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anegovco-my.sharepoint.com/personal/dfmurciac_dane_gov_co/Documents/01_Publicaciones/04_IMA/2026-03/DIMPE/"/>
    </mc:Choice>
  </mc:AlternateContent>
  <xr:revisionPtr revIDLastSave="711" documentId="13_ncr:1_{43FBB818-9EF8-4D6C-B8AA-FE8BAD43C59F}" xr6:coauthVersionLast="47" xr6:coauthVersionMax="47" xr10:uidLastSave="{030435E7-6A03-4CA7-AF98-FE8F2333DA7C}"/>
  <bookViews>
    <workbookView xWindow="-120" yWindow="-120" windowWidth="29040" windowHeight="15840" activeTab="1" xr2:uid="{002FC640-321D-45F6-AD5C-9C1A4BFDC8E5}"/>
  </bookViews>
  <sheets>
    <sheet name="Contenido" sheetId="7" r:id="rId1"/>
    <sheet name="A1" sheetId="1" r:id="rId2"/>
    <sheet name="A2" sheetId="6" r:id="rId3"/>
    <sheet name="A3" sheetId="2" r:id="rId4"/>
    <sheet name="A4" sheetId="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W63" i="6" l="1"/>
  <c r="AK63" i="6" s="1"/>
  <c r="I63" i="6"/>
  <c r="O64" i="3"/>
  <c r="AT64" i="3" s="1"/>
  <c r="BY64" i="3" s="1"/>
  <c r="I64" i="6"/>
  <c r="W64" i="6" s="1"/>
  <c r="AK64" i="6" s="1"/>
  <c r="I65" i="2" l="1"/>
  <c r="W65" i="2" s="1"/>
  <c r="AK65" i="2" s="1"/>
</calcChain>
</file>

<file path=xl/sharedStrings.xml><?xml version="1.0" encoding="utf-8"?>
<sst xmlns="http://schemas.openxmlformats.org/spreadsheetml/2006/main" count="2600" uniqueCount="85">
  <si>
    <t>Total nacional</t>
  </si>
  <si>
    <t>Año</t>
  </si>
  <si>
    <t>Mes</t>
  </si>
  <si>
    <t>Metros cúbicos</t>
  </si>
  <si>
    <t>Variación (%)    Despachos nacionales</t>
  </si>
  <si>
    <t>Producción</t>
  </si>
  <si>
    <t xml:space="preserve">Anual </t>
  </si>
  <si>
    <t>Año corrido</t>
  </si>
  <si>
    <t>(-)</t>
  </si>
  <si>
    <r>
      <rPr>
        <b/>
        <sz val="8"/>
        <rFont val="Segoe UI"/>
        <family val="2"/>
      </rPr>
      <t>Fuente:</t>
    </r>
    <r>
      <rPr>
        <sz val="8"/>
        <rFont val="Segoe UI"/>
        <family val="2"/>
      </rPr>
      <t xml:space="preserve"> DANE. </t>
    </r>
  </si>
  <si>
    <t>(-) Sin información</t>
  </si>
  <si>
    <t xml:space="preserve">Volver </t>
  </si>
  <si>
    <t>INDICADOR DE MEZCLA ASFÁLTICA - IMA</t>
  </si>
  <si>
    <t>Despachos</t>
  </si>
  <si>
    <t>Variación (%)    Producción nacional</t>
  </si>
  <si>
    <t>Infraestructura Vial Urbana</t>
  </si>
  <si>
    <t>Infraestructura Vial Interurbana</t>
  </si>
  <si>
    <t>Otros*</t>
  </si>
  <si>
    <t>Total</t>
  </si>
  <si>
    <r>
      <rPr>
        <b/>
        <sz val="8"/>
        <color indexed="8"/>
        <rFont val="Segoe UI"/>
        <family val="2"/>
      </rPr>
      <t xml:space="preserve">Fuente: </t>
    </r>
    <r>
      <rPr>
        <sz val="8"/>
        <color indexed="8"/>
        <rFont val="Segoe UI"/>
        <family val="2"/>
      </rPr>
      <t>DANE.</t>
    </r>
  </si>
  <si>
    <t>Variación (%)</t>
  </si>
  <si>
    <t>Contribución (p.p.)</t>
  </si>
  <si>
    <t>Destinos de uso</t>
  </si>
  <si>
    <t>Enero</t>
  </si>
  <si>
    <t>Febrero</t>
  </si>
  <si>
    <t>Marzo</t>
  </si>
  <si>
    <t>Antioquia</t>
  </si>
  <si>
    <t>Boyacá</t>
  </si>
  <si>
    <t>Cundinamarca</t>
  </si>
  <si>
    <t>Santander</t>
  </si>
  <si>
    <t>Tolima</t>
  </si>
  <si>
    <t>Bogotá, D.C.</t>
  </si>
  <si>
    <t>Risaralda</t>
  </si>
  <si>
    <t>A1. Evolución de la producción y los despachos nacionales de mezcla asfáltica</t>
  </si>
  <si>
    <t>Variación
(%)</t>
  </si>
  <si>
    <t>Contribución
(p.p.)</t>
  </si>
  <si>
    <r>
      <t>Resto</t>
    </r>
    <r>
      <rPr>
        <b/>
        <vertAlign val="superscript"/>
        <sz val="9"/>
        <color theme="1"/>
        <rFont val="Segoe UI"/>
        <family val="2"/>
      </rPr>
      <t>1</t>
    </r>
  </si>
  <si>
    <t>Densa</t>
  </si>
  <si>
    <t>Semidensa</t>
  </si>
  <si>
    <t>Tipo de mezcla</t>
  </si>
  <si>
    <t>Total Nacional</t>
  </si>
  <si>
    <t xml:space="preserve">*Otros: Incluye los despachos de mezcla asfáltica con destino a otras obras de ingeniería civil,  infraestructura aeroportuaria, instalaciones al aire libre para deportes y esparcimiento, otras obras de infraestructura en edificaciones, despachos a ferreterías y grandes superficies y usos no determinados, los cuales por reserva estadística deben ser agrupados. </t>
  </si>
  <si>
    <t>Temática de Construcción</t>
  </si>
  <si>
    <t>1.</t>
  </si>
  <si>
    <t>2.</t>
  </si>
  <si>
    <t>3.</t>
  </si>
  <si>
    <t>4.</t>
  </si>
  <si>
    <t>A1. Evolución de la producción y los despachos nacionales de mezcla asfáltica.</t>
  </si>
  <si>
    <t>Producción
total</t>
  </si>
  <si>
    <t>A2. Evolución de la producción de mezcla asfáltica, según tipo de mezcla.</t>
  </si>
  <si>
    <t xml:space="preserve">A3. Evolución de los despachos de mezcla asfáltica, según destino de uso. </t>
  </si>
  <si>
    <t>A4. Evolución de los despachos de mezcla asfáltica, según departamento de destino</t>
  </si>
  <si>
    <t>Departamento de destino</t>
  </si>
  <si>
    <t>Total
despachos</t>
  </si>
  <si>
    <t>Otras*</t>
  </si>
  <si>
    <r>
      <rPr>
        <vertAlign val="superscript"/>
        <sz val="8"/>
        <rFont val="Segoe UI"/>
        <family val="2"/>
      </rPr>
      <t xml:space="preserve">pr </t>
    </r>
    <r>
      <rPr>
        <sz val="8"/>
        <rFont val="Segoe UI"/>
        <family val="2"/>
      </rPr>
      <t>Cifra preliminar</t>
    </r>
  </si>
  <si>
    <t>Pr: Cifra preliminar.</t>
  </si>
  <si>
    <t>Abril</t>
  </si>
  <si>
    <t>Mayo</t>
  </si>
  <si>
    <t xml:space="preserve">Junio </t>
  </si>
  <si>
    <t>Junio</t>
  </si>
  <si>
    <t>Julio</t>
  </si>
  <si>
    <t>Agosto</t>
  </si>
  <si>
    <t>Septiembre</t>
  </si>
  <si>
    <t>Octubre</t>
  </si>
  <si>
    <t>Noviembre</t>
  </si>
  <si>
    <t>Diciembre</t>
  </si>
  <si>
    <t>Doce meses</t>
  </si>
  <si>
    <t>1: Reserva Estadística. En resto se encuentran agrupados los departamentos de Amazonas, Arauca, Atlántico, Bolívar, Caldas, Caquetá, Casanare, Cauca, Cesar, Chocó, Córdoba, Guainía, Guaviare, Huila, La Guajira, Magdalena, Meta, Norte de Santander, Nariño, Putumayo, Quindío, San Andrés, Sucre, Vaupés y Vichada.</t>
  </si>
  <si>
    <t xml:space="preserve">*Otras: Incluye la producción de mezcla asfáltica gruesa, alto modulo, drenante, abierta y discontinua para capa de rodadura. </t>
  </si>
  <si>
    <t>Valle del Cauca</t>
  </si>
  <si>
    <t>Actualizado el 15 de mayo de 2026</t>
  </si>
  <si>
    <t>A2.1. Evolución de la producción de mezcla asfáltica, según tipo de mezcla.
Metros cúbicos
Enero 2022- marzo 2026Pr</t>
  </si>
  <si>
    <t>A2.2. Evolución de la producción de mezcla asfáltica, según tipo de mezcla.
Variación y contribución anual
Enero 2022- marzo 2026Pr</t>
  </si>
  <si>
    <t>A2.3. Evolución de la producción de mezcla asfáltica, según tipo de mezcla.
Variación y contribución año corrido
Enero 2022- marzo 2026Pr</t>
  </si>
  <si>
    <t>A2.4. Evolución de la producción de mezcla asfáltica, según tipo de mezcla.
Variación y contribución doce meses
Enero 2022- marzo 2026Pr</t>
  </si>
  <si>
    <t>Enero 2022- marzo 2026Pr</t>
  </si>
  <si>
    <t>A3.1. Evolución de los despachos de mezcla asfáltica, según destino de uso.
Metros cúbicos
Enero 2022- marzo 2026Pr</t>
  </si>
  <si>
    <t>A3.2. Evolución de los despachos de mezcla asfáltica, según destino de uso.
Variación y contribución anual
Enero 2022- marzo 2026Pr</t>
  </si>
  <si>
    <t>A3.3. Evolución de los despachos de mezcla asfáltica, según destino de uso.
Variación y contribución año corrido
Enero 2022- marzo 2026Pr</t>
  </si>
  <si>
    <t>A3.4. Evolución de los despachos de mezcla asfáltica, según destino de uso.
Variación y contribución doce meses
Enero 2022- marzo 2026Pr</t>
  </si>
  <si>
    <t>A4.1.  Evolución de los despachos de mezcla asfáltica, según departamento de destino.
Metros cúbicos
Enero 2022- marzo 2026Pr</t>
  </si>
  <si>
    <t>A4.2.   Evolución de los despachos de mezcla asfáltica, según departamento de destino. 
Variación y contribución anual
Enero 2022- marzo 2026Pr</t>
  </si>
  <si>
    <t>A4.3.   Evolución de los despachos de mezcla asfáltica, según departamento de destino. 
Variación y contribución año corrido
Enero 2022- marzo 2026Pr</t>
  </si>
  <si>
    <t>A4.4.   Evolución de los despachos de mezcla asfáltica, según departamento de destino. 
Variación y contribución doce meses
Enero 2022- marzo 2026Pr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</si>
</sst>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_ * #,##0.00_ ;_ * \-#,##0.00_ ;_ * &quot;-&quot;??_ ;_ @_ "/>
    <numFmt numFmtId="166" formatCode="0.0_ ;\-0.0\ "/>
    <numFmt numFmtId="167" formatCode="#,##0.0_ ;\-#,##0.0\ "/>
    <numFmt numFmtId="168" formatCode="#,##0_ ;\-#,##0\ "/>
    <numFmt numFmtId="169" formatCode="0_ ;\-0\ "/>
  </numFmts>
  <fonts count="34" x14ac:knownFonts="1">
    <font>
      <sz val="11"/>
      <color theme="1"/>
      <name val="Calibri"/>
      <family val="2"/>
      <scheme val="minor"/>
    </font>
    <font>
      <u/>
      <sz val="11"/>
      <color theme="10"/>
      <name val="Calibri"/>
      <family val="2"/>
      <scheme val="minor"/>
    </font>
    <font>
      <sz val="10"/>
      <name val="Arial"/>
      <family val="2"/>
    </font>
    <font>
      <b/>
      <sz val="14"/>
      <color theme="0"/>
      <name val="Segoe UI"/>
      <family val="2"/>
    </font>
    <font>
      <b/>
      <sz val="9"/>
      <color indexed="8"/>
      <name val="Segoe UI"/>
      <family val="2"/>
    </font>
    <font>
      <sz val="9"/>
      <name val="Segoe UI"/>
      <family val="2"/>
    </font>
    <font>
      <b/>
      <sz val="9"/>
      <name val="Segoe UI"/>
      <family val="2"/>
    </font>
    <font>
      <sz val="8"/>
      <name val="Segoe UI"/>
      <family val="2"/>
    </font>
    <font>
      <b/>
      <sz val="8"/>
      <name val="Segoe UI"/>
      <family val="2"/>
    </font>
    <font>
      <vertAlign val="superscript"/>
      <sz val="8"/>
      <name val="Segoe UI"/>
      <family val="2"/>
    </font>
    <font>
      <u/>
      <sz val="8"/>
      <color indexed="12"/>
      <name val="Segoe UI"/>
      <family val="2"/>
    </font>
    <font>
      <sz val="10"/>
      <name val="Segoe UI"/>
      <family val="2"/>
    </font>
    <font>
      <b/>
      <sz val="9"/>
      <color theme="1"/>
      <name val="Segoe UI"/>
      <family val="2"/>
    </font>
    <font>
      <sz val="8"/>
      <color indexed="8"/>
      <name val="Segoe UI"/>
      <family val="2"/>
    </font>
    <font>
      <b/>
      <sz val="8"/>
      <color indexed="8"/>
      <name val="Segoe UI"/>
      <family val="2"/>
    </font>
    <font>
      <sz val="8"/>
      <color theme="1"/>
      <name val="Segoe UI"/>
      <family val="2"/>
    </font>
    <font>
      <b/>
      <sz val="8"/>
      <color theme="1"/>
      <name val="Segoe UI"/>
      <family val="2"/>
    </font>
    <font>
      <sz val="9"/>
      <color theme="1"/>
      <name val="Segoe UI"/>
      <family val="2"/>
    </font>
    <font>
      <u/>
      <sz val="10"/>
      <color indexed="12"/>
      <name val="Arial"/>
      <family val="2"/>
    </font>
    <font>
      <b/>
      <vertAlign val="superscript"/>
      <sz val="9"/>
      <color theme="1"/>
      <name val="Segoe UI"/>
      <family val="2"/>
    </font>
    <font>
      <sz val="10"/>
      <color indexed="10"/>
      <name val="Arial"/>
      <family val="2"/>
    </font>
    <font>
      <sz val="10"/>
      <color indexed="8"/>
      <name val="Arial"/>
      <family val="2"/>
    </font>
    <font>
      <sz val="10"/>
      <color indexed="9"/>
      <name val="Arial"/>
      <family val="2"/>
    </font>
    <font>
      <b/>
      <sz val="12"/>
      <name val="Segoe UI"/>
      <family val="2"/>
    </font>
    <font>
      <sz val="10"/>
      <color indexed="9"/>
      <name val="Segoe UI"/>
      <family val="2"/>
    </font>
    <font>
      <u/>
      <sz val="10"/>
      <color indexed="12"/>
      <name val="Segoe UI"/>
      <family val="2"/>
    </font>
    <font>
      <sz val="10"/>
      <color theme="4" tint="-0.249977111117893"/>
      <name val="Arial"/>
      <family val="2"/>
    </font>
    <font>
      <b/>
      <sz val="9"/>
      <name val="Arial"/>
      <family val="2"/>
    </font>
    <font>
      <u/>
      <sz val="11"/>
      <color theme="10"/>
      <name val="Segoe UI"/>
      <family val="2"/>
    </font>
    <font>
      <b/>
      <sz val="10"/>
      <color rgb="FFB6004B"/>
      <name val="Segoe UI"/>
      <family val="2"/>
    </font>
    <font>
      <b/>
      <sz val="10"/>
      <color indexed="8"/>
      <name val="Segoe UI"/>
      <family val="2"/>
    </font>
    <font>
      <b/>
      <sz val="11"/>
      <color indexed="8"/>
      <name val="Segoe UI"/>
      <family val="2"/>
    </font>
    <font>
      <b/>
      <sz val="11"/>
      <name val="Segoe UI"/>
      <family val="2"/>
    </font>
    <font>
      <sz val="8"/>
      <name val="Calibri"/>
      <family val="2"/>
      <scheme val="minor"/>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B6004B"/>
        <bgColor indexed="64"/>
      </patternFill>
    </fill>
    <fill>
      <patternFill patternType="solid">
        <fgColor theme="0" tint="-4.9989318521683403E-2"/>
        <bgColor indexed="64"/>
      </patternFill>
    </fill>
    <fill>
      <patternFill patternType="solid">
        <fgColor theme="0" tint="-0.149998474074526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1" fillId="0" borderId="0" applyNumberFormat="0" applyFill="0" applyBorder="0" applyAlignment="0" applyProtection="0"/>
    <xf numFmtId="0" fontId="2" fillId="0" borderId="0"/>
    <xf numFmtId="0" fontId="2" fillId="0" borderId="0"/>
    <xf numFmtId="165" fontId="2" fillId="0" borderId="0" applyFont="0" applyFill="0" applyBorder="0" applyAlignment="0" applyProtection="0"/>
    <xf numFmtId="0" fontId="18" fillId="0" borderId="0" applyNumberFormat="0" applyFill="0" applyBorder="0" applyAlignment="0" applyProtection="0">
      <alignment vertical="top"/>
      <protection locked="0"/>
    </xf>
  </cellStyleXfs>
  <cellXfs count="263">
    <xf numFmtId="0" fontId="0" fillId="0" borderId="0" xfId="0"/>
    <xf numFmtId="0" fontId="2" fillId="2" borderId="0" xfId="2" applyFill="1"/>
    <xf numFmtId="0" fontId="2" fillId="3" borderId="0" xfId="2" applyFill="1"/>
    <xf numFmtId="0" fontId="2" fillId="2" borderId="0" xfId="2" applyFill="1" applyAlignment="1">
      <alignment horizontal="center" vertical="center"/>
    </xf>
    <xf numFmtId="0" fontId="2" fillId="2" borderId="0" xfId="2" applyFill="1" applyAlignment="1">
      <alignment vertical="center"/>
    </xf>
    <xf numFmtId="0" fontId="2" fillId="3" borderId="0" xfId="2" applyFill="1" applyAlignment="1">
      <alignment horizontal="center" vertical="center"/>
    </xf>
    <xf numFmtId="0" fontId="0" fillId="2" borderId="0" xfId="0" applyFill="1"/>
    <xf numFmtId="0" fontId="5" fillId="2" borderId="4" xfId="3" applyFont="1" applyFill="1" applyBorder="1" applyAlignment="1">
      <alignment horizontal="center" vertical="center"/>
    </xf>
    <xf numFmtId="0" fontId="11" fillId="2" borderId="0" xfId="3" applyFont="1" applyFill="1"/>
    <xf numFmtId="0" fontId="5" fillId="2" borderId="0" xfId="3" applyFont="1" applyFill="1"/>
    <xf numFmtId="0" fontId="12" fillId="2" borderId="0" xfId="3" applyFont="1" applyFill="1" applyAlignment="1">
      <alignment horizontal="left" vertical="center" wrapText="1"/>
    </xf>
    <xf numFmtId="3" fontId="12" fillId="2" borderId="0" xfId="3" applyNumberFormat="1" applyFont="1" applyFill="1" applyAlignment="1">
      <alignment horizontal="center" vertical="center"/>
    </xf>
    <xf numFmtId="3" fontId="5" fillId="2" borderId="0" xfId="3" applyNumberFormat="1" applyFont="1" applyFill="1"/>
    <xf numFmtId="0" fontId="7" fillId="2" borderId="0" xfId="3" applyFont="1" applyFill="1"/>
    <xf numFmtId="3" fontId="7" fillId="2" borderId="0" xfId="3" applyNumberFormat="1" applyFont="1" applyFill="1"/>
    <xf numFmtId="0" fontId="14" fillId="2" borderId="0" xfId="3" applyFont="1" applyFill="1"/>
    <xf numFmtId="3" fontId="5" fillId="2" borderId="5" xfId="3" applyNumberFormat="1" applyFont="1" applyFill="1" applyBorder="1" applyAlignment="1">
      <alignment horizontal="center" vertical="center"/>
    </xf>
    <xf numFmtId="0" fontId="5" fillId="2" borderId="6" xfId="3" applyFont="1" applyFill="1" applyBorder="1" applyAlignment="1">
      <alignment horizontal="center" vertical="center"/>
    </xf>
    <xf numFmtId="3" fontId="5" fillId="5" borderId="5" xfId="3" applyNumberFormat="1" applyFont="1" applyFill="1" applyBorder="1" applyAlignment="1">
      <alignment horizontal="center" vertical="center"/>
    </xf>
    <xf numFmtId="0" fontId="12" fillId="6" borderId="0" xfId="3" applyFont="1" applyFill="1" applyAlignment="1">
      <alignment horizontal="center" vertical="center" wrapText="1"/>
    </xf>
    <xf numFmtId="0" fontId="12" fillId="6" borderId="2" xfId="3" applyFont="1" applyFill="1" applyBorder="1" applyAlignment="1">
      <alignment horizontal="center" vertical="center" wrapText="1"/>
    </xf>
    <xf numFmtId="164" fontId="5" fillId="5" borderId="5" xfId="3" applyNumberFormat="1" applyFont="1" applyFill="1" applyBorder="1" applyAlignment="1">
      <alignment horizontal="center" vertical="center"/>
    </xf>
    <xf numFmtId="0" fontId="12" fillId="6" borderId="9" xfId="3" applyFont="1" applyFill="1" applyBorder="1" applyAlignment="1">
      <alignment horizontal="center" vertical="center" wrapText="1"/>
    </xf>
    <xf numFmtId="0" fontId="5" fillId="2" borderId="1" xfId="3" applyFont="1" applyFill="1" applyBorder="1" applyAlignment="1">
      <alignment horizontal="center" vertical="center"/>
    </xf>
    <xf numFmtId="0" fontId="12" fillId="2" borderId="0" xfId="3" applyFont="1" applyFill="1" applyAlignment="1">
      <alignment vertical="center" wrapText="1"/>
    </xf>
    <xf numFmtId="0" fontId="12" fillId="2" borderId="0" xfId="3" applyFont="1" applyFill="1" applyAlignment="1">
      <alignment horizontal="center" vertical="center" wrapText="1"/>
    </xf>
    <xf numFmtId="0" fontId="5" fillId="2" borderId="0" xfId="3" applyFont="1" applyFill="1" applyAlignment="1">
      <alignment horizontal="center"/>
    </xf>
    <xf numFmtId="0" fontId="5" fillId="2" borderId="2" xfId="3" applyFont="1" applyFill="1" applyBorder="1" applyAlignment="1">
      <alignment horizontal="center" vertical="center"/>
    </xf>
    <xf numFmtId="0" fontId="5" fillId="2" borderId="3" xfId="3" applyFont="1" applyFill="1" applyBorder="1" applyAlignment="1">
      <alignment horizontal="center" vertical="center"/>
    </xf>
    <xf numFmtId="0" fontId="2" fillId="2" borderId="0" xfId="3" applyFill="1"/>
    <xf numFmtId="0" fontId="20" fillId="0" borderId="0" xfId="2" applyFont="1"/>
    <xf numFmtId="0" fontId="2" fillId="0" borderId="0" xfId="2"/>
    <xf numFmtId="0" fontId="21" fillId="0" borderId="0" xfId="2" applyFont="1"/>
    <xf numFmtId="0" fontId="22" fillId="0" borderId="0" xfId="2" applyFont="1"/>
    <xf numFmtId="0" fontId="24" fillId="0" borderId="0" xfId="2" applyFont="1" applyAlignment="1">
      <alignment horizontal="left" vertical="center"/>
    </xf>
    <xf numFmtId="0" fontId="11" fillId="0" borderId="0" xfId="2" applyFont="1" applyAlignment="1">
      <alignment horizontal="left" vertical="center"/>
    </xf>
    <xf numFmtId="0" fontId="26" fillId="6" borderId="11" xfId="2" applyFont="1" applyFill="1" applyBorder="1"/>
    <xf numFmtId="0" fontId="2" fillId="6" borderId="8" xfId="2" applyFill="1" applyBorder="1"/>
    <xf numFmtId="0" fontId="2" fillId="6" borderId="9" xfId="2" applyFill="1" applyBorder="1"/>
    <xf numFmtId="0" fontId="4" fillId="6" borderId="2" xfId="3" applyFont="1" applyFill="1" applyBorder="1" applyAlignment="1">
      <alignment vertical="center" wrapText="1"/>
    </xf>
    <xf numFmtId="0" fontId="5" fillId="5" borderId="2" xfId="2" applyFont="1" applyFill="1" applyBorder="1" applyAlignment="1">
      <alignment horizontal="center" vertical="center"/>
    </xf>
    <xf numFmtId="164" fontId="2" fillId="2" borderId="0" xfId="2" applyNumberFormat="1" applyFill="1" applyAlignment="1">
      <alignment horizontal="center" vertical="center"/>
    </xf>
    <xf numFmtId="164" fontId="11" fillId="2" borderId="0" xfId="3" applyNumberFormat="1" applyFont="1" applyFill="1"/>
    <xf numFmtId="164" fontId="0" fillId="2" borderId="0" xfId="0" applyNumberFormat="1" applyFill="1"/>
    <xf numFmtId="3" fontId="12" fillId="6" borderId="5" xfId="3" applyNumberFormat="1" applyFont="1" applyFill="1" applyBorder="1" applyAlignment="1">
      <alignment horizontal="center" vertical="center"/>
    </xf>
    <xf numFmtId="3" fontId="5" fillId="2" borderId="2" xfId="3" applyNumberFormat="1" applyFont="1" applyFill="1" applyBorder="1" applyAlignment="1">
      <alignment horizontal="center" vertical="center"/>
    </xf>
    <xf numFmtId="3" fontId="5" fillId="2" borderId="3" xfId="3" applyNumberFormat="1" applyFont="1" applyFill="1" applyBorder="1" applyAlignment="1">
      <alignment horizontal="center" vertical="center"/>
    </xf>
    <xf numFmtId="0" fontId="12" fillId="6" borderId="5" xfId="3" applyFont="1" applyFill="1" applyBorder="1" applyAlignment="1">
      <alignment horizontal="center" vertical="center" wrapText="1"/>
    </xf>
    <xf numFmtId="0" fontId="25" fillId="0" borderId="10" xfId="5" applyFont="1" applyFill="1" applyBorder="1" applyAlignment="1" applyProtection="1">
      <alignment horizontal="left" vertical="center"/>
    </xf>
    <xf numFmtId="0" fontId="5" fillId="2" borderId="5" xfId="3" applyFont="1" applyFill="1" applyBorder="1" applyAlignment="1">
      <alignment horizontal="center" vertical="center"/>
    </xf>
    <xf numFmtId="0" fontId="5" fillId="5" borderId="5" xfId="3" applyFont="1" applyFill="1" applyBorder="1" applyAlignment="1">
      <alignment horizontal="center" vertical="center"/>
    </xf>
    <xf numFmtId="0" fontId="6" fillId="2" borderId="1" xfId="3" applyFont="1" applyFill="1" applyBorder="1" applyAlignment="1">
      <alignment horizontal="center" vertical="center"/>
    </xf>
    <xf numFmtId="0" fontId="6" fillId="2" borderId="6" xfId="3" applyFont="1" applyFill="1" applyBorder="1" applyAlignment="1">
      <alignment horizontal="center" vertical="center"/>
    </xf>
    <xf numFmtId="0" fontId="11" fillId="2" borderId="2" xfId="2" applyFont="1" applyFill="1" applyBorder="1" applyAlignment="1">
      <alignment horizontal="center" vertical="center"/>
    </xf>
    <xf numFmtId="3" fontId="11" fillId="2" borderId="2" xfId="2" applyNumberFormat="1" applyFont="1" applyFill="1" applyBorder="1" applyAlignment="1">
      <alignment horizontal="center" vertical="center"/>
    </xf>
    <xf numFmtId="164" fontId="11" fillId="2" borderId="2" xfId="2" applyNumberFormat="1" applyFont="1" applyFill="1" applyBorder="1" applyAlignment="1">
      <alignment horizontal="center" vertical="center"/>
    </xf>
    <xf numFmtId="164" fontId="11" fillId="2" borderId="3" xfId="2" applyNumberFormat="1" applyFont="1" applyFill="1" applyBorder="1" applyAlignment="1">
      <alignment horizontal="center" vertical="center"/>
    </xf>
    <xf numFmtId="0" fontId="30" fillId="2" borderId="4" xfId="2" applyFont="1" applyFill="1" applyBorder="1" applyAlignment="1">
      <alignment horizontal="center"/>
    </xf>
    <xf numFmtId="164" fontId="11" fillId="5" borderId="5" xfId="2" applyNumberFormat="1" applyFont="1" applyFill="1" applyBorder="1" applyAlignment="1">
      <alignment horizontal="center" vertical="center"/>
    </xf>
    <xf numFmtId="164" fontId="11" fillId="2" borderId="5" xfId="2" applyNumberFormat="1" applyFont="1" applyFill="1" applyBorder="1" applyAlignment="1">
      <alignment horizontal="center" vertical="center"/>
    </xf>
    <xf numFmtId="0" fontId="31" fillId="6" borderId="2" xfId="2" applyFont="1" applyFill="1" applyBorder="1" applyAlignment="1">
      <alignment horizontal="center" vertical="center"/>
    </xf>
    <xf numFmtId="0" fontId="31" fillId="6" borderId="2" xfId="2" applyFont="1" applyFill="1" applyBorder="1" applyAlignment="1">
      <alignment horizontal="center" vertical="center" wrapText="1"/>
    </xf>
    <xf numFmtId="0" fontId="30" fillId="2" borderId="1" xfId="2" applyFont="1" applyFill="1" applyBorder="1" applyAlignment="1">
      <alignment horizontal="center" vertical="center"/>
    </xf>
    <xf numFmtId="0" fontId="30" fillId="2" borderId="6" xfId="2" applyFont="1" applyFill="1" applyBorder="1" applyAlignment="1">
      <alignment horizontal="center" vertical="center"/>
    </xf>
    <xf numFmtId="0" fontId="30" fillId="5" borderId="1" xfId="2" applyFont="1" applyFill="1" applyBorder="1"/>
    <xf numFmtId="0" fontId="11" fillId="5" borderId="2" xfId="2" applyFont="1" applyFill="1" applyBorder="1"/>
    <xf numFmtId="0" fontId="11" fillId="5" borderId="2" xfId="2" applyFont="1" applyFill="1" applyBorder="1" applyAlignment="1">
      <alignment horizontal="center" vertical="center"/>
    </xf>
    <xf numFmtId="0" fontId="30" fillId="5" borderId="4" xfId="2" applyFont="1" applyFill="1" applyBorder="1"/>
    <xf numFmtId="0" fontId="5" fillId="5" borderId="3" xfId="2" applyFont="1" applyFill="1" applyBorder="1" applyAlignment="1">
      <alignment horizontal="center" vertical="center"/>
    </xf>
    <xf numFmtId="0" fontId="5" fillId="5" borderId="5" xfId="2" applyFont="1" applyFill="1" applyBorder="1" applyAlignment="1">
      <alignment horizontal="center" vertical="center"/>
    </xf>
    <xf numFmtId="0" fontId="30" fillId="5" borderId="6" xfId="2" applyFont="1" applyFill="1" applyBorder="1"/>
    <xf numFmtId="0" fontId="11" fillId="5" borderId="7" xfId="2" applyFont="1" applyFill="1" applyBorder="1"/>
    <xf numFmtId="0" fontId="11" fillId="5" borderId="7" xfId="2" applyFont="1" applyFill="1" applyBorder="1" applyAlignment="1">
      <alignment horizontal="center" vertical="center"/>
    </xf>
    <xf numFmtId="0" fontId="5" fillId="5" borderId="7" xfId="2" applyFont="1" applyFill="1" applyBorder="1" applyAlignment="1">
      <alignment horizontal="center" vertical="center"/>
    </xf>
    <xf numFmtId="0" fontId="6" fillId="5" borderId="10" xfId="2" applyFont="1" applyFill="1" applyBorder="1" applyAlignment="1">
      <alignment vertical="center"/>
    </xf>
    <xf numFmtId="0" fontId="29" fillId="2" borderId="6" xfId="2" applyFont="1" applyFill="1" applyBorder="1" applyAlignment="1">
      <alignment horizontal="center" vertical="center"/>
    </xf>
    <xf numFmtId="0" fontId="6" fillId="2" borderId="4" xfId="3" applyFont="1" applyFill="1" applyBorder="1" applyAlignment="1">
      <alignment horizontal="center" vertical="center"/>
    </xf>
    <xf numFmtId="164" fontId="5" fillId="2" borderId="5" xfId="3" applyNumberFormat="1" applyFont="1" applyFill="1" applyBorder="1" applyAlignment="1">
      <alignment horizontal="center" vertical="center"/>
    </xf>
    <xf numFmtId="0" fontId="30" fillId="2" borderId="4" xfId="2" applyFont="1" applyFill="1" applyBorder="1" applyAlignment="1">
      <alignment horizontal="center" vertical="center"/>
    </xf>
    <xf numFmtId="164" fontId="12" fillId="2" borderId="0" xfId="3" applyNumberFormat="1" applyFont="1" applyFill="1" applyAlignment="1">
      <alignment horizontal="center" vertical="center"/>
    </xf>
    <xf numFmtId="164" fontId="5" fillId="2" borderId="2" xfId="3" applyNumberFormat="1" applyFont="1" applyFill="1" applyBorder="1" applyAlignment="1">
      <alignment horizontal="center" vertical="center"/>
    </xf>
    <xf numFmtId="164" fontId="5" fillId="2" borderId="3" xfId="3" applyNumberFormat="1" applyFont="1" applyFill="1" applyBorder="1" applyAlignment="1">
      <alignment horizontal="center" vertical="center"/>
    </xf>
    <xf numFmtId="164" fontId="6" fillId="2" borderId="4" xfId="3" applyNumberFormat="1" applyFont="1" applyFill="1" applyBorder="1" applyAlignment="1">
      <alignment horizontal="center" vertical="center"/>
    </xf>
    <xf numFmtId="1" fontId="6" fillId="2" borderId="1" xfId="3" applyNumberFormat="1" applyFont="1" applyFill="1" applyBorder="1" applyAlignment="1">
      <alignment horizontal="center" vertical="center"/>
    </xf>
    <xf numFmtId="1" fontId="5" fillId="2" borderId="4" xfId="3" applyNumberFormat="1" applyFont="1" applyFill="1" applyBorder="1" applyAlignment="1">
      <alignment horizontal="center" vertical="center"/>
    </xf>
    <xf numFmtId="1" fontId="6" fillId="2" borderId="4" xfId="3" applyNumberFormat="1" applyFont="1" applyFill="1" applyBorder="1" applyAlignment="1">
      <alignment horizontal="center" vertical="center"/>
    </xf>
    <xf numFmtId="3" fontId="12" fillId="6" borderId="2" xfId="3" applyNumberFormat="1" applyFont="1" applyFill="1" applyBorder="1" applyAlignment="1">
      <alignment vertical="center"/>
    </xf>
    <xf numFmtId="0" fontId="6" fillId="5" borderId="7" xfId="2" applyFont="1" applyFill="1" applyBorder="1" applyAlignment="1">
      <alignment vertical="center"/>
    </xf>
    <xf numFmtId="0" fontId="32" fillId="6" borderId="5" xfId="2" applyFont="1" applyFill="1" applyBorder="1" applyAlignment="1">
      <alignment horizontal="center" vertical="center" wrapText="1"/>
    </xf>
    <xf numFmtId="3" fontId="11" fillId="2" borderId="0" xfId="2" applyNumberFormat="1" applyFont="1" applyFill="1" applyAlignment="1">
      <alignment horizontal="center" vertical="center"/>
    </xf>
    <xf numFmtId="164" fontId="11" fillId="2" borderId="0" xfId="2" applyNumberFormat="1" applyFont="1" applyFill="1" applyAlignment="1">
      <alignment horizontal="center" vertical="center"/>
    </xf>
    <xf numFmtId="0" fontId="5" fillId="2" borderId="0" xfId="3" applyFont="1" applyFill="1" applyAlignment="1">
      <alignment horizontal="center" vertical="center"/>
    </xf>
    <xf numFmtId="3" fontId="5" fillId="2" borderId="0" xfId="3" applyNumberFormat="1" applyFont="1" applyFill="1" applyAlignment="1">
      <alignment horizontal="center" vertical="center"/>
    </xf>
    <xf numFmtId="164" fontId="5" fillId="2" borderId="0" xfId="3" applyNumberFormat="1" applyFont="1" applyFill="1" applyAlignment="1">
      <alignment horizontal="center" vertical="center"/>
    </xf>
    <xf numFmtId="0" fontId="17" fillId="2" borderId="0" xfId="3" applyFont="1" applyFill="1" applyAlignment="1">
      <alignment horizontal="center" vertical="center"/>
    </xf>
    <xf numFmtId="3" fontId="5" fillId="2" borderId="0" xfId="0" applyNumberFormat="1" applyFont="1" applyFill="1" applyAlignment="1">
      <alignment horizontal="center" vertical="center"/>
    </xf>
    <xf numFmtId="0" fontId="30" fillId="2" borderId="0" xfId="2" applyFont="1" applyFill="1" applyAlignment="1">
      <alignment horizontal="center" vertical="center"/>
    </xf>
    <xf numFmtId="0" fontId="7" fillId="2" borderId="2" xfId="2" applyFont="1" applyFill="1" applyBorder="1" applyAlignment="1">
      <alignment horizontal="left"/>
    </xf>
    <xf numFmtId="0" fontId="7" fillId="2" borderId="2" xfId="2" applyFont="1" applyFill="1" applyBorder="1" applyAlignment="1">
      <alignment horizontal="center" vertical="center"/>
    </xf>
    <xf numFmtId="0" fontId="7" fillId="2" borderId="3" xfId="2" applyFont="1" applyFill="1" applyBorder="1" applyAlignment="1">
      <alignment horizontal="center" vertical="center"/>
    </xf>
    <xf numFmtId="0" fontId="7" fillId="3" borderId="4" xfId="2" applyFont="1" applyFill="1" applyBorder="1"/>
    <xf numFmtId="0" fontId="7" fillId="3" borderId="0" xfId="2" applyFont="1" applyFill="1"/>
    <xf numFmtId="0" fontId="7" fillId="2" borderId="0" xfId="2" applyFont="1" applyFill="1" applyAlignment="1">
      <alignment horizontal="center" vertical="center"/>
    </xf>
    <xf numFmtId="0" fontId="7" fillId="2" borderId="5" xfId="2" applyFont="1" applyFill="1" applyBorder="1" applyAlignment="1">
      <alignment horizontal="center" vertical="center"/>
    </xf>
    <xf numFmtId="0" fontId="8" fillId="3" borderId="6" xfId="2" applyFont="1" applyFill="1" applyBorder="1" applyAlignment="1">
      <alignment vertical="center"/>
    </xf>
    <xf numFmtId="0" fontId="7" fillId="3" borderId="7" xfId="2" applyFont="1" applyFill="1" applyBorder="1"/>
    <xf numFmtId="3" fontId="7" fillId="3" borderId="7" xfId="2" applyNumberFormat="1" applyFont="1" applyFill="1" applyBorder="1" applyAlignment="1">
      <alignment horizontal="center" vertical="center"/>
    </xf>
    <xf numFmtId="0" fontId="7" fillId="2" borderId="7" xfId="2" applyFont="1" applyFill="1" applyBorder="1" applyAlignment="1">
      <alignment horizontal="center" vertical="center"/>
    </xf>
    <xf numFmtId="0" fontId="7" fillId="2" borderId="10" xfId="2" applyFont="1" applyFill="1" applyBorder="1" applyAlignment="1">
      <alignment horizontal="center" vertical="center"/>
    </xf>
    <xf numFmtId="1" fontId="5" fillId="2" borderId="0" xfId="3" applyNumberFormat="1" applyFont="1" applyFill="1" applyAlignment="1">
      <alignment horizontal="center" vertical="center"/>
    </xf>
    <xf numFmtId="0" fontId="13" fillId="2" borderId="1" xfId="3" applyFont="1" applyFill="1" applyBorder="1" applyAlignment="1">
      <alignment horizontal="left" vertical="center"/>
    </xf>
    <xf numFmtId="0" fontId="15" fillId="2" borderId="2" xfId="3" applyFont="1" applyFill="1" applyBorder="1" applyAlignment="1">
      <alignment horizontal="left" vertical="center"/>
    </xf>
    <xf numFmtId="0" fontId="15" fillId="2" borderId="3" xfId="3" applyFont="1" applyFill="1" applyBorder="1" applyAlignment="1">
      <alignment horizontal="left" vertical="center"/>
    </xf>
    <xf numFmtId="0" fontId="15" fillId="2" borderId="4" xfId="3" applyFont="1" applyFill="1" applyBorder="1" applyAlignment="1">
      <alignment vertical="center"/>
    </xf>
    <xf numFmtId="0" fontId="15" fillId="2" borderId="0" xfId="3" applyFont="1" applyFill="1" applyAlignment="1">
      <alignment horizontal="left" vertical="center"/>
    </xf>
    <xf numFmtId="0" fontId="15" fillId="2" borderId="5" xfId="3" applyFont="1" applyFill="1" applyBorder="1" applyAlignment="1">
      <alignment horizontal="left" vertical="center"/>
    </xf>
    <xf numFmtId="0" fontId="15" fillId="2" borderId="0" xfId="3" quotePrefix="1" applyFont="1" applyFill="1" applyAlignment="1">
      <alignment horizontal="left" vertical="center" wrapText="1"/>
    </xf>
    <xf numFmtId="0" fontId="15" fillId="2" borderId="5" xfId="3" quotePrefix="1" applyFont="1" applyFill="1" applyBorder="1" applyAlignment="1">
      <alignment horizontal="left" vertical="center" wrapText="1"/>
    </xf>
    <xf numFmtId="0" fontId="16" fillId="2" borderId="7" xfId="3" quotePrefix="1" applyFont="1" applyFill="1" applyBorder="1" applyAlignment="1">
      <alignment vertical="center" wrapText="1"/>
    </xf>
    <xf numFmtId="0" fontId="10" fillId="2" borderId="10" xfId="1" applyFont="1" applyFill="1" applyBorder="1" applyAlignment="1" applyProtection="1">
      <alignment horizontal="center" vertical="center"/>
    </xf>
    <xf numFmtId="0" fontId="6" fillId="2" borderId="0" xfId="3" applyFont="1" applyFill="1" applyAlignment="1">
      <alignment horizontal="center" vertical="center"/>
    </xf>
    <xf numFmtId="0" fontId="15" fillId="2" borderId="0" xfId="3" applyFont="1" applyFill="1" applyAlignment="1">
      <alignment vertical="top"/>
    </xf>
    <xf numFmtId="0" fontId="15" fillId="2" borderId="5" xfId="3" applyFont="1" applyFill="1" applyBorder="1" applyAlignment="1">
      <alignment vertical="top"/>
    </xf>
    <xf numFmtId="0" fontId="15" fillId="2" borderId="0" xfId="3" applyFont="1" applyFill="1" applyAlignment="1">
      <alignment vertical="center"/>
    </xf>
    <xf numFmtId="0" fontId="15" fillId="2" borderId="5" xfId="3" applyFont="1" applyFill="1" applyBorder="1" applyAlignment="1">
      <alignment vertical="center"/>
    </xf>
    <xf numFmtId="0" fontId="11" fillId="2" borderId="6" xfId="3" applyFont="1" applyFill="1" applyBorder="1" applyAlignment="1">
      <alignment vertical="center"/>
    </xf>
    <xf numFmtId="0" fontId="11" fillId="2" borderId="7" xfId="3" applyFont="1" applyFill="1" applyBorder="1" applyAlignment="1">
      <alignment vertical="center"/>
    </xf>
    <xf numFmtId="0" fontId="11" fillId="2" borderId="10" xfId="3" applyFont="1" applyFill="1" applyBorder="1" applyAlignment="1">
      <alignment vertical="center"/>
    </xf>
    <xf numFmtId="0" fontId="0" fillId="2" borderId="6" xfId="0" applyFill="1" applyBorder="1"/>
    <xf numFmtId="0" fontId="0" fillId="2" borderId="7" xfId="0" applyFill="1" applyBorder="1"/>
    <xf numFmtId="0" fontId="0" fillId="2" borderId="10" xfId="0" applyFill="1" applyBorder="1"/>
    <xf numFmtId="164" fontId="6" fillId="2" borderId="0" xfId="3" applyNumberFormat="1" applyFont="1" applyFill="1" applyAlignment="1">
      <alignment horizontal="center" vertical="center"/>
    </xf>
    <xf numFmtId="166" fontId="5" fillId="5" borderId="5" xfId="3" applyNumberFormat="1" applyFont="1" applyFill="1" applyBorder="1" applyAlignment="1">
      <alignment horizontal="center" vertical="center"/>
    </xf>
    <xf numFmtId="166" fontId="5" fillId="2" borderId="5" xfId="3" applyNumberFormat="1" applyFont="1" applyFill="1" applyBorder="1" applyAlignment="1">
      <alignment horizontal="center" vertical="center"/>
    </xf>
    <xf numFmtId="0" fontId="17" fillId="5" borderId="0" xfId="3" applyFont="1" applyFill="1" applyAlignment="1">
      <alignment horizontal="center" vertical="center"/>
    </xf>
    <xf numFmtId="164" fontId="5" fillId="5" borderId="0" xfId="3" applyNumberFormat="1" applyFont="1" applyFill="1" applyAlignment="1">
      <alignment horizontal="center" vertical="center"/>
    </xf>
    <xf numFmtId="3" fontId="5" fillId="5" borderId="0" xfId="3" applyNumberFormat="1" applyFont="1" applyFill="1" applyAlignment="1">
      <alignment horizontal="center" vertical="center"/>
    </xf>
    <xf numFmtId="0" fontId="5" fillId="5" borderId="0" xfId="3" applyFont="1" applyFill="1" applyAlignment="1">
      <alignment horizontal="center" vertical="center"/>
    </xf>
    <xf numFmtId="166" fontId="5" fillId="5" borderId="0" xfId="3" applyNumberFormat="1" applyFont="1" applyFill="1" applyAlignment="1">
      <alignment horizontal="center" vertical="center"/>
    </xf>
    <xf numFmtId="166" fontId="5" fillId="2" borderId="0" xfId="3" applyNumberFormat="1" applyFont="1" applyFill="1" applyAlignment="1">
      <alignment horizontal="center" vertical="center"/>
    </xf>
    <xf numFmtId="3" fontId="12" fillId="6" borderId="0" xfId="3" applyNumberFormat="1" applyFont="1" applyFill="1" applyAlignment="1">
      <alignment vertical="center"/>
    </xf>
    <xf numFmtId="0" fontId="11" fillId="5" borderId="0" xfId="2" applyFont="1" applyFill="1" applyAlignment="1">
      <alignment horizontal="center" vertical="center"/>
    </xf>
    <xf numFmtId="3" fontId="11" fillId="5" borderId="0" xfId="2" applyNumberFormat="1" applyFont="1" applyFill="1" applyAlignment="1">
      <alignment horizontal="center" vertical="center"/>
    </xf>
    <xf numFmtId="164" fontId="11" fillId="5" borderId="0" xfId="2" applyNumberFormat="1" applyFont="1" applyFill="1" applyAlignment="1">
      <alignment horizontal="center" vertical="center"/>
    </xf>
    <xf numFmtId="0" fontId="11" fillId="2" borderId="0" xfId="2" applyFont="1" applyFill="1" applyAlignment="1">
      <alignment horizontal="center" vertical="center"/>
    </xf>
    <xf numFmtId="0" fontId="11" fillId="5" borderId="0" xfId="2" applyFont="1" applyFill="1"/>
    <xf numFmtId="0" fontId="5" fillId="5" borderId="0" xfId="2" applyFont="1" applyFill="1" applyAlignment="1">
      <alignment horizontal="center" vertical="center"/>
    </xf>
    <xf numFmtId="0" fontId="32" fillId="6" borderId="0" xfId="2" applyFont="1" applyFill="1" applyAlignment="1">
      <alignment horizontal="center" vertical="center" wrapText="1"/>
    </xf>
    <xf numFmtId="167" fontId="0" fillId="2" borderId="0" xfId="0" applyNumberFormat="1" applyFill="1"/>
    <xf numFmtId="167" fontId="17" fillId="2" borderId="2" xfId="3" applyNumberFormat="1" applyFont="1" applyFill="1" applyBorder="1" applyAlignment="1">
      <alignment horizontal="center" vertical="center"/>
    </xf>
    <xf numFmtId="167" fontId="5" fillId="2" borderId="0" xfId="3" applyNumberFormat="1" applyFont="1" applyFill="1" applyAlignment="1">
      <alignment horizontal="center"/>
    </xf>
    <xf numFmtId="167" fontId="5" fillId="2" borderId="2" xfId="3" applyNumberFormat="1" applyFont="1" applyFill="1" applyBorder="1" applyAlignment="1">
      <alignment horizontal="center" vertical="center"/>
    </xf>
    <xf numFmtId="167" fontId="5" fillId="2" borderId="3" xfId="3" applyNumberFormat="1" applyFont="1" applyFill="1" applyBorder="1" applyAlignment="1">
      <alignment horizontal="center" vertical="center"/>
    </xf>
    <xf numFmtId="167" fontId="17" fillId="5" borderId="0" xfId="3" applyNumberFormat="1" applyFont="1" applyFill="1" applyAlignment="1">
      <alignment horizontal="center" vertical="center"/>
    </xf>
    <xf numFmtId="167" fontId="5" fillId="5" borderId="0" xfId="3" applyNumberFormat="1" applyFont="1" applyFill="1" applyAlignment="1">
      <alignment horizontal="center" vertical="center"/>
    </xf>
    <xf numFmtId="167" fontId="5" fillId="5" borderId="5" xfId="3" applyNumberFormat="1" applyFont="1" applyFill="1" applyBorder="1" applyAlignment="1">
      <alignment horizontal="center" vertical="center"/>
    </xf>
    <xf numFmtId="167" fontId="17" fillId="2" borderId="0" xfId="3" applyNumberFormat="1" applyFont="1" applyFill="1" applyAlignment="1">
      <alignment horizontal="center" vertical="center"/>
    </xf>
    <xf numFmtId="167" fontId="5" fillId="2" borderId="0" xfId="3" applyNumberFormat="1" applyFont="1" applyFill="1" applyAlignment="1">
      <alignment horizontal="center" vertical="center"/>
    </xf>
    <xf numFmtId="167" fontId="5" fillId="2" borderId="5" xfId="3" applyNumberFormat="1" applyFont="1" applyFill="1" applyBorder="1" applyAlignment="1">
      <alignment horizontal="center" vertical="center"/>
    </xf>
    <xf numFmtId="168" fontId="5" fillId="2" borderId="2" xfId="0" applyNumberFormat="1" applyFont="1" applyFill="1" applyBorder="1" applyAlignment="1">
      <alignment horizontal="center" vertical="center"/>
    </xf>
    <xf numFmtId="168" fontId="5" fillId="2" borderId="3" xfId="0" applyNumberFormat="1" applyFont="1" applyFill="1" applyBorder="1" applyAlignment="1">
      <alignment horizontal="center" vertical="center"/>
    </xf>
    <xf numFmtId="168" fontId="5" fillId="5" borderId="0" xfId="0" applyNumberFormat="1" applyFont="1" applyFill="1" applyAlignment="1">
      <alignment horizontal="center" vertical="center"/>
    </xf>
    <xf numFmtId="168" fontId="5" fillId="5" borderId="5" xfId="0" applyNumberFormat="1" applyFont="1" applyFill="1" applyBorder="1" applyAlignment="1">
      <alignment horizontal="center" vertical="center"/>
    </xf>
    <xf numFmtId="168" fontId="5" fillId="2" borderId="0" xfId="0" applyNumberFormat="1" applyFont="1" applyFill="1" applyAlignment="1">
      <alignment horizontal="center" vertical="center"/>
    </xf>
    <xf numFmtId="168" fontId="5" fillId="2" borderId="5" xfId="0" applyNumberFormat="1" applyFont="1" applyFill="1" applyBorder="1" applyAlignment="1">
      <alignment horizontal="center" vertical="center"/>
    </xf>
    <xf numFmtId="3" fontId="11" fillId="2" borderId="7" xfId="2" applyNumberFormat="1" applyFont="1" applyFill="1" applyBorder="1" applyAlignment="1">
      <alignment horizontal="center" vertical="center"/>
    </xf>
    <xf numFmtId="164" fontId="11" fillId="2" borderId="7" xfId="2" applyNumberFormat="1" applyFont="1" applyFill="1" applyBorder="1" applyAlignment="1">
      <alignment horizontal="center" vertical="center"/>
    </xf>
    <xf numFmtId="164" fontId="11" fillId="2" borderId="10" xfId="2" applyNumberFormat="1" applyFont="1" applyFill="1" applyBorder="1" applyAlignment="1">
      <alignment horizontal="center" vertical="center"/>
    </xf>
    <xf numFmtId="0" fontId="5" fillId="2" borderId="7" xfId="3" applyFont="1" applyFill="1" applyBorder="1" applyAlignment="1">
      <alignment horizontal="center" vertical="center"/>
    </xf>
    <xf numFmtId="3" fontId="5" fillId="2" borderId="7" xfId="3" applyNumberFormat="1" applyFont="1" applyFill="1" applyBorder="1" applyAlignment="1">
      <alignment horizontal="center" vertical="center"/>
    </xf>
    <xf numFmtId="3" fontId="5" fillId="2" borderId="10" xfId="3" applyNumberFormat="1" applyFont="1" applyFill="1" applyBorder="1" applyAlignment="1">
      <alignment horizontal="center" vertical="center"/>
    </xf>
    <xf numFmtId="164" fontId="5" fillId="2" borderId="7" xfId="3" applyNumberFormat="1" applyFont="1" applyFill="1" applyBorder="1" applyAlignment="1">
      <alignment horizontal="center" vertical="center"/>
    </xf>
    <xf numFmtId="166" fontId="5" fillId="2" borderId="7" xfId="3" applyNumberFormat="1" applyFont="1" applyFill="1" applyBorder="1" applyAlignment="1">
      <alignment horizontal="center" vertical="center"/>
    </xf>
    <xf numFmtId="166" fontId="5" fillId="2" borderId="10" xfId="3" applyNumberFormat="1" applyFont="1" applyFill="1" applyBorder="1" applyAlignment="1">
      <alignment horizontal="center" vertical="center"/>
    </xf>
    <xf numFmtId="169" fontId="6" fillId="2" borderId="1" xfId="3" applyNumberFormat="1" applyFont="1" applyFill="1" applyBorder="1" applyAlignment="1">
      <alignment horizontal="center" vertical="center"/>
    </xf>
    <xf numFmtId="169" fontId="5" fillId="2" borderId="4" xfId="3" applyNumberFormat="1" applyFont="1" applyFill="1" applyBorder="1" applyAlignment="1">
      <alignment horizontal="center" vertical="center"/>
    </xf>
    <xf numFmtId="169" fontId="6" fillId="2" borderId="4" xfId="3" applyNumberFormat="1" applyFont="1" applyFill="1" applyBorder="1" applyAlignment="1">
      <alignment horizontal="center" vertical="center"/>
    </xf>
    <xf numFmtId="169" fontId="6" fillId="2" borderId="6" xfId="3" applyNumberFormat="1" applyFont="1" applyFill="1" applyBorder="1" applyAlignment="1">
      <alignment horizontal="center" vertical="center"/>
    </xf>
    <xf numFmtId="167" fontId="17" fillId="2" borderId="7" xfId="3" applyNumberFormat="1" applyFont="1" applyFill="1" applyBorder="1" applyAlignment="1">
      <alignment horizontal="center" vertical="center"/>
    </xf>
    <xf numFmtId="168" fontId="5" fillId="2" borderId="7" xfId="0" applyNumberFormat="1" applyFont="1" applyFill="1" applyBorder="1" applyAlignment="1">
      <alignment horizontal="center" vertical="center"/>
    </xf>
    <xf numFmtId="168" fontId="5" fillId="2" borderId="10" xfId="0" applyNumberFormat="1" applyFont="1" applyFill="1" applyBorder="1" applyAlignment="1">
      <alignment horizontal="center" vertical="center"/>
    </xf>
    <xf numFmtId="167" fontId="5" fillId="2" borderId="7" xfId="3" applyNumberFormat="1" applyFont="1" applyFill="1" applyBorder="1" applyAlignment="1">
      <alignment horizontal="center" vertical="center"/>
    </xf>
    <xf numFmtId="167" fontId="5" fillId="2" borderId="10" xfId="3" applyNumberFormat="1" applyFont="1" applyFill="1" applyBorder="1" applyAlignment="1">
      <alignment horizontal="center" vertical="center"/>
    </xf>
    <xf numFmtId="0" fontId="17" fillId="2" borderId="7" xfId="3" applyFont="1" applyFill="1" applyBorder="1" applyAlignment="1">
      <alignment horizontal="center" vertical="center"/>
    </xf>
    <xf numFmtId="0" fontId="3" fillId="4" borderId="1" xfId="2" applyFont="1" applyFill="1" applyBorder="1" applyAlignment="1">
      <alignment horizontal="center" vertical="center" wrapText="1"/>
    </xf>
    <xf numFmtId="0" fontId="3" fillId="4" borderId="2" xfId="2" applyFont="1" applyFill="1" applyBorder="1" applyAlignment="1">
      <alignment horizontal="center" vertical="center" wrapText="1"/>
    </xf>
    <xf numFmtId="0" fontId="3" fillId="4" borderId="3" xfId="2" applyFont="1" applyFill="1" applyBorder="1" applyAlignment="1">
      <alignment horizontal="center" vertical="center" wrapText="1"/>
    </xf>
    <xf numFmtId="0" fontId="3" fillId="4" borderId="4" xfId="2" applyFont="1" applyFill="1" applyBorder="1" applyAlignment="1">
      <alignment horizontal="center" vertical="center" wrapText="1"/>
    </xf>
    <xf numFmtId="0" fontId="3" fillId="4" borderId="0" xfId="2" applyFont="1" applyFill="1" applyAlignment="1">
      <alignment horizontal="center" vertical="center" wrapText="1"/>
    </xf>
    <xf numFmtId="0" fontId="3" fillId="4" borderId="5" xfId="2" applyFont="1" applyFill="1" applyBorder="1" applyAlignment="1">
      <alignment horizontal="center" vertical="center" wrapText="1"/>
    </xf>
    <xf numFmtId="0" fontId="23" fillId="6" borderId="1" xfId="2" applyFont="1" applyFill="1" applyBorder="1" applyAlignment="1">
      <alignment horizontal="center" vertical="center" wrapText="1"/>
    </xf>
    <xf numFmtId="0" fontId="23" fillId="6" borderId="2" xfId="2" applyFont="1" applyFill="1" applyBorder="1" applyAlignment="1">
      <alignment horizontal="center" vertical="center" wrapText="1"/>
    </xf>
    <xf numFmtId="0" fontId="23" fillId="6" borderId="3" xfId="2" applyFont="1" applyFill="1" applyBorder="1" applyAlignment="1">
      <alignment horizontal="center" vertical="center" wrapText="1"/>
    </xf>
    <xf numFmtId="0" fontId="23" fillId="6" borderId="4" xfId="2" applyFont="1" applyFill="1" applyBorder="1" applyAlignment="1">
      <alignment horizontal="center" vertical="center" wrapText="1"/>
    </xf>
    <xf numFmtId="0" fontId="23" fillId="6" borderId="0" xfId="2" applyFont="1" applyFill="1" applyAlignment="1">
      <alignment horizontal="center" vertical="center" wrapText="1"/>
    </xf>
    <xf numFmtId="0" fontId="23" fillId="6" borderId="5" xfId="2" applyFont="1" applyFill="1" applyBorder="1" applyAlignment="1">
      <alignment horizontal="center" vertical="center" wrapText="1"/>
    </xf>
    <xf numFmtId="0" fontId="27" fillId="0" borderId="0" xfId="2" applyFont="1" applyAlignment="1">
      <alignment horizontal="left"/>
    </xf>
    <xf numFmtId="0" fontId="28" fillId="2" borderId="7" xfId="1" quotePrefix="1" applyFont="1" applyFill="1" applyBorder="1" applyAlignment="1" applyProtection="1">
      <alignment horizontal="left" vertical="center"/>
    </xf>
    <xf numFmtId="0" fontId="31" fillId="6" borderId="2" xfId="2" applyFont="1" applyFill="1" applyBorder="1" applyAlignment="1">
      <alignment horizontal="center" vertical="center" wrapText="1"/>
    </xf>
    <xf numFmtId="0" fontId="31" fillId="6" borderId="3" xfId="2" applyFont="1" applyFill="1" applyBorder="1" applyAlignment="1">
      <alignment horizontal="center" vertical="center" wrapText="1"/>
    </xf>
    <xf numFmtId="0" fontId="7" fillId="2" borderId="1" xfId="2" applyFont="1" applyFill="1" applyBorder="1" applyAlignment="1">
      <alignment horizontal="left"/>
    </xf>
    <xf numFmtId="0" fontId="7" fillId="2" borderId="2" xfId="2" applyFont="1" applyFill="1" applyBorder="1" applyAlignment="1">
      <alignment horizontal="left"/>
    </xf>
    <xf numFmtId="0" fontId="31" fillId="6" borderId="1" xfId="2" applyFont="1" applyFill="1" applyBorder="1" applyAlignment="1">
      <alignment horizontal="center" vertical="center"/>
    </xf>
    <xf numFmtId="0" fontId="31" fillId="6" borderId="4" xfId="2" applyFont="1" applyFill="1" applyBorder="1" applyAlignment="1">
      <alignment horizontal="center" vertical="center"/>
    </xf>
    <xf numFmtId="0" fontId="31" fillId="6" borderId="2" xfId="2" applyFont="1" applyFill="1" applyBorder="1" applyAlignment="1">
      <alignment horizontal="center" vertical="center"/>
    </xf>
    <xf numFmtId="0" fontId="31" fillId="6" borderId="0" xfId="2" applyFont="1" applyFill="1" applyAlignment="1">
      <alignment horizontal="center" vertical="center"/>
    </xf>
    <xf numFmtId="0" fontId="15" fillId="2" borderId="4" xfId="3" quotePrefix="1" applyFont="1" applyFill="1" applyBorder="1" applyAlignment="1">
      <alignment horizontal="left" vertical="center" wrapText="1"/>
    </xf>
    <xf numFmtId="0" fontId="15" fillId="2" borderId="0" xfId="3" quotePrefix="1" applyFont="1" applyFill="1" applyAlignment="1">
      <alignment horizontal="left" vertical="center" wrapText="1"/>
    </xf>
    <xf numFmtId="0" fontId="15" fillId="2" borderId="5" xfId="3" quotePrefix="1" applyFont="1" applyFill="1" applyBorder="1" applyAlignment="1">
      <alignment horizontal="left" vertical="center" wrapText="1"/>
    </xf>
    <xf numFmtId="0" fontId="13" fillId="2" borderId="1" xfId="3" applyFont="1" applyFill="1" applyBorder="1" applyAlignment="1">
      <alignment horizontal="left" vertical="center"/>
    </xf>
    <xf numFmtId="0" fontId="13" fillId="2" borderId="2" xfId="3" applyFont="1" applyFill="1" applyBorder="1" applyAlignment="1">
      <alignment horizontal="left" vertical="center"/>
    </xf>
    <xf numFmtId="0" fontId="13" fillId="2" borderId="3" xfId="3" applyFont="1" applyFill="1" applyBorder="1" applyAlignment="1">
      <alignment horizontal="left" vertical="center"/>
    </xf>
    <xf numFmtId="0" fontId="16" fillId="2" borderId="6" xfId="3" quotePrefix="1" applyFont="1" applyFill="1" applyBorder="1" applyAlignment="1">
      <alignment horizontal="left" vertical="center" wrapText="1"/>
    </xf>
    <xf numFmtId="0" fontId="16" fillId="2" borderId="7" xfId="3" quotePrefix="1" applyFont="1" applyFill="1" applyBorder="1" applyAlignment="1">
      <alignment horizontal="left" vertical="center" wrapText="1"/>
    </xf>
    <xf numFmtId="0" fontId="16" fillId="2" borderId="10" xfId="3" quotePrefix="1" applyFont="1" applyFill="1" applyBorder="1" applyAlignment="1">
      <alignment horizontal="left" vertical="center" wrapText="1"/>
    </xf>
    <xf numFmtId="0" fontId="4" fillId="2" borderId="1" xfId="3" applyFont="1" applyFill="1" applyBorder="1" applyAlignment="1">
      <alignment horizontal="left" vertical="center" wrapText="1"/>
    </xf>
    <xf numFmtId="0" fontId="4" fillId="2" borderId="2" xfId="3" applyFont="1" applyFill="1" applyBorder="1" applyAlignment="1">
      <alignment horizontal="left" vertical="center" wrapText="1"/>
    </xf>
    <xf numFmtId="0" fontId="4" fillId="2" borderId="3" xfId="3" applyFont="1" applyFill="1" applyBorder="1" applyAlignment="1">
      <alignment horizontal="left" vertical="center" wrapText="1"/>
    </xf>
    <xf numFmtId="3" fontId="12" fillId="6" borderId="1" xfId="3" applyNumberFormat="1" applyFont="1" applyFill="1" applyBorder="1" applyAlignment="1">
      <alignment horizontal="center" vertical="center"/>
    </xf>
    <xf numFmtId="3" fontId="12" fillId="6" borderId="4" xfId="3" applyNumberFormat="1" applyFont="1" applyFill="1" applyBorder="1" applyAlignment="1">
      <alignment horizontal="center" vertical="center"/>
    </xf>
    <xf numFmtId="3" fontId="12" fillId="6" borderId="2" xfId="3" applyNumberFormat="1" applyFont="1" applyFill="1" applyBorder="1" applyAlignment="1">
      <alignment horizontal="center" vertical="center"/>
    </xf>
    <xf numFmtId="3" fontId="12" fillId="6" borderId="0" xfId="3" applyNumberFormat="1" applyFont="1" applyFill="1" applyAlignment="1">
      <alignment horizontal="center" vertical="center"/>
    </xf>
    <xf numFmtId="0" fontId="4" fillId="6" borderId="8" xfId="3" applyFont="1" applyFill="1" applyBorder="1" applyAlignment="1">
      <alignment horizontal="center" vertical="center" wrapText="1"/>
    </xf>
    <xf numFmtId="3" fontId="12" fillId="6" borderId="3" xfId="3" applyNumberFormat="1" applyFont="1" applyFill="1" applyBorder="1" applyAlignment="1">
      <alignment horizontal="center" vertical="center" wrapText="1"/>
    </xf>
    <xf numFmtId="3" fontId="12" fillId="6" borderId="10" xfId="3" applyNumberFormat="1" applyFont="1" applyFill="1" applyBorder="1" applyAlignment="1">
      <alignment horizontal="center" vertical="center"/>
    </xf>
    <xf numFmtId="0" fontId="12" fillId="6" borderId="8" xfId="3" applyFont="1" applyFill="1" applyBorder="1" applyAlignment="1">
      <alignment horizontal="center" vertical="center" wrapText="1"/>
    </xf>
    <xf numFmtId="0" fontId="15" fillId="2" borderId="2" xfId="3" applyFont="1" applyFill="1" applyBorder="1" applyAlignment="1">
      <alignment horizontal="left" vertical="center"/>
    </xf>
    <xf numFmtId="0" fontId="15" fillId="2" borderId="3" xfId="3" applyFont="1" applyFill="1" applyBorder="1" applyAlignment="1">
      <alignment horizontal="left" vertical="center"/>
    </xf>
    <xf numFmtId="3" fontId="12" fillId="6" borderId="5" xfId="3" applyNumberFormat="1" applyFont="1" applyFill="1" applyBorder="1" applyAlignment="1">
      <alignment horizontal="center" vertical="center"/>
    </xf>
    <xf numFmtId="0" fontId="12" fillId="6" borderId="2" xfId="3" applyFont="1" applyFill="1" applyBorder="1" applyAlignment="1">
      <alignment horizontal="center" vertical="center" wrapText="1"/>
    </xf>
    <xf numFmtId="0" fontId="12" fillId="6" borderId="0" xfId="3" applyFont="1" applyFill="1" applyAlignment="1">
      <alignment horizontal="center" vertical="center" wrapText="1"/>
    </xf>
    <xf numFmtId="0" fontId="6" fillId="2" borderId="1" xfId="3" applyFont="1" applyFill="1" applyBorder="1" applyAlignment="1">
      <alignment horizontal="left" vertical="center" wrapText="1"/>
    </xf>
    <xf numFmtId="0" fontId="6" fillId="2" borderId="2" xfId="3" applyFont="1" applyFill="1" applyBorder="1" applyAlignment="1">
      <alignment horizontal="left" vertical="center" wrapText="1"/>
    </xf>
    <xf numFmtId="0" fontId="6" fillId="2" borderId="3" xfId="3" applyFont="1" applyFill="1" applyBorder="1" applyAlignment="1">
      <alignment horizontal="left" vertical="center" wrapText="1"/>
    </xf>
    <xf numFmtId="3" fontId="12" fillId="6" borderId="7" xfId="3" applyNumberFormat="1" applyFont="1" applyFill="1" applyBorder="1" applyAlignment="1">
      <alignment horizontal="center" vertical="center"/>
    </xf>
    <xf numFmtId="0" fontId="4" fillId="2" borderId="8" xfId="3" applyFont="1" applyFill="1" applyBorder="1" applyAlignment="1">
      <alignment horizontal="left" vertical="center" wrapText="1"/>
    </xf>
    <xf numFmtId="0" fontId="4" fillId="2" borderId="9" xfId="3" applyFont="1" applyFill="1" applyBorder="1" applyAlignment="1">
      <alignment horizontal="left" vertical="center" wrapText="1"/>
    </xf>
    <xf numFmtId="0" fontId="8" fillId="2" borderId="4" xfId="3" applyFont="1" applyFill="1" applyBorder="1" applyAlignment="1">
      <alignment horizontal="left" vertical="center" wrapText="1"/>
    </xf>
    <xf numFmtId="0" fontId="8" fillId="2" borderId="0" xfId="3" applyFont="1" applyFill="1" applyAlignment="1">
      <alignment horizontal="left" vertical="center" wrapText="1"/>
    </xf>
    <xf numFmtId="0" fontId="8" fillId="2" borderId="5" xfId="3" applyFont="1" applyFill="1" applyBorder="1" applyAlignment="1">
      <alignment horizontal="left" vertical="center" wrapText="1"/>
    </xf>
    <xf numFmtId="0" fontId="15" fillId="2" borderId="4" xfId="3" applyFont="1" applyFill="1" applyBorder="1" applyAlignment="1">
      <alignment horizontal="left" vertical="center" wrapText="1"/>
    </xf>
    <xf numFmtId="0" fontId="15" fillId="2" borderId="0" xfId="3" applyFont="1" applyFill="1" applyAlignment="1">
      <alignment horizontal="left" vertical="center" wrapText="1"/>
    </xf>
    <xf numFmtId="0" fontId="15" fillId="2" borderId="5" xfId="3" applyFont="1" applyFill="1" applyBorder="1" applyAlignment="1">
      <alignment horizontal="left" vertical="center" wrapText="1"/>
    </xf>
    <xf numFmtId="0" fontId="12" fillId="6" borderId="3" xfId="3" applyFont="1" applyFill="1" applyBorder="1" applyAlignment="1">
      <alignment horizontal="center" vertical="center" wrapText="1"/>
    </xf>
    <xf numFmtId="0" fontId="12" fillId="6" borderId="5" xfId="3" applyFont="1" applyFill="1" applyBorder="1" applyAlignment="1">
      <alignment horizontal="center" vertical="center" wrapText="1"/>
    </xf>
    <xf numFmtId="0" fontId="7" fillId="2" borderId="4" xfId="3" applyFont="1" applyFill="1" applyBorder="1" applyAlignment="1">
      <alignment horizontal="left" vertical="center" wrapText="1"/>
    </xf>
    <xf numFmtId="0" fontId="7" fillId="2" borderId="0" xfId="3" applyFont="1" applyFill="1" applyAlignment="1">
      <alignment horizontal="left" vertical="center" wrapText="1"/>
    </xf>
    <xf numFmtId="0" fontId="7" fillId="2" borderId="5" xfId="3" applyFont="1" applyFill="1" applyBorder="1" applyAlignment="1">
      <alignment horizontal="left" vertical="center" wrapText="1"/>
    </xf>
    <xf numFmtId="0" fontId="4" fillId="5" borderId="11" xfId="3" applyFont="1" applyFill="1" applyBorder="1" applyAlignment="1">
      <alignment horizontal="left" vertical="center" wrapText="1"/>
    </xf>
    <xf numFmtId="0" fontId="4" fillId="5" borderId="8" xfId="3" applyFont="1" applyFill="1" applyBorder="1" applyAlignment="1">
      <alignment horizontal="left" vertical="center" wrapText="1"/>
    </xf>
    <xf numFmtId="0" fontId="4" fillId="5" borderId="9" xfId="3" applyFont="1" applyFill="1" applyBorder="1" applyAlignment="1">
      <alignment horizontal="left" vertical="center" wrapText="1"/>
    </xf>
    <xf numFmtId="0" fontId="12" fillId="6" borderId="1" xfId="3" applyFont="1" applyFill="1" applyBorder="1" applyAlignment="1">
      <alignment horizontal="center" vertical="center" wrapText="1"/>
    </xf>
    <xf numFmtId="0" fontId="12" fillId="6" borderId="4" xfId="3" applyFont="1" applyFill="1" applyBorder="1" applyAlignment="1">
      <alignment horizontal="center" vertical="center" wrapText="1"/>
    </xf>
    <xf numFmtId="0" fontId="12" fillId="6" borderId="9" xfId="3" applyFont="1" applyFill="1" applyBorder="1" applyAlignment="1">
      <alignment horizontal="center" vertical="center" wrapText="1"/>
    </xf>
    <xf numFmtId="0" fontId="3" fillId="4" borderId="1" xfId="3" applyFont="1" applyFill="1" applyBorder="1" applyAlignment="1">
      <alignment horizontal="center" vertical="center" wrapText="1"/>
    </xf>
    <xf numFmtId="0" fontId="3" fillId="4" borderId="2" xfId="3" applyFont="1" applyFill="1" applyBorder="1" applyAlignment="1">
      <alignment horizontal="center" vertical="center" wrapText="1"/>
    </xf>
    <xf numFmtId="0" fontId="3" fillId="4" borderId="3" xfId="3" applyFont="1" applyFill="1" applyBorder="1" applyAlignment="1">
      <alignment horizontal="center" vertical="center" wrapText="1"/>
    </xf>
    <xf numFmtId="0" fontId="3" fillId="4" borderId="6" xfId="3" applyFont="1" applyFill="1" applyBorder="1" applyAlignment="1">
      <alignment horizontal="center" vertical="center" wrapText="1"/>
    </xf>
    <xf numFmtId="0" fontId="3" fillId="4" borderId="7" xfId="3" applyFont="1" applyFill="1" applyBorder="1" applyAlignment="1">
      <alignment horizontal="center" vertical="center" wrapText="1"/>
    </xf>
    <xf numFmtId="0" fontId="3" fillId="4" borderId="10" xfId="3" applyFont="1" applyFill="1" applyBorder="1" applyAlignment="1">
      <alignment horizontal="center" vertical="center" wrapText="1"/>
    </xf>
    <xf numFmtId="0" fontId="4" fillId="5" borderId="1" xfId="3" applyFont="1" applyFill="1" applyBorder="1" applyAlignment="1">
      <alignment horizontal="left" vertical="center" wrapText="1"/>
    </xf>
    <xf numFmtId="0" fontId="4" fillId="5" borderId="2" xfId="3" applyFont="1" applyFill="1" applyBorder="1" applyAlignment="1">
      <alignment horizontal="left" vertical="center" wrapText="1"/>
    </xf>
    <xf numFmtId="0" fontId="4" fillId="5" borderId="3" xfId="3" applyFont="1" applyFill="1" applyBorder="1" applyAlignment="1">
      <alignment horizontal="left" vertical="center" wrapText="1"/>
    </xf>
  </cellXfs>
  <cellStyles count="6">
    <cellStyle name="Hipervínculo" xfId="1" builtinId="8"/>
    <cellStyle name="Hipervínculo 2" xfId="5" xr:uid="{803F83C1-35AC-4541-852A-D0C7C61A7021}"/>
    <cellStyle name="Millares 2" xfId="4" xr:uid="{7EC7BA0C-13B2-4AF5-A117-182AFDE38CDD}"/>
    <cellStyle name="Normal" xfId="0" builtinId="0"/>
    <cellStyle name="Normal 2" xfId="2" xr:uid="{8060AA73-4E14-4170-9500-40A3A1814231}"/>
    <cellStyle name="Normal 3" xfId="3" xr:uid="{F29F2CFC-3B42-47E8-88F7-F3FA0969A0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xdr:rowOff>
    </xdr:from>
    <xdr:to>
      <xdr:col>9</xdr:col>
      <xdr:colOff>43250</xdr:colOff>
      <xdr:row>1</xdr:row>
      <xdr:rowOff>36844</xdr:rowOff>
    </xdr:to>
    <xdr:pic>
      <xdr:nvPicPr>
        <xdr:cNvPr id="7" name="Imagen 12">
          <a:extLst>
            <a:ext uri="{FF2B5EF4-FFF2-40B4-BE49-F238E27FC236}">
              <a16:creationId xmlns:a16="http://schemas.microsoft.com/office/drawing/2014/main" id="{AE61826B-C267-49EE-BD85-CDEA73F54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50" y="722314"/>
          <a:ext cx="6552000" cy="368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66261</xdr:colOff>
      <xdr:row>0</xdr:row>
      <xdr:rowOff>0</xdr:rowOff>
    </xdr:from>
    <xdr:to>
      <xdr:col>3</xdr:col>
      <xdr:colOff>175592</xdr:colOff>
      <xdr:row>0</xdr:row>
      <xdr:rowOff>678180</xdr:rowOff>
    </xdr:to>
    <xdr:pic>
      <xdr:nvPicPr>
        <xdr:cNvPr id="3" name="Imagen 2">
          <a:extLst>
            <a:ext uri="{FF2B5EF4-FFF2-40B4-BE49-F238E27FC236}">
              <a16:creationId xmlns:a16="http://schemas.microsoft.com/office/drawing/2014/main" id="{42B449EB-B4B8-4AFA-86B5-055765EB20A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66261" y="0"/>
          <a:ext cx="1815548"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179582</xdr:colOff>
      <xdr:row>1</xdr:row>
      <xdr:rowOff>16061</xdr:rowOff>
    </xdr:from>
    <xdr:to>
      <xdr:col>13</xdr:col>
      <xdr:colOff>36870</xdr:colOff>
      <xdr:row>1</xdr:row>
      <xdr:rowOff>59115</xdr:rowOff>
    </xdr:to>
    <xdr:pic>
      <xdr:nvPicPr>
        <xdr:cNvPr id="5" name="Imagen 12">
          <a:extLst>
            <a:ext uri="{FF2B5EF4-FFF2-40B4-BE49-F238E27FC236}">
              <a16:creationId xmlns:a16="http://schemas.microsoft.com/office/drawing/2014/main" id="{B196F442-9867-4030-92C8-EFD2077E1D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179582" y="814932"/>
          <a:ext cx="9197933" cy="487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205484</xdr:colOff>
      <xdr:row>0</xdr:row>
      <xdr:rowOff>136989</xdr:rowOff>
    </xdr:from>
    <xdr:to>
      <xdr:col>3</xdr:col>
      <xdr:colOff>188807</xdr:colOff>
      <xdr:row>1</xdr:row>
      <xdr:rowOff>18922</xdr:rowOff>
    </xdr:to>
    <xdr:pic>
      <xdr:nvPicPr>
        <xdr:cNvPr id="4" name="Imagen 2">
          <a:extLst>
            <a:ext uri="{FF2B5EF4-FFF2-40B4-BE49-F238E27FC236}">
              <a16:creationId xmlns:a16="http://schemas.microsoft.com/office/drawing/2014/main" id="{CC2B88C5-E595-48CC-8052-C74071A4313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05484" y="136989"/>
          <a:ext cx="1815548"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1</xdr:row>
      <xdr:rowOff>285750</xdr:rowOff>
    </xdr:from>
    <xdr:to>
      <xdr:col>6</xdr:col>
      <xdr:colOff>1203690</xdr:colOff>
      <xdr:row>1</xdr:row>
      <xdr:rowOff>327414</xdr:rowOff>
    </xdr:to>
    <xdr:pic>
      <xdr:nvPicPr>
        <xdr:cNvPr id="8" name="Imagen 12">
          <a:extLst>
            <a:ext uri="{FF2B5EF4-FFF2-40B4-BE49-F238E27FC236}">
              <a16:creationId xmlns:a16="http://schemas.microsoft.com/office/drawing/2014/main" id="{421EF36A-0598-4583-8754-26A01811E6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51572" y="644338"/>
          <a:ext cx="6863669" cy="378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403060</xdr:colOff>
      <xdr:row>1</xdr:row>
      <xdr:rowOff>321480</xdr:rowOff>
    </xdr:to>
    <xdr:pic>
      <xdr:nvPicPr>
        <xdr:cNvPr id="3" name="Imagen 2">
          <a:extLst>
            <a:ext uri="{FF2B5EF4-FFF2-40B4-BE49-F238E27FC236}">
              <a16:creationId xmlns:a16="http://schemas.microsoft.com/office/drawing/2014/main" id="{C47903C0-C67E-42D7-A2DD-46435145034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41610" y="0"/>
          <a:ext cx="1815548"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1</xdr:row>
      <xdr:rowOff>276225</xdr:rowOff>
    </xdr:from>
    <xdr:to>
      <xdr:col>6</xdr:col>
      <xdr:colOff>1220655</xdr:colOff>
      <xdr:row>1</xdr:row>
      <xdr:rowOff>320689</xdr:rowOff>
    </xdr:to>
    <xdr:pic>
      <xdr:nvPicPr>
        <xdr:cNvPr id="6" name="Imagen 12">
          <a:extLst>
            <a:ext uri="{FF2B5EF4-FFF2-40B4-BE49-F238E27FC236}">
              <a16:creationId xmlns:a16="http://schemas.microsoft.com/office/drawing/2014/main" id="{C3A94C1F-5126-478C-BD79-D3AD97B381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76225" y="638175"/>
          <a:ext cx="6552000" cy="36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198328</xdr:colOff>
      <xdr:row>0</xdr:row>
      <xdr:rowOff>0</xdr:rowOff>
    </xdr:from>
    <xdr:to>
      <xdr:col>3</xdr:col>
      <xdr:colOff>477813</xdr:colOff>
      <xdr:row>1</xdr:row>
      <xdr:rowOff>327086</xdr:rowOff>
    </xdr:to>
    <xdr:pic>
      <xdr:nvPicPr>
        <xdr:cNvPr id="4" name="Imagen 2">
          <a:extLst>
            <a:ext uri="{FF2B5EF4-FFF2-40B4-BE49-F238E27FC236}">
              <a16:creationId xmlns:a16="http://schemas.microsoft.com/office/drawing/2014/main" id="{15FBC9CB-77CC-4499-B625-32C732590DB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98328" y="0"/>
          <a:ext cx="1815548"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171449</xdr:rowOff>
    </xdr:from>
    <xdr:to>
      <xdr:col>12</xdr:col>
      <xdr:colOff>781747</xdr:colOff>
      <xdr:row>1</xdr:row>
      <xdr:rowOff>227796</xdr:rowOff>
    </xdr:to>
    <xdr:pic>
      <xdr:nvPicPr>
        <xdr:cNvPr id="7" name="Imagen 12">
          <a:extLst>
            <a:ext uri="{FF2B5EF4-FFF2-40B4-BE49-F238E27FC236}">
              <a16:creationId xmlns:a16="http://schemas.microsoft.com/office/drawing/2014/main" id="{0FA9FF28-6F9E-494F-A3D0-A0AA584876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276225" y="809624"/>
          <a:ext cx="10020300" cy="563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3</xdr:col>
      <xdr:colOff>248618</xdr:colOff>
      <xdr:row>1</xdr:row>
      <xdr:rowOff>54494</xdr:rowOff>
    </xdr:to>
    <xdr:pic>
      <xdr:nvPicPr>
        <xdr:cNvPr id="4" name="Imagen 2">
          <a:extLst>
            <a:ext uri="{FF2B5EF4-FFF2-40B4-BE49-F238E27FC236}">
              <a16:creationId xmlns:a16="http://schemas.microsoft.com/office/drawing/2014/main" id="{4D53B23F-A036-4BCE-A787-AA2874C0AAD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79042" y="0"/>
          <a:ext cx="1815548"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E19AE-235C-446E-AD8A-3CF2BF2E6DEA}">
  <dimension ref="B1:O13"/>
  <sheetViews>
    <sheetView showGridLines="0" zoomScale="92" zoomScaleNormal="110" workbookViewId="0">
      <selection activeCell="E1" sqref="E1"/>
    </sheetView>
  </sheetViews>
  <sheetFormatPr baseColWidth="10" defaultRowHeight="12.75" x14ac:dyDescent="0.2"/>
  <cols>
    <col min="1" max="1" width="1.42578125" style="31" customWidth="1"/>
    <col min="2" max="2" width="12" style="30" customWidth="1"/>
    <col min="3" max="3" width="11.42578125" style="31"/>
    <col min="4" max="4" width="12" style="31" customWidth="1"/>
    <col min="5" max="5" width="15" style="32" customWidth="1"/>
    <col min="6" max="7" width="11.42578125" style="32"/>
    <col min="8" max="8" width="12.85546875" style="32" customWidth="1"/>
    <col min="9" max="9" width="11.42578125" style="32"/>
    <col min="10" max="10" width="11.42578125" style="33"/>
    <col min="11" max="256" width="11.42578125" style="31"/>
    <col min="257" max="257" width="0.28515625" style="31" customWidth="1"/>
    <col min="258" max="258" width="12" style="31" customWidth="1"/>
    <col min="259" max="259" width="11.42578125" style="31"/>
    <col min="260" max="260" width="12" style="31" customWidth="1"/>
    <col min="261" max="261" width="15" style="31" customWidth="1"/>
    <col min="262" max="512" width="11.42578125" style="31"/>
    <col min="513" max="513" width="0.28515625" style="31" customWidth="1"/>
    <col min="514" max="514" width="12" style="31" customWidth="1"/>
    <col min="515" max="515" width="11.42578125" style="31"/>
    <col min="516" max="516" width="12" style="31" customWidth="1"/>
    <col min="517" max="517" width="15" style="31" customWidth="1"/>
    <col min="518" max="768" width="11.42578125" style="31"/>
    <col min="769" max="769" width="0.28515625" style="31" customWidth="1"/>
    <col min="770" max="770" width="12" style="31" customWidth="1"/>
    <col min="771" max="771" width="11.42578125" style="31"/>
    <col min="772" max="772" width="12" style="31" customWidth="1"/>
    <col min="773" max="773" width="15" style="31" customWidth="1"/>
    <col min="774" max="1024" width="11.42578125" style="31"/>
    <col min="1025" max="1025" width="0.28515625" style="31" customWidth="1"/>
    <col min="1026" max="1026" width="12" style="31" customWidth="1"/>
    <col min="1027" max="1027" width="11.42578125" style="31"/>
    <col min="1028" max="1028" width="12" style="31" customWidth="1"/>
    <col min="1029" max="1029" width="15" style="31" customWidth="1"/>
    <col min="1030" max="1280" width="11.42578125" style="31"/>
    <col min="1281" max="1281" width="0.28515625" style="31" customWidth="1"/>
    <col min="1282" max="1282" width="12" style="31" customWidth="1"/>
    <col min="1283" max="1283" width="11.42578125" style="31"/>
    <col min="1284" max="1284" width="12" style="31" customWidth="1"/>
    <col min="1285" max="1285" width="15" style="31" customWidth="1"/>
    <col min="1286" max="1536" width="11.42578125" style="31"/>
    <col min="1537" max="1537" width="0.28515625" style="31" customWidth="1"/>
    <col min="1538" max="1538" width="12" style="31" customWidth="1"/>
    <col min="1539" max="1539" width="11.42578125" style="31"/>
    <col min="1540" max="1540" width="12" style="31" customWidth="1"/>
    <col min="1541" max="1541" width="15" style="31" customWidth="1"/>
    <col min="1542" max="1792" width="11.42578125" style="31"/>
    <col min="1793" max="1793" width="0.28515625" style="31" customWidth="1"/>
    <col min="1794" max="1794" width="12" style="31" customWidth="1"/>
    <col min="1795" max="1795" width="11.42578125" style="31"/>
    <col min="1796" max="1796" width="12" style="31" customWidth="1"/>
    <col min="1797" max="1797" width="15" style="31" customWidth="1"/>
    <col min="1798" max="2048" width="11.42578125" style="31"/>
    <col min="2049" max="2049" width="0.28515625" style="31" customWidth="1"/>
    <col min="2050" max="2050" width="12" style="31" customWidth="1"/>
    <col min="2051" max="2051" width="11.42578125" style="31"/>
    <col min="2052" max="2052" width="12" style="31" customWidth="1"/>
    <col min="2053" max="2053" width="15" style="31" customWidth="1"/>
    <col min="2054" max="2304" width="11.42578125" style="31"/>
    <col min="2305" max="2305" width="0.28515625" style="31" customWidth="1"/>
    <col min="2306" max="2306" width="12" style="31" customWidth="1"/>
    <col min="2307" max="2307" width="11.42578125" style="31"/>
    <col min="2308" max="2308" width="12" style="31" customWidth="1"/>
    <col min="2309" max="2309" width="15" style="31" customWidth="1"/>
    <col min="2310" max="2560" width="11.42578125" style="31"/>
    <col min="2561" max="2561" width="0.28515625" style="31" customWidth="1"/>
    <col min="2562" max="2562" width="12" style="31" customWidth="1"/>
    <col min="2563" max="2563" width="11.42578125" style="31"/>
    <col min="2564" max="2564" width="12" style="31" customWidth="1"/>
    <col min="2565" max="2565" width="15" style="31" customWidth="1"/>
    <col min="2566" max="2816" width="11.42578125" style="31"/>
    <col min="2817" max="2817" width="0.28515625" style="31" customWidth="1"/>
    <col min="2818" max="2818" width="12" style="31" customWidth="1"/>
    <col min="2819" max="2819" width="11.42578125" style="31"/>
    <col min="2820" max="2820" width="12" style="31" customWidth="1"/>
    <col min="2821" max="2821" width="15" style="31" customWidth="1"/>
    <col min="2822" max="3072" width="11.42578125" style="31"/>
    <col min="3073" max="3073" width="0.28515625" style="31" customWidth="1"/>
    <col min="3074" max="3074" width="12" style="31" customWidth="1"/>
    <col min="3075" max="3075" width="11.42578125" style="31"/>
    <col min="3076" max="3076" width="12" style="31" customWidth="1"/>
    <col min="3077" max="3077" width="15" style="31" customWidth="1"/>
    <col min="3078" max="3328" width="11.42578125" style="31"/>
    <col min="3329" max="3329" width="0.28515625" style="31" customWidth="1"/>
    <col min="3330" max="3330" width="12" style="31" customWidth="1"/>
    <col min="3331" max="3331" width="11.42578125" style="31"/>
    <col min="3332" max="3332" width="12" style="31" customWidth="1"/>
    <col min="3333" max="3333" width="15" style="31" customWidth="1"/>
    <col min="3334" max="3584" width="11.42578125" style="31"/>
    <col min="3585" max="3585" width="0.28515625" style="31" customWidth="1"/>
    <col min="3586" max="3586" width="12" style="31" customWidth="1"/>
    <col min="3587" max="3587" width="11.42578125" style="31"/>
    <col min="3588" max="3588" width="12" style="31" customWidth="1"/>
    <col min="3589" max="3589" width="15" style="31" customWidth="1"/>
    <col min="3590" max="3840" width="11.42578125" style="31"/>
    <col min="3841" max="3841" width="0.28515625" style="31" customWidth="1"/>
    <col min="3842" max="3842" width="12" style="31" customWidth="1"/>
    <col min="3843" max="3843" width="11.42578125" style="31"/>
    <col min="3844" max="3844" width="12" style="31" customWidth="1"/>
    <col min="3845" max="3845" width="15" style="31" customWidth="1"/>
    <col min="3846" max="4096" width="11.42578125" style="31"/>
    <col min="4097" max="4097" width="0.28515625" style="31" customWidth="1"/>
    <col min="4098" max="4098" width="12" style="31" customWidth="1"/>
    <col min="4099" max="4099" width="11.42578125" style="31"/>
    <col min="4100" max="4100" width="12" style="31" customWidth="1"/>
    <col min="4101" max="4101" width="15" style="31" customWidth="1"/>
    <col min="4102" max="4352" width="11.42578125" style="31"/>
    <col min="4353" max="4353" width="0.28515625" style="31" customWidth="1"/>
    <col min="4354" max="4354" width="12" style="31" customWidth="1"/>
    <col min="4355" max="4355" width="11.42578125" style="31"/>
    <col min="4356" max="4356" width="12" style="31" customWidth="1"/>
    <col min="4357" max="4357" width="15" style="31" customWidth="1"/>
    <col min="4358" max="4608" width="11.42578125" style="31"/>
    <col min="4609" max="4609" width="0.28515625" style="31" customWidth="1"/>
    <col min="4610" max="4610" width="12" style="31" customWidth="1"/>
    <col min="4611" max="4611" width="11.42578125" style="31"/>
    <col min="4612" max="4612" width="12" style="31" customWidth="1"/>
    <col min="4613" max="4613" width="15" style="31" customWidth="1"/>
    <col min="4614" max="4864" width="11.42578125" style="31"/>
    <col min="4865" max="4865" width="0.28515625" style="31" customWidth="1"/>
    <col min="4866" max="4866" width="12" style="31" customWidth="1"/>
    <col min="4867" max="4867" width="11.42578125" style="31"/>
    <col min="4868" max="4868" width="12" style="31" customWidth="1"/>
    <col min="4869" max="4869" width="15" style="31" customWidth="1"/>
    <col min="4870" max="5120" width="11.42578125" style="31"/>
    <col min="5121" max="5121" width="0.28515625" style="31" customWidth="1"/>
    <col min="5122" max="5122" width="12" style="31" customWidth="1"/>
    <col min="5123" max="5123" width="11.42578125" style="31"/>
    <col min="5124" max="5124" width="12" style="31" customWidth="1"/>
    <col min="5125" max="5125" width="15" style="31" customWidth="1"/>
    <col min="5126" max="5376" width="11.42578125" style="31"/>
    <col min="5377" max="5377" width="0.28515625" style="31" customWidth="1"/>
    <col min="5378" max="5378" width="12" style="31" customWidth="1"/>
    <col min="5379" max="5379" width="11.42578125" style="31"/>
    <col min="5380" max="5380" width="12" style="31" customWidth="1"/>
    <col min="5381" max="5381" width="15" style="31" customWidth="1"/>
    <col min="5382" max="5632" width="11.42578125" style="31"/>
    <col min="5633" max="5633" width="0.28515625" style="31" customWidth="1"/>
    <col min="5634" max="5634" width="12" style="31" customWidth="1"/>
    <col min="5635" max="5635" width="11.42578125" style="31"/>
    <col min="5636" max="5636" width="12" style="31" customWidth="1"/>
    <col min="5637" max="5637" width="15" style="31" customWidth="1"/>
    <col min="5638" max="5888" width="11.42578125" style="31"/>
    <col min="5889" max="5889" width="0.28515625" style="31" customWidth="1"/>
    <col min="5890" max="5890" width="12" style="31" customWidth="1"/>
    <col min="5891" max="5891" width="11.42578125" style="31"/>
    <col min="5892" max="5892" width="12" style="31" customWidth="1"/>
    <col min="5893" max="5893" width="15" style="31" customWidth="1"/>
    <col min="5894" max="6144" width="11.42578125" style="31"/>
    <col min="6145" max="6145" width="0.28515625" style="31" customWidth="1"/>
    <col min="6146" max="6146" width="12" style="31" customWidth="1"/>
    <col min="6147" max="6147" width="11.42578125" style="31"/>
    <col min="6148" max="6148" width="12" style="31" customWidth="1"/>
    <col min="6149" max="6149" width="15" style="31" customWidth="1"/>
    <col min="6150" max="6400" width="11.42578125" style="31"/>
    <col min="6401" max="6401" width="0.28515625" style="31" customWidth="1"/>
    <col min="6402" max="6402" width="12" style="31" customWidth="1"/>
    <col min="6403" max="6403" width="11.42578125" style="31"/>
    <col min="6404" max="6404" width="12" style="31" customWidth="1"/>
    <col min="6405" max="6405" width="15" style="31" customWidth="1"/>
    <col min="6406" max="6656" width="11.42578125" style="31"/>
    <col min="6657" max="6657" width="0.28515625" style="31" customWidth="1"/>
    <col min="6658" max="6658" width="12" style="31" customWidth="1"/>
    <col min="6659" max="6659" width="11.42578125" style="31"/>
    <col min="6660" max="6660" width="12" style="31" customWidth="1"/>
    <col min="6661" max="6661" width="15" style="31" customWidth="1"/>
    <col min="6662" max="6912" width="11.42578125" style="31"/>
    <col min="6913" max="6913" width="0.28515625" style="31" customWidth="1"/>
    <col min="6914" max="6914" width="12" style="31" customWidth="1"/>
    <col min="6915" max="6915" width="11.42578125" style="31"/>
    <col min="6916" max="6916" width="12" style="31" customWidth="1"/>
    <col min="6917" max="6917" width="15" style="31" customWidth="1"/>
    <col min="6918" max="7168" width="11.42578125" style="31"/>
    <col min="7169" max="7169" width="0.28515625" style="31" customWidth="1"/>
    <col min="7170" max="7170" width="12" style="31" customWidth="1"/>
    <col min="7171" max="7171" width="11.42578125" style="31"/>
    <col min="7172" max="7172" width="12" style="31" customWidth="1"/>
    <col min="7173" max="7173" width="15" style="31" customWidth="1"/>
    <col min="7174" max="7424" width="11.42578125" style="31"/>
    <col min="7425" max="7425" width="0.28515625" style="31" customWidth="1"/>
    <col min="7426" max="7426" width="12" style="31" customWidth="1"/>
    <col min="7427" max="7427" width="11.42578125" style="31"/>
    <col min="7428" max="7428" width="12" style="31" customWidth="1"/>
    <col min="7429" max="7429" width="15" style="31" customWidth="1"/>
    <col min="7430" max="7680" width="11.42578125" style="31"/>
    <col min="7681" max="7681" width="0.28515625" style="31" customWidth="1"/>
    <col min="7682" max="7682" width="12" style="31" customWidth="1"/>
    <col min="7683" max="7683" width="11.42578125" style="31"/>
    <col min="7684" max="7684" width="12" style="31" customWidth="1"/>
    <col min="7685" max="7685" width="15" style="31" customWidth="1"/>
    <col min="7686" max="7936" width="11.42578125" style="31"/>
    <col min="7937" max="7937" width="0.28515625" style="31" customWidth="1"/>
    <col min="7938" max="7938" width="12" style="31" customWidth="1"/>
    <col min="7939" max="7939" width="11.42578125" style="31"/>
    <col min="7940" max="7940" width="12" style="31" customWidth="1"/>
    <col min="7941" max="7941" width="15" style="31" customWidth="1"/>
    <col min="7942" max="8192" width="11.42578125" style="31"/>
    <col min="8193" max="8193" width="0.28515625" style="31" customWidth="1"/>
    <col min="8194" max="8194" width="12" style="31" customWidth="1"/>
    <col min="8195" max="8195" width="11.42578125" style="31"/>
    <col min="8196" max="8196" width="12" style="31" customWidth="1"/>
    <col min="8197" max="8197" width="15" style="31" customWidth="1"/>
    <col min="8198" max="8448" width="11.42578125" style="31"/>
    <col min="8449" max="8449" width="0.28515625" style="31" customWidth="1"/>
    <col min="8450" max="8450" width="12" style="31" customWidth="1"/>
    <col min="8451" max="8451" width="11.42578125" style="31"/>
    <col min="8452" max="8452" width="12" style="31" customWidth="1"/>
    <col min="8453" max="8453" width="15" style="31" customWidth="1"/>
    <col min="8454" max="8704" width="11.42578125" style="31"/>
    <col min="8705" max="8705" width="0.28515625" style="31" customWidth="1"/>
    <col min="8706" max="8706" width="12" style="31" customWidth="1"/>
    <col min="8707" max="8707" width="11.42578125" style="31"/>
    <col min="8708" max="8708" width="12" style="31" customWidth="1"/>
    <col min="8709" max="8709" width="15" style="31" customWidth="1"/>
    <col min="8710" max="8960" width="11.42578125" style="31"/>
    <col min="8961" max="8961" width="0.28515625" style="31" customWidth="1"/>
    <col min="8962" max="8962" width="12" style="31" customWidth="1"/>
    <col min="8963" max="8963" width="11.42578125" style="31"/>
    <col min="8964" max="8964" width="12" style="31" customWidth="1"/>
    <col min="8965" max="8965" width="15" style="31" customWidth="1"/>
    <col min="8966" max="9216" width="11.42578125" style="31"/>
    <col min="9217" max="9217" width="0.28515625" style="31" customWidth="1"/>
    <col min="9218" max="9218" width="12" style="31" customWidth="1"/>
    <col min="9219" max="9219" width="11.42578125" style="31"/>
    <col min="9220" max="9220" width="12" style="31" customWidth="1"/>
    <col min="9221" max="9221" width="15" style="31" customWidth="1"/>
    <col min="9222" max="9472" width="11.42578125" style="31"/>
    <col min="9473" max="9473" width="0.28515625" style="31" customWidth="1"/>
    <col min="9474" max="9474" width="12" style="31" customWidth="1"/>
    <col min="9475" max="9475" width="11.42578125" style="31"/>
    <col min="9476" max="9476" width="12" style="31" customWidth="1"/>
    <col min="9477" max="9477" width="15" style="31" customWidth="1"/>
    <col min="9478" max="9728" width="11.42578125" style="31"/>
    <col min="9729" max="9729" width="0.28515625" style="31" customWidth="1"/>
    <col min="9730" max="9730" width="12" style="31" customWidth="1"/>
    <col min="9731" max="9731" width="11.42578125" style="31"/>
    <col min="9732" max="9732" width="12" style="31" customWidth="1"/>
    <col min="9733" max="9733" width="15" style="31" customWidth="1"/>
    <col min="9734" max="9984" width="11.42578125" style="31"/>
    <col min="9985" max="9985" width="0.28515625" style="31" customWidth="1"/>
    <col min="9986" max="9986" width="12" style="31" customWidth="1"/>
    <col min="9987" max="9987" width="11.42578125" style="31"/>
    <col min="9988" max="9988" width="12" style="31" customWidth="1"/>
    <col min="9989" max="9989" width="15" style="31" customWidth="1"/>
    <col min="9990" max="10240" width="11.42578125" style="31"/>
    <col min="10241" max="10241" width="0.28515625" style="31" customWidth="1"/>
    <col min="10242" max="10242" width="12" style="31" customWidth="1"/>
    <col min="10243" max="10243" width="11.42578125" style="31"/>
    <col min="10244" max="10244" width="12" style="31" customWidth="1"/>
    <col min="10245" max="10245" width="15" style="31" customWidth="1"/>
    <col min="10246" max="10496" width="11.42578125" style="31"/>
    <col min="10497" max="10497" width="0.28515625" style="31" customWidth="1"/>
    <col min="10498" max="10498" width="12" style="31" customWidth="1"/>
    <col min="10499" max="10499" width="11.42578125" style="31"/>
    <col min="10500" max="10500" width="12" style="31" customWidth="1"/>
    <col min="10501" max="10501" width="15" style="31" customWidth="1"/>
    <col min="10502" max="10752" width="11.42578125" style="31"/>
    <col min="10753" max="10753" width="0.28515625" style="31" customWidth="1"/>
    <col min="10754" max="10754" width="12" style="31" customWidth="1"/>
    <col min="10755" max="10755" width="11.42578125" style="31"/>
    <col min="10756" max="10756" width="12" style="31" customWidth="1"/>
    <col min="10757" max="10757" width="15" style="31" customWidth="1"/>
    <col min="10758" max="11008" width="11.42578125" style="31"/>
    <col min="11009" max="11009" width="0.28515625" style="31" customWidth="1"/>
    <col min="11010" max="11010" width="12" style="31" customWidth="1"/>
    <col min="11011" max="11011" width="11.42578125" style="31"/>
    <col min="11012" max="11012" width="12" style="31" customWidth="1"/>
    <col min="11013" max="11013" width="15" style="31" customWidth="1"/>
    <col min="11014" max="11264" width="11.42578125" style="31"/>
    <col min="11265" max="11265" width="0.28515625" style="31" customWidth="1"/>
    <col min="11266" max="11266" width="12" style="31" customWidth="1"/>
    <col min="11267" max="11267" width="11.42578125" style="31"/>
    <col min="11268" max="11268" width="12" style="31" customWidth="1"/>
    <col min="11269" max="11269" width="15" style="31" customWidth="1"/>
    <col min="11270" max="11520" width="11.42578125" style="31"/>
    <col min="11521" max="11521" width="0.28515625" style="31" customWidth="1"/>
    <col min="11522" max="11522" width="12" style="31" customWidth="1"/>
    <col min="11523" max="11523" width="11.42578125" style="31"/>
    <col min="11524" max="11524" width="12" style="31" customWidth="1"/>
    <col min="11525" max="11525" width="15" style="31" customWidth="1"/>
    <col min="11526" max="11776" width="11.42578125" style="31"/>
    <col min="11777" max="11777" width="0.28515625" style="31" customWidth="1"/>
    <col min="11778" max="11778" width="12" style="31" customWidth="1"/>
    <col min="11779" max="11779" width="11.42578125" style="31"/>
    <col min="11780" max="11780" width="12" style="31" customWidth="1"/>
    <col min="11781" max="11781" width="15" style="31" customWidth="1"/>
    <col min="11782" max="12032" width="11.42578125" style="31"/>
    <col min="12033" max="12033" width="0.28515625" style="31" customWidth="1"/>
    <col min="12034" max="12034" width="12" style="31" customWidth="1"/>
    <col min="12035" max="12035" width="11.42578125" style="31"/>
    <col min="12036" max="12036" width="12" style="31" customWidth="1"/>
    <col min="12037" max="12037" width="15" style="31" customWidth="1"/>
    <col min="12038" max="12288" width="11.42578125" style="31"/>
    <col min="12289" max="12289" width="0.28515625" style="31" customWidth="1"/>
    <col min="12290" max="12290" width="12" style="31" customWidth="1"/>
    <col min="12291" max="12291" width="11.42578125" style="31"/>
    <col min="12292" max="12292" width="12" style="31" customWidth="1"/>
    <col min="12293" max="12293" width="15" style="31" customWidth="1"/>
    <col min="12294" max="12544" width="11.42578125" style="31"/>
    <col min="12545" max="12545" width="0.28515625" style="31" customWidth="1"/>
    <col min="12546" max="12546" width="12" style="31" customWidth="1"/>
    <col min="12547" max="12547" width="11.42578125" style="31"/>
    <col min="12548" max="12548" width="12" style="31" customWidth="1"/>
    <col min="12549" max="12549" width="15" style="31" customWidth="1"/>
    <col min="12550" max="12800" width="11.42578125" style="31"/>
    <col min="12801" max="12801" width="0.28515625" style="31" customWidth="1"/>
    <col min="12802" max="12802" width="12" style="31" customWidth="1"/>
    <col min="12803" max="12803" width="11.42578125" style="31"/>
    <col min="12804" max="12804" width="12" style="31" customWidth="1"/>
    <col min="12805" max="12805" width="15" style="31" customWidth="1"/>
    <col min="12806" max="13056" width="11.42578125" style="31"/>
    <col min="13057" max="13057" width="0.28515625" style="31" customWidth="1"/>
    <col min="13058" max="13058" width="12" style="31" customWidth="1"/>
    <col min="13059" max="13059" width="11.42578125" style="31"/>
    <col min="13060" max="13060" width="12" style="31" customWidth="1"/>
    <col min="13061" max="13061" width="15" style="31" customWidth="1"/>
    <col min="13062" max="13312" width="11.42578125" style="31"/>
    <col min="13313" max="13313" width="0.28515625" style="31" customWidth="1"/>
    <col min="13314" max="13314" width="12" style="31" customWidth="1"/>
    <col min="13315" max="13315" width="11.42578125" style="31"/>
    <col min="13316" max="13316" width="12" style="31" customWidth="1"/>
    <col min="13317" max="13317" width="15" style="31" customWidth="1"/>
    <col min="13318" max="13568" width="11.42578125" style="31"/>
    <col min="13569" max="13569" width="0.28515625" style="31" customWidth="1"/>
    <col min="13570" max="13570" width="12" style="31" customWidth="1"/>
    <col min="13571" max="13571" width="11.42578125" style="31"/>
    <col min="13572" max="13572" width="12" style="31" customWidth="1"/>
    <col min="13573" max="13573" width="15" style="31" customWidth="1"/>
    <col min="13574" max="13824" width="11.42578125" style="31"/>
    <col min="13825" max="13825" width="0.28515625" style="31" customWidth="1"/>
    <col min="13826" max="13826" width="12" style="31" customWidth="1"/>
    <col min="13827" max="13827" width="11.42578125" style="31"/>
    <col min="13828" max="13828" width="12" style="31" customWidth="1"/>
    <col min="13829" max="13829" width="15" style="31" customWidth="1"/>
    <col min="13830" max="14080" width="11.42578125" style="31"/>
    <col min="14081" max="14081" width="0.28515625" style="31" customWidth="1"/>
    <col min="14082" max="14082" width="12" style="31" customWidth="1"/>
    <col min="14083" max="14083" width="11.42578125" style="31"/>
    <col min="14084" max="14084" width="12" style="31" customWidth="1"/>
    <col min="14085" max="14085" width="15" style="31" customWidth="1"/>
    <col min="14086" max="14336" width="11.42578125" style="31"/>
    <col min="14337" max="14337" width="0.28515625" style="31" customWidth="1"/>
    <col min="14338" max="14338" width="12" style="31" customWidth="1"/>
    <col min="14339" max="14339" width="11.42578125" style="31"/>
    <col min="14340" max="14340" width="12" style="31" customWidth="1"/>
    <col min="14341" max="14341" width="15" style="31" customWidth="1"/>
    <col min="14342" max="14592" width="11.42578125" style="31"/>
    <col min="14593" max="14593" width="0.28515625" style="31" customWidth="1"/>
    <col min="14594" max="14594" width="12" style="31" customWidth="1"/>
    <col min="14595" max="14595" width="11.42578125" style="31"/>
    <col min="14596" max="14596" width="12" style="31" customWidth="1"/>
    <col min="14597" max="14597" width="15" style="31" customWidth="1"/>
    <col min="14598" max="14848" width="11.42578125" style="31"/>
    <col min="14849" max="14849" width="0.28515625" style="31" customWidth="1"/>
    <col min="14850" max="14850" width="12" style="31" customWidth="1"/>
    <col min="14851" max="14851" width="11.42578125" style="31"/>
    <col min="14852" max="14852" width="12" style="31" customWidth="1"/>
    <col min="14853" max="14853" width="15" style="31" customWidth="1"/>
    <col min="14854" max="15104" width="11.42578125" style="31"/>
    <col min="15105" max="15105" width="0.28515625" style="31" customWidth="1"/>
    <col min="15106" max="15106" width="12" style="31" customWidth="1"/>
    <col min="15107" max="15107" width="11.42578125" style="31"/>
    <col min="15108" max="15108" width="12" style="31" customWidth="1"/>
    <col min="15109" max="15109" width="15" style="31" customWidth="1"/>
    <col min="15110" max="15360" width="11.42578125" style="31"/>
    <col min="15361" max="15361" width="0.28515625" style="31" customWidth="1"/>
    <col min="15362" max="15362" width="12" style="31" customWidth="1"/>
    <col min="15363" max="15363" width="11.42578125" style="31"/>
    <col min="15364" max="15364" width="12" style="31" customWidth="1"/>
    <col min="15365" max="15365" width="15" style="31" customWidth="1"/>
    <col min="15366" max="15616" width="11.42578125" style="31"/>
    <col min="15617" max="15617" width="0.28515625" style="31" customWidth="1"/>
    <col min="15618" max="15618" width="12" style="31" customWidth="1"/>
    <col min="15619" max="15619" width="11.42578125" style="31"/>
    <col min="15620" max="15620" width="12" style="31" customWidth="1"/>
    <col min="15621" max="15621" width="15" style="31" customWidth="1"/>
    <col min="15622" max="15872" width="11.42578125" style="31"/>
    <col min="15873" max="15873" width="0.28515625" style="31" customWidth="1"/>
    <col min="15874" max="15874" width="12" style="31" customWidth="1"/>
    <col min="15875" max="15875" width="11.42578125" style="31"/>
    <col min="15876" max="15876" width="12" style="31" customWidth="1"/>
    <col min="15877" max="15877" width="15" style="31" customWidth="1"/>
    <col min="15878" max="16128" width="11.42578125" style="31"/>
    <col min="16129" max="16129" width="0.28515625" style="31" customWidth="1"/>
    <col min="16130" max="16130" width="12" style="31" customWidth="1"/>
    <col min="16131" max="16131" width="11.42578125" style="31"/>
    <col min="16132" max="16132" width="12" style="31" customWidth="1"/>
    <col min="16133" max="16133" width="15" style="31" customWidth="1"/>
    <col min="16134" max="16384" width="11.42578125" style="31"/>
  </cols>
  <sheetData>
    <row r="1" spans="2:15" ht="57" customHeight="1" x14ac:dyDescent="0.2"/>
    <row r="2" spans="2:15" ht="7.5" customHeight="1" x14ac:dyDescent="0.2"/>
    <row r="3" spans="2:15" ht="12.75" customHeight="1" x14ac:dyDescent="0.2">
      <c r="B3" s="184" t="s">
        <v>12</v>
      </c>
      <c r="C3" s="185"/>
      <c r="D3" s="185"/>
      <c r="E3" s="185"/>
      <c r="F3" s="185"/>
      <c r="G3" s="185"/>
      <c r="H3" s="185"/>
      <c r="I3" s="186"/>
    </row>
    <row r="4" spans="2:15" ht="15.75" customHeight="1" x14ac:dyDescent="0.2">
      <c r="B4" s="187"/>
      <c r="C4" s="188"/>
      <c r="D4" s="188"/>
      <c r="E4" s="188"/>
      <c r="F4" s="188"/>
      <c r="G4" s="188"/>
      <c r="H4" s="188"/>
      <c r="I4" s="189"/>
    </row>
    <row r="5" spans="2:15" ht="12" customHeight="1" x14ac:dyDescent="0.2">
      <c r="B5" s="190" t="s">
        <v>42</v>
      </c>
      <c r="C5" s="191"/>
      <c r="D5" s="191"/>
      <c r="E5" s="191"/>
      <c r="F5" s="191"/>
      <c r="G5" s="191"/>
      <c r="H5" s="191"/>
      <c r="I5" s="192"/>
    </row>
    <row r="6" spans="2:15" ht="12" customHeight="1" x14ac:dyDescent="0.2">
      <c r="B6" s="193"/>
      <c r="C6" s="194"/>
      <c r="D6" s="194"/>
      <c r="E6" s="194"/>
      <c r="F6" s="194"/>
      <c r="G6" s="194"/>
      <c r="H6" s="194"/>
      <c r="I6" s="195"/>
    </row>
    <row r="7" spans="2:15" ht="12" customHeight="1" x14ac:dyDescent="0.2">
      <c r="B7" s="193"/>
      <c r="C7" s="194"/>
      <c r="D7" s="194"/>
      <c r="E7" s="194"/>
      <c r="F7" s="194"/>
      <c r="G7" s="194"/>
      <c r="H7" s="194"/>
      <c r="I7" s="195"/>
    </row>
    <row r="8" spans="2:15" s="35" customFormat="1" ht="44.25" customHeight="1" x14ac:dyDescent="0.25">
      <c r="B8" s="75" t="s">
        <v>43</v>
      </c>
      <c r="C8" s="197" t="s">
        <v>47</v>
      </c>
      <c r="D8" s="197"/>
      <c r="E8" s="197"/>
      <c r="F8" s="197"/>
      <c r="G8" s="197"/>
      <c r="H8" s="197"/>
      <c r="I8" s="48"/>
      <c r="J8" s="34"/>
    </row>
    <row r="9" spans="2:15" s="35" customFormat="1" ht="44.25" customHeight="1" x14ac:dyDescent="0.25">
      <c r="B9" s="75" t="s">
        <v>44</v>
      </c>
      <c r="C9" s="197" t="s">
        <v>49</v>
      </c>
      <c r="D9" s="197"/>
      <c r="E9" s="197"/>
      <c r="F9" s="197"/>
      <c r="G9" s="197"/>
      <c r="H9" s="197"/>
      <c r="I9" s="48"/>
      <c r="J9" s="34"/>
    </row>
    <row r="10" spans="2:15" s="35" customFormat="1" ht="44.25" customHeight="1" x14ac:dyDescent="0.25">
      <c r="B10" s="75" t="s">
        <v>45</v>
      </c>
      <c r="C10" s="197" t="s">
        <v>50</v>
      </c>
      <c r="D10" s="197"/>
      <c r="E10" s="197"/>
      <c r="F10" s="197"/>
      <c r="G10" s="197"/>
      <c r="H10" s="197"/>
      <c r="I10" s="48"/>
      <c r="J10" s="34"/>
    </row>
    <row r="11" spans="2:15" s="35" customFormat="1" ht="44.25" customHeight="1" x14ac:dyDescent="0.25">
      <c r="B11" s="75" t="s">
        <v>46</v>
      </c>
      <c r="C11" s="197" t="s">
        <v>51</v>
      </c>
      <c r="D11" s="197"/>
      <c r="E11" s="197"/>
      <c r="F11" s="197"/>
      <c r="G11" s="197"/>
      <c r="H11" s="197"/>
      <c r="I11" s="48"/>
      <c r="J11" s="34"/>
    </row>
    <row r="12" spans="2:15" ht="12" customHeight="1" x14ac:dyDescent="0.2">
      <c r="B12" s="36"/>
      <c r="C12" s="37"/>
      <c r="D12" s="37"/>
      <c r="E12" s="37"/>
      <c r="F12" s="37"/>
      <c r="G12" s="37"/>
      <c r="H12" s="37"/>
      <c r="I12" s="38"/>
      <c r="K12" s="33"/>
      <c r="L12" s="33"/>
      <c r="M12" s="33"/>
      <c r="N12" s="33"/>
      <c r="O12" s="33"/>
    </row>
    <row r="13" spans="2:15" x14ac:dyDescent="0.2">
      <c r="C13" s="196"/>
      <c r="D13" s="196"/>
      <c r="E13" s="196"/>
      <c r="F13" s="196"/>
      <c r="G13" s="196"/>
      <c r="H13" s="196"/>
    </row>
  </sheetData>
  <mergeCells count="7">
    <mergeCell ref="B3:I4"/>
    <mergeCell ref="B5:I7"/>
    <mergeCell ref="C13:H13"/>
    <mergeCell ref="C9:H9"/>
    <mergeCell ref="C10:H10"/>
    <mergeCell ref="C11:H11"/>
    <mergeCell ref="C8:H8"/>
  </mergeCells>
  <hyperlinks>
    <hyperlink ref="C8" location="'Anexo 1 '!A1" display="A1. Evolución de la producción de metros cúbicos de concreto premezclado en el país." xr:uid="{D7D620C9-AC83-4BB4-9C2F-A5BE5F88A5F5}"/>
    <hyperlink ref="C9" location="'Anexo 2 '!A1" display="A2. Evolución metros cúbicos de concreto premezclado por destino." xr:uid="{E9C4BC53-5CDF-4E2D-9F0B-3794B90949DC}"/>
    <hyperlink ref="C8:H8" location="'A1'!A1" display="A1. Evolución de la producción y los despachos nacionales de mezcla asfáltica." xr:uid="{5919F351-5649-4A75-8E0F-836CD5874433}"/>
    <hyperlink ref="C9:H9" location="'A2'!A1" display="A2. Evolución de la producción de mezcla asfáltica, según tipo de mezcla." xr:uid="{5573EC28-5330-43F7-AD4C-EF7F496A7D96}"/>
    <hyperlink ref="C10:H10" location="'A3'!A1" display="A3. Evolución de los despachos de mezcla asfáltica, según destino de uso. " xr:uid="{9AC31BDD-9874-4710-841B-99419457FBB4}"/>
    <hyperlink ref="C11:H11" location="'A4'!A1" display="A4. Evolución de los despachos de mezcla asfáltica, según departamento de destino" xr:uid="{D3EB4A9D-D1BB-421E-B239-4751E024A0DB}"/>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64651-45FB-4A63-AD42-78FAF61F316C}">
  <sheetPr>
    <pageSetUpPr fitToPage="1"/>
  </sheetPr>
  <dimension ref="A1:DT829"/>
  <sheetViews>
    <sheetView tabSelected="1" topLeftCell="A40" zoomScale="87" zoomScaleNormal="87" workbookViewId="0">
      <selection activeCell="B10" sqref="B10:D60"/>
    </sheetView>
  </sheetViews>
  <sheetFormatPr baseColWidth="10" defaultRowHeight="15" x14ac:dyDescent="0.25"/>
  <cols>
    <col min="1" max="1" width="3.42578125" style="6" customWidth="1"/>
    <col min="4" max="4" width="15.140625" customWidth="1"/>
    <col min="5" max="5" width="14" customWidth="1"/>
    <col min="6" max="6" width="5.42578125" customWidth="1"/>
    <col min="10" max="10" width="6.7109375" customWidth="1"/>
    <col min="15" max="124" width="11.42578125" style="6"/>
  </cols>
  <sheetData>
    <row r="1" spans="2:15" ht="63" customHeight="1" x14ac:dyDescent="0.25">
      <c r="B1" s="1"/>
      <c r="C1" s="1"/>
      <c r="D1" s="1"/>
      <c r="E1" s="1"/>
      <c r="F1" s="1"/>
      <c r="G1" s="1"/>
      <c r="H1" s="1"/>
      <c r="I1" s="1"/>
      <c r="J1" s="1"/>
      <c r="K1" s="1"/>
      <c r="L1" s="1"/>
      <c r="M1" s="1"/>
      <c r="N1" s="1"/>
      <c r="O1" s="1"/>
    </row>
    <row r="2" spans="2:15" x14ac:dyDescent="0.25">
      <c r="B2" s="2"/>
      <c r="C2" s="2"/>
      <c r="D2" s="3"/>
      <c r="E2" s="3"/>
      <c r="F2" s="3"/>
      <c r="G2" s="3"/>
      <c r="H2" s="3"/>
      <c r="I2" s="3"/>
      <c r="J2" s="3"/>
      <c r="K2" s="3"/>
      <c r="L2" s="3"/>
      <c r="M2" s="3"/>
      <c r="N2" s="1"/>
      <c r="O2" s="1"/>
    </row>
    <row r="3" spans="2:15" ht="16.5" customHeight="1" x14ac:dyDescent="0.25">
      <c r="B3" s="187" t="s">
        <v>12</v>
      </c>
      <c r="C3" s="188"/>
      <c r="D3" s="188"/>
      <c r="E3" s="188"/>
      <c r="F3" s="188"/>
      <c r="G3" s="188"/>
      <c r="H3" s="188"/>
      <c r="I3" s="188"/>
      <c r="J3" s="188"/>
      <c r="K3" s="188"/>
      <c r="L3" s="188"/>
      <c r="M3" s="189"/>
      <c r="N3" s="1"/>
      <c r="O3" s="1"/>
    </row>
    <row r="4" spans="2:15" ht="20.45" customHeight="1" x14ac:dyDescent="0.25">
      <c r="B4" s="187"/>
      <c r="C4" s="188"/>
      <c r="D4" s="188"/>
      <c r="E4" s="188"/>
      <c r="F4" s="188"/>
      <c r="G4" s="188"/>
      <c r="H4" s="188"/>
      <c r="I4" s="188"/>
      <c r="J4" s="188"/>
      <c r="K4" s="188"/>
      <c r="L4" s="188"/>
      <c r="M4" s="189"/>
      <c r="N4" s="1"/>
      <c r="O4" s="1"/>
    </row>
    <row r="5" spans="2:15" x14ac:dyDescent="0.25">
      <c r="B5" s="64" t="s">
        <v>33</v>
      </c>
      <c r="C5" s="65"/>
      <c r="D5" s="66"/>
      <c r="E5" s="66"/>
      <c r="F5" s="66"/>
      <c r="G5" s="66"/>
      <c r="H5" s="66"/>
      <c r="I5" s="66"/>
      <c r="J5" s="40"/>
      <c r="K5" s="40"/>
      <c r="L5" s="40"/>
      <c r="M5" s="68"/>
      <c r="N5" s="1"/>
      <c r="O5" s="1"/>
    </row>
    <row r="6" spans="2:15" x14ac:dyDescent="0.25">
      <c r="B6" s="67" t="s">
        <v>0</v>
      </c>
      <c r="C6" s="145"/>
      <c r="D6" s="141"/>
      <c r="E6" s="141"/>
      <c r="F6" s="141"/>
      <c r="G6" s="141"/>
      <c r="H6" s="141"/>
      <c r="I6" s="141"/>
      <c r="J6" s="146"/>
      <c r="K6" s="146"/>
      <c r="L6" s="146"/>
      <c r="M6" s="69"/>
      <c r="N6" s="1"/>
      <c r="O6" s="1"/>
    </row>
    <row r="7" spans="2:15" x14ac:dyDescent="0.25">
      <c r="B7" s="70" t="s">
        <v>76</v>
      </c>
      <c r="C7" s="71"/>
      <c r="D7" s="72"/>
      <c r="E7" s="72"/>
      <c r="F7" s="72"/>
      <c r="G7" s="72"/>
      <c r="H7" s="72"/>
      <c r="I7" s="72"/>
      <c r="J7" s="73"/>
      <c r="K7" s="73"/>
      <c r="L7" s="87"/>
      <c r="M7" s="74"/>
      <c r="N7" s="1"/>
      <c r="O7" s="1"/>
    </row>
    <row r="8" spans="2:15" ht="33" customHeight="1" x14ac:dyDescent="0.25">
      <c r="B8" s="202" t="s">
        <v>1</v>
      </c>
      <c r="C8" s="204" t="s">
        <v>2</v>
      </c>
      <c r="D8" s="204" t="s">
        <v>3</v>
      </c>
      <c r="E8" s="204"/>
      <c r="F8" s="60"/>
      <c r="G8" s="198" t="s">
        <v>14</v>
      </c>
      <c r="H8" s="198"/>
      <c r="I8" s="198"/>
      <c r="J8" s="61"/>
      <c r="K8" s="198" t="s">
        <v>4</v>
      </c>
      <c r="L8" s="198"/>
      <c r="M8" s="199"/>
      <c r="N8" s="4"/>
      <c r="O8" s="4"/>
    </row>
    <row r="9" spans="2:15" ht="33" customHeight="1" x14ac:dyDescent="0.25">
      <c r="B9" s="203"/>
      <c r="C9" s="205"/>
      <c r="D9" s="147" t="s">
        <v>5</v>
      </c>
      <c r="E9" s="147" t="s">
        <v>13</v>
      </c>
      <c r="F9" s="147"/>
      <c r="G9" s="147" t="s">
        <v>6</v>
      </c>
      <c r="H9" s="147" t="s">
        <v>7</v>
      </c>
      <c r="I9" s="147" t="s">
        <v>67</v>
      </c>
      <c r="J9" s="147"/>
      <c r="K9" s="147" t="s">
        <v>6</v>
      </c>
      <c r="L9" s="147" t="s">
        <v>7</v>
      </c>
      <c r="M9" s="88" t="s">
        <v>67</v>
      </c>
      <c r="N9" s="4"/>
      <c r="O9" s="4"/>
    </row>
    <row r="10" spans="2:15" ht="26.25" customHeight="1" x14ac:dyDescent="0.25">
      <c r="B10" s="62">
        <v>2022</v>
      </c>
      <c r="C10" s="53" t="s">
        <v>23</v>
      </c>
      <c r="D10" s="54">
        <v>260430</v>
      </c>
      <c r="E10" s="54">
        <v>260675</v>
      </c>
      <c r="F10" s="54"/>
      <c r="G10" s="55" t="s">
        <v>8</v>
      </c>
      <c r="H10" s="55" t="s">
        <v>8</v>
      </c>
      <c r="I10" s="55" t="s">
        <v>8</v>
      </c>
      <c r="J10" s="55"/>
      <c r="K10" s="55" t="s">
        <v>8</v>
      </c>
      <c r="L10" s="55" t="s">
        <v>8</v>
      </c>
      <c r="M10" s="56" t="s">
        <v>8</v>
      </c>
      <c r="N10" s="2"/>
      <c r="O10" s="1"/>
    </row>
    <row r="11" spans="2:15" ht="26.25" customHeight="1" x14ac:dyDescent="0.25">
      <c r="B11" s="57"/>
      <c r="C11" s="141" t="s">
        <v>24</v>
      </c>
      <c r="D11" s="142">
        <v>296513</v>
      </c>
      <c r="E11" s="142">
        <v>300049</v>
      </c>
      <c r="F11" s="142"/>
      <c r="G11" s="143" t="s">
        <v>8</v>
      </c>
      <c r="H11" s="143" t="s">
        <v>8</v>
      </c>
      <c r="I11" s="143" t="s">
        <v>8</v>
      </c>
      <c r="J11" s="143"/>
      <c r="K11" s="143" t="s">
        <v>8</v>
      </c>
      <c r="L11" s="143" t="s">
        <v>8</v>
      </c>
      <c r="M11" s="58" t="s">
        <v>8</v>
      </c>
      <c r="N11" s="1"/>
      <c r="O11" s="1"/>
    </row>
    <row r="12" spans="2:15" ht="26.25" customHeight="1" x14ac:dyDescent="0.25">
      <c r="B12" s="57"/>
      <c r="C12" s="144" t="s">
        <v>25</v>
      </c>
      <c r="D12" s="89">
        <v>310354</v>
      </c>
      <c r="E12" s="89">
        <v>311010</v>
      </c>
      <c r="F12" s="89"/>
      <c r="G12" s="90" t="s">
        <v>8</v>
      </c>
      <c r="H12" s="90" t="s">
        <v>8</v>
      </c>
      <c r="I12" s="90" t="s">
        <v>8</v>
      </c>
      <c r="J12" s="90"/>
      <c r="K12" s="90" t="s">
        <v>8</v>
      </c>
      <c r="L12" s="90" t="s">
        <v>8</v>
      </c>
      <c r="M12" s="59" t="s">
        <v>8</v>
      </c>
      <c r="N12" s="2"/>
      <c r="O12" s="1"/>
    </row>
    <row r="13" spans="2:15" ht="26.25" customHeight="1" x14ac:dyDescent="0.25">
      <c r="B13" s="57"/>
      <c r="C13" s="141" t="s">
        <v>57</v>
      </c>
      <c r="D13" s="142">
        <v>294082</v>
      </c>
      <c r="E13" s="142">
        <v>294082</v>
      </c>
      <c r="F13" s="142"/>
      <c r="G13" s="143" t="s">
        <v>8</v>
      </c>
      <c r="H13" s="143" t="s">
        <v>8</v>
      </c>
      <c r="I13" s="143" t="s">
        <v>8</v>
      </c>
      <c r="J13" s="143"/>
      <c r="K13" s="143" t="s">
        <v>8</v>
      </c>
      <c r="L13" s="143" t="s">
        <v>8</v>
      </c>
      <c r="M13" s="58" t="s">
        <v>8</v>
      </c>
      <c r="N13" s="2"/>
      <c r="O13" s="1"/>
    </row>
    <row r="14" spans="2:15" ht="26.25" customHeight="1" x14ac:dyDescent="0.25">
      <c r="B14" s="57"/>
      <c r="C14" s="144" t="s">
        <v>58</v>
      </c>
      <c r="D14" s="89">
        <v>297762</v>
      </c>
      <c r="E14" s="89">
        <v>297770</v>
      </c>
      <c r="F14" s="89"/>
      <c r="G14" s="90" t="s">
        <v>8</v>
      </c>
      <c r="H14" s="90" t="s">
        <v>8</v>
      </c>
      <c r="I14" s="90" t="s">
        <v>8</v>
      </c>
      <c r="J14" s="90"/>
      <c r="K14" s="90" t="s">
        <v>8</v>
      </c>
      <c r="L14" s="90" t="s">
        <v>8</v>
      </c>
      <c r="M14" s="59" t="s">
        <v>8</v>
      </c>
      <c r="N14" s="2"/>
      <c r="O14" s="1"/>
    </row>
    <row r="15" spans="2:15" ht="26.25" customHeight="1" x14ac:dyDescent="0.25">
      <c r="B15" s="57"/>
      <c r="C15" s="141" t="s">
        <v>59</v>
      </c>
      <c r="D15" s="142">
        <v>297726</v>
      </c>
      <c r="E15" s="142">
        <v>297742</v>
      </c>
      <c r="F15" s="142"/>
      <c r="G15" s="143" t="s">
        <v>8</v>
      </c>
      <c r="H15" s="143" t="s">
        <v>8</v>
      </c>
      <c r="I15" s="143" t="s">
        <v>8</v>
      </c>
      <c r="J15" s="143"/>
      <c r="K15" s="143" t="s">
        <v>8</v>
      </c>
      <c r="L15" s="143" t="s">
        <v>8</v>
      </c>
      <c r="M15" s="58" t="s">
        <v>8</v>
      </c>
      <c r="N15" s="2"/>
      <c r="O15" s="1"/>
    </row>
    <row r="16" spans="2:15" ht="26.25" customHeight="1" x14ac:dyDescent="0.25">
      <c r="B16" s="57"/>
      <c r="C16" s="144" t="s">
        <v>61</v>
      </c>
      <c r="D16" s="89">
        <v>304960</v>
      </c>
      <c r="E16" s="89">
        <v>304962</v>
      </c>
      <c r="F16" s="89"/>
      <c r="G16" s="90" t="s">
        <v>8</v>
      </c>
      <c r="H16" s="90" t="s">
        <v>8</v>
      </c>
      <c r="I16" s="90" t="s">
        <v>8</v>
      </c>
      <c r="J16" s="90"/>
      <c r="K16" s="90" t="s">
        <v>8</v>
      </c>
      <c r="L16" s="90" t="s">
        <v>8</v>
      </c>
      <c r="M16" s="59" t="s">
        <v>8</v>
      </c>
      <c r="N16" s="2"/>
      <c r="O16" s="1"/>
    </row>
    <row r="17" spans="2:15" ht="26.25" customHeight="1" x14ac:dyDescent="0.25">
      <c r="B17" s="57"/>
      <c r="C17" s="141" t="s">
        <v>62</v>
      </c>
      <c r="D17" s="142">
        <v>317479</v>
      </c>
      <c r="E17" s="142">
        <v>317387</v>
      </c>
      <c r="F17" s="141"/>
      <c r="G17" s="143" t="s">
        <v>8</v>
      </c>
      <c r="H17" s="143" t="s">
        <v>8</v>
      </c>
      <c r="I17" s="143" t="s">
        <v>8</v>
      </c>
      <c r="J17" s="143"/>
      <c r="K17" s="143" t="s">
        <v>8</v>
      </c>
      <c r="L17" s="143" t="s">
        <v>8</v>
      </c>
      <c r="M17" s="58" t="s">
        <v>8</v>
      </c>
      <c r="N17" s="2"/>
      <c r="O17" s="1"/>
    </row>
    <row r="18" spans="2:15" ht="26.25" customHeight="1" x14ac:dyDescent="0.25">
      <c r="B18" s="57"/>
      <c r="C18" s="144" t="s">
        <v>63</v>
      </c>
      <c r="D18" s="89">
        <v>305202</v>
      </c>
      <c r="E18" s="89">
        <v>305212</v>
      </c>
      <c r="F18" s="89"/>
      <c r="G18" s="90" t="s">
        <v>8</v>
      </c>
      <c r="H18" s="90" t="s">
        <v>8</v>
      </c>
      <c r="I18" s="90" t="s">
        <v>8</v>
      </c>
      <c r="J18" s="90"/>
      <c r="K18" s="90" t="s">
        <v>8</v>
      </c>
      <c r="L18" s="90" t="s">
        <v>8</v>
      </c>
      <c r="M18" s="59" t="s">
        <v>8</v>
      </c>
      <c r="N18" s="2"/>
      <c r="O18" s="1"/>
    </row>
    <row r="19" spans="2:15" ht="26.25" customHeight="1" x14ac:dyDescent="0.25">
      <c r="B19" s="57"/>
      <c r="C19" s="141" t="s">
        <v>64</v>
      </c>
      <c r="D19" s="142">
        <v>260369</v>
      </c>
      <c r="E19" s="142">
        <v>260398</v>
      </c>
      <c r="F19" s="141"/>
      <c r="G19" s="143" t="s">
        <v>8</v>
      </c>
      <c r="H19" s="143" t="s">
        <v>8</v>
      </c>
      <c r="I19" s="143" t="s">
        <v>8</v>
      </c>
      <c r="J19" s="143"/>
      <c r="K19" s="143" t="s">
        <v>8</v>
      </c>
      <c r="L19" s="143" t="s">
        <v>8</v>
      </c>
      <c r="M19" s="58" t="s">
        <v>8</v>
      </c>
      <c r="N19" s="2"/>
      <c r="O19" s="1"/>
    </row>
    <row r="20" spans="2:15" ht="26.25" customHeight="1" x14ac:dyDescent="0.25">
      <c r="B20" s="57"/>
      <c r="C20" s="89" t="s">
        <v>65</v>
      </c>
      <c r="D20" s="89">
        <v>247880</v>
      </c>
      <c r="E20" s="89">
        <v>247874</v>
      </c>
      <c r="F20" s="89"/>
      <c r="G20" s="90" t="s">
        <v>8</v>
      </c>
      <c r="H20" s="90" t="s">
        <v>8</v>
      </c>
      <c r="I20" s="90" t="s">
        <v>8</v>
      </c>
      <c r="J20" s="90"/>
      <c r="K20" s="90" t="s">
        <v>8</v>
      </c>
      <c r="L20" s="90" t="s">
        <v>8</v>
      </c>
      <c r="M20" s="59" t="s">
        <v>8</v>
      </c>
      <c r="N20" s="2"/>
      <c r="O20" s="1"/>
    </row>
    <row r="21" spans="2:15" ht="26.25" customHeight="1" x14ac:dyDescent="0.25">
      <c r="B21" s="57"/>
      <c r="C21" s="141" t="s">
        <v>66</v>
      </c>
      <c r="D21" s="142">
        <v>284807</v>
      </c>
      <c r="E21" s="142">
        <v>284820</v>
      </c>
      <c r="F21" s="141"/>
      <c r="G21" s="143" t="s">
        <v>8</v>
      </c>
      <c r="H21" s="143" t="s">
        <v>8</v>
      </c>
      <c r="I21" s="143" t="s">
        <v>8</v>
      </c>
      <c r="J21" s="143"/>
      <c r="K21" s="143" t="s">
        <v>8</v>
      </c>
      <c r="L21" s="143" t="s">
        <v>8</v>
      </c>
      <c r="M21" s="58" t="s">
        <v>8</v>
      </c>
      <c r="N21" s="2"/>
      <c r="O21" s="1"/>
    </row>
    <row r="22" spans="2:15" ht="26.25" customHeight="1" x14ac:dyDescent="0.25">
      <c r="B22" s="78">
        <v>2023</v>
      </c>
      <c r="C22" s="89" t="s">
        <v>23</v>
      </c>
      <c r="D22" s="89">
        <v>218349</v>
      </c>
      <c r="E22" s="89">
        <v>218345</v>
      </c>
      <c r="F22" s="89"/>
      <c r="G22" s="90">
        <v>-16.158276696233159</v>
      </c>
      <c r="H22" s="90">
        <v>-16.158276696233159</v>
      </c>
      <c r="I22" s="90" t="s">
        <v>8</v>
      </c>
      <c r="J22" s="90"/>
      <c r="K22" s="90">
        <v>-16.238611297592783</v>
      </c>
      <c r="L22" s="90">
        <v>-16.238611297592783</v>
      </c>
      <c r="M22" s="59" t="s">
        <v>8</v>
      </c>
      <c r="N22" s="2"/>
    </row>
    <row r="23" spans="2:15" ht="26.25" customHeight="1" x14ac:dyDescent="0.25">
      <c r="B23" s="78"/>
      <c r="C23" s="141" t="s">
        <v>24</v>
      </c>
      <c r="D23" s="142">
        <v>258889</v>
      </c>
      <c r="E23" s="142">
        <v>258884</v>
      </c>
      <c r="F23" s="141"/>
      <c r="G23" s="143">
        <v>-12.688819714481326</v>
      </c>
      <c r="H23" s="143">
        <v>-14.311159310737366</v>
      </c>
      <c r="I23" s="143" t="s">
        <v>8</v>
      </c>
      <c r="J23" s="143"/>
      <c r="K23" s="143">
        <v>-13.719425827114904</v>
      </c>
      <c r="L23" s="143">
        <v>-14.890570048722722</v>
      </c>
      <c r="M23" s="58" t="s">
        <v>8</v>
      </c>
      <c r="N23" s="2"/>
    </row>
    <row r="24" spans="2:15" ht="26.25" customHeight="1" x14ac:dyDescent="0.25">
      <c r="B24" s="78"/>
      <c r="C24" s="89" t="s">
        <v>25</v>
      </c>
      <c r="D24" s="89">
        <v>271974</v>
      </c>
      <c r="E24" s="89">
        <v>271981</v>
      </c>
      <c r="F24" s="89"/>
      <c r="G24" s="90">
        <v>-12.366523389419825</v>
      </c>
      <c r="H24" s="90">
        <v>-13.615289802685808</v>
      </c>
      <c r="I24" s="90" t="s">
        <v>8</v>
      </c>
      <c r="J24" s="90"/>
      <c r="K24" s="90">
        <v>-12.549114176393033</v>
      </c>
      <c r="L24" s="90">
        <v>-14.055204913425428</v>
      </c>
      <c r="M24" s="59" t="s">
        <v>8</v>
      </c>
      <c r="N24" s="2"/>
    </row>
    <row r="25" spans="2:15" ht="26.25" customHeight="1" x14ac:dyDescent="0.25">
      <c r="B25" s="78"/>
      <c r="C25" s="141" t="s">
        <v>57</v>
      </c>
      <c r="D25" s="142">
        <v>228091</v>
      </c>
      <c r="E25" s="142">
        <v>228071</v>
      </c>
      <c r="F25" s="141"/>
      <c r="G25" s="143">
        <v>-22.439659686754027</v>
      </c>
      <c r="H25" s="143">
        <v>-15.849778582185493</v>
      </c>
      <c r="I25" s="143" t="s">
        <v>8</v>
      </c>
      <c r="J25" s="143"/>
      <c r="K25" s="143">
        <v>-22.446460511013939</v>
      </c>
      <c r="L25" s="143">
        <v>-16.171934507675317</v>
      </c>
      <c r="M25" s="58" t="s">
        <v>8</v>
      </c>
      <c r="N25" s="2"/>
    </row>
    <row r="26" spans="2:15" ht="26.25" customHeight="1" x14ac:dyDescent="0.25">
      <c r="B26" s="78"/>
      <c r="C26" s="89" t="s">
        <v>58</v>
      </c>
      <c r="D26" s="89">
        <v>275931</v>
      </c>
      <c r="E26" s="89">
        <v>275937</v>
      </c>
      <c r="F26" s="89"/>
      <c r="G26" s="90">
        <v>-7.33169444052632</v>
      </c>
      <c r="H26" s="90">
        <v>-14.111521778909648</v>
      </c>
      <c r="I26" s="90" t="s">
        <v>8</v>
      </c>
      <c r="J26" s="90"/>
      <c r="K26" s="90">
        <v>-7.3321691238203925</v>
      </c>
      <c r="L26" s="90">
        <v>-14.373463534086824</v>
      </c>
      <c r="M26" s="59" t="s">
        <v>8</v>
      </c>
      <c r="N26" s="2"/>
    </row>
    <row r="27" spans="2:15" ht="26.25" customHeight="1" x14ac:dyDescent="0.25">
      <c r="B27" s="78"/>
      <c r="C27" s="141" t="s">
        <v>60</v>
      </c>
      <c r="D27" s="142">
        <v>271180</v>
      </c>
      <c r="E27" s="142">
        <v>271188</v>
      </c>
      <c r="F27" s="141"/>
      <c r="G27" s="143">
        <v>-8.9162518557331225</v>
      </c>
      <c r="H27" s="143">
        <v>-13.231109696977626</v>
      </c>
      <c r="I27" s="143" t="s">
        <v>8</v>
      </c>
      <c r="J27" s="143"/>
      <c r="K27" s="143">
        <v>-8.918459605967584</v>
      </c>
      <c r="L27" s="143">
        <v>-13.45132763460299</v>
      </c>
      <c r="M27" s="58" t="s">
        <v>8</v>
      </c>
      <c r="N27" s="2"/>
    </row>
    <row r="28" spans="2:15" ht="26.25" customHeight="1" x14ac:dyDescent="0.25">
      <c r="B28" s="78"/>
      <c r="C28" s="89" t="s">
        <v>61</v>
      </c>
      <c r="D28" s="89">
        <v>246684</v>
      </c>
      <c r="E28" s="89">
        <v>246684</v>
      </c>
      <c r="F28" s="89"/>
      <c r="G28" s="90">
        <v>-19.109391395592866</v>
      </c>
      <c r="H28" s="90">
        <v>-14.10055256818346</v>
      </c>
      <c r="I28" s="90" t="s">
        <v>8</v>
      </c>
      <c r="J28" s="90"/>
      <c r="K28" s="90">
        <v>-19.109921891907845</v>
      </c>
      <c r="L28" s="90">
        <v>-14.286474792986454</v>
      </c>
      <c r="M28" s="59" t="s">
        <v>8</v>
      </c>
      <c r="N28" s="2"/>
    </row>
    <row r="29" spans="2:15" ht="26.25" customHeight="1" x14ac:dyDescent="0.25">
      <c r="B29" s="78"/>
      <c r="C29" s="141" t="s">
        <v>62</v>
      </c>
      <c r="D29" s="142">
        <v>248929</v>
      </c>
      <c r="E29" s="142">
        <v>248926</v>
      </c>
      <c r="F29" s="141"/>
      <c r="G29" s="143">
        <v>-21.591979312017486</v>
      </c>
      <c r="H29" s="143">
        <v>-15.100159458262198</v>
      </c>
      <c r="I29" s="143" t="s">
        <v>8</v>
      </c>
      <c r="J29" s="143"/>
      <c r="K29" s="143">
        <v>-21.570196636913295</v>
      </c>
      <c r="L29" s="143">
        <v>-15.256303601536615</v>
      </c>
      <c r="M29" s="58" t="s">
        <v>8</v>
      </c>
      <c r="N29" s="2"/>
    </row>
    <row r="30" spans="2:15" ht="26.25" customHeight="1" x14ac:dyDescent="0.25">
      <c r="B30" s="78"/>
      <c r="C30" s="89" t="s">
        <v>63</v>
      </c>
      <c r="D30" s="89">
        <v>289661</v>
      </c>
      <c r="E30" s="89">
        <v>289661</v>
      </c>
      <c r="F30" s="89"/>
      <c r="G30" s="90">
        <v>-5.0920374047352226</v>
      </c>
      <c r="H30" s="90">
        <v>-13.962334997697894</v>
      </c>
      <c r="I30" s="90" t="s">
        <v>8</v>
      </c>
      <c r="J30" s="90"/>
      <c r="K30" s="90">
        <v>-5.0951469798041984</v>
      </c>
      <c r="L30" s="90">
        <v>-14.102925037069213</v>
      </c>
      <c r="M30" s="59" t="s">
        <v>8</v>
      </c>
      <c r="N30" s="2"/>
    </row>
    <row r="31" spans="2:15" ht="26.25" customHeight="1" x14ac:dyDescent="0.25">
      <c r="B31" s="78"/>
      <c r="C31" s="141" t="s">
        <v>64</v>
      </c>
      <c r="D31" s="142">
        <v>275472</v>
      </c>
      <c r="E31" s="142">
        <v>275472</v>
      </c>
      <c r="F31" s="141"/>
      <c r="G31" s="143">
        <v>5.8006137443397563</v>
      </c>
      <c r="H31" s="143">
        <v>-12.215009319574293</v>
      </c>
      <c r="I31" s="143" t="s">
        <v>8</v>
      </c>
      <c r="J31" s="143"/>
      <c r="K31" s="143">
        <v>5.7888309434020186</v>
      </c>
      <c r="L31" s="143">
        <v>-12.346645138299522</v>
      </c>
      <c r="M31" s="58" t="s">
        <v>8</v>
      </c>
      <c r="N31" s="2"/>
    </row>
    <row r="32" spans="2:15" ht="26.25" customHeight="1" x14ac:dyDescent="0.25">
      <c r="B32" s="78"/>
      <c r="C32" s="89" t="s">
        <v>65</v>
      </c>
      <c r="D32" s="89">
        <v>280365</v>
      </c>
      <c r="E32" s="89">
        <v>280365</v>
      </c>
      <c r="F32" s="89"/>
      <c r="G32" s="90">
        <v>13.105131515249326</v>
      </c>
      <c r="H32" s="90">
        <v>-10.249198420048884</v>
      </c>
      <c r="I32" s="90" t="s">
        <v>8</v>
      </c>
      <c r="J32" s="90"/>
      <c r="K32" s="90">
        <v>13.107869320703273</v>
      </c>
      <c r="L32" s="90">
        <v>-10.373171698266063</v>
      </c>
      <c r="M32" s="59" t="s">
        <v>8</v>
      </c>
      <c r="N32" s="2"/>
    </row>
    <row r="33" spans="2:14" ht="26.25" customHeight="1" x14ac:dyDescent="0.25">
      <c r="B33" s="78"/>
      <c r="C33" s="141" t="s">
        <v>66</v>
      </c>
      <c r="D33" s="142">
        <v>289160</v>
      </c>
      <c r="E33" s="142">
        <v>289160</v>
      </c>
      <c r="F33" s="141"/>
      <c r="G33" s="143">
        <v>1.528403445140043</v>
      </c>
      <c r="H33" s="143">
        <v>-9.28463142590617</v>
      </c>
      <c r="I33" s="143">
        <v>-9.28463142590617</v>
      </c>
      <c r="J33" s="143"/>
      <c r="K33" s="143">
        <v>1.523769398216416</v>
      </c>
      <c r="L33" s="143">
        <v>-9.4000225733569494</v>
      </c>
      <c r="M33" s="58">
        <v>-9.4000225733569494</v>
      </c>
      <c r="N33" s="2"/>
    </row>
    <row r="34" spans="2:14" ht="26.25" customHeight="1" x14ac:dyDescent="0.25">
      <c r="B34" s="78">
        <v>2024</v>
      </c>
      <c r="C34" s="89" t="s">
        <v>23</v>
      </c>
      <c r="D34" s="89">
        <v>209954</v>
      </c>
      <c r="E34" s="89">
        <v>209954</v>
      </c>
      <c r="F34" s="89"/>
      <c r="G34" s="90">
        <v>-3.8447622842330418</v>
      </c>
      <c r="H34" s="90">
        <v>-3.8447622842330418</v>
      </c>
      <c r="I34" s="90">
        <v>-8.417826547242413</v>
      </c>
      <c r="J34" s="90"/>
      <c r="K34" s="90">
        <v>-3.8430007556848125</v>
      </c>
      <c r="L34" s="90">
        <v>-3.8430007556848125</v>
      </c>
      <c r="M34" s="59">
        <v>-8.5290048321762839</v>
      </c>
      <c r="N34" s="2"/>
    </row>
    <row r="35" spans="2:14" ht="26.25" customHeight="1" x14ac:dyDescent="0.25">
      <c r="B35" s="78"/>
      <c r="C35" s="141" t="s">
        <v>24</v>
      </c>
      <c r="D35" s="142">
        <v>225202</v>
      </c>
      <c r="E35" s="142">
        <v>225202</v>
      </c>
      <c r="F35" s="141"/>
      <c r="G35" s="143">
        <v>-13.012140338137186</v>
      </c>
      <c r="H35" s="143">
        <v>-8.817822553945831</v>
      </c>
      <c r="I35" s="143">
        <v>-8.3951688401431568</v>
      </c>
      <c r="J35" s="143"/>
      <c r="K35" s="143">
        <v>-13.010460283370165</v>
      </c>
      <c r="L35" s="143">
        <v>-8.8161029610522377</v>
      </c>
      <c r="M35" s="58">
        <v>-8.4121282241562909</v>
      </c>
      <c r="N35" s="2"/>
    </row>
    <row r="36" spans="2:14" ht="26.25" customHeight="1" x14ac:dyDescent="0.25">
      <c r="B36" s="78"/>
      <c r="C36" s="89" t="s">
        <v>25</v>
      </c>
      <c r="D36" s="89">
        <v>210048</v>
      </c>
      <c r="E36" s="89">
        <v>210048</v>
      </c>
      <c r="F36" s="89"/>
      <c r="G36" s="90">
        <v>-22.769088221668241</v>
      </c>
      <c r="H36" s="90">
        <v>-13.882319023187023</v>
      </c>
      <c r="I36" s="90">
        <v>-9.191961015383626</v>
      </c>
      <c r="J36" s="90"/>
      <c r="K36" s="90">
        <v>-22.771075920744465</v>
      </c>
      <c r="L36" s="90">
        <v>-13.882089133887703</v>
      </c>
      <c r="M36" s="59">
        <v>-9.1916342432720484</v>
      </c>
      <c r="N36" s="2"/>
    </row>
    <row r="37" spans="2:14" ht="26.25" customHeight="1" x14ac:dyDescent="0.25">
      <c r="B37" s="78"/>
      <c r="C37" s="141" t="s">
        <v>57</v>
      </c>
      <c r="D37" s="142">
        <v>210981</v>
      </c>
      <c r="E37" s="142">
        <v>210986</v>
      </c>
      <c r="F37" s="141"/>
      <c r="G37" s="143">
        <v>-7.501391988285377</v>
      </c>
      <c r="H37" s="143">
        <v>-12.393085869991197</v>
      </c>
      <c r="I37" s="143">
        <v>-7.8919674217729039</v>
      </c>
      <c r="J37" s="143"/>
      <c r="K37" s="143">
        <v>-7.4910883014499916</v>
      </c>
      <c r="L37" s="143">
        <v>-12.390602088856738</v>
      </c>
      <c r="M37" s="58">
        <v>-7.890306991521939</v>
      </c>
      <c r="N37" s="2"/>
    </row>
    <row r="38" spans="2:14" ht="26.25" customHeight="1" x14ac:dyDescent="0.25">
      <c r="B38" s="78"/>
      <c r="C38" s="89" t="s">
        <v>58</v>
      </c>
      <c r="D38" s="89">
        <v>200729</v>
      </c>
      <c r="E38" s="89">
        <v>200729</v>
      </c>
      <c r="F38" s="89"/>
      <c r="G38" s="90">
        <v>-27.253914928007362</v>
      </c>
      <c r="H38" s="90">
        <v>-15.66507132746159</v>
      </c>
      <c r="I38" s="90">
        <v>-9.5759427103758128</v>
      </c>
      <c r="J38" s="90"/>
      <c r="K38" s="90">
        <v>-27.255496725701875</v>
      </c>
      <c r="L38" s="90">
        <v>-15.66359563938596</v>
      </c>
      <c r="M38" s="59">
        <v>-9.5744209354835021</v>
      </c>
      <c r="N38" s="2"/>
    </row>
    <row r="39" spans="2:14" ht="26.25" customHeight="1" x14ac:dyDescent="0.25">
      <c r="B39" s="78"/>
      <c r="C39" s="141" t="s">
        <v>60</v>
      </c>
      <c r="D39" s="142">
        <v>179055</v>
      </c>
      <c r="E39" s="142">
        <v>179045</v>
      </c>
      <c r="F39" s="141"/>
      <c r="G39" s="143">
        <v>-33.971900582638838</v>
      </c>
      <c r="H39" s="143">
        <v>-18.921697124272015</v>
      </c>
      <c r="I39" s="143">
        <v>-11.675132221979467</v>
      </c>
      <c r="J39" s="143"/>
      <c r="K39" s="143">
        <v>-33.977535879168698</v>
      </c>
      <c r="L39" s="143">
        <v>-18.921599626346264</v>
      </c>
      <c r="M39" s="58">
        <v>-11.673963400973605</v>
      </c>
      <c r="N39" s="2"/>
    </row>
    <row r="40" spans="2:14" ht="26.25" customHeight="1" x14ac:dyDescent="0.25">
      <c r="B40" s="78"/>
      <c r="C40" s="89" t="s">
        <v>61</v>
      </c>
      <c r="D40" s="89">
        <v>202906</v>
      </c>
      <c r="E40" s="89">
        <v>202900</v>
      </c>
      <c r="F40" s="89"/>
      <c r="G40" s="90">
        <v>-17.74659078010734</v>
      </c>
      <c r="H40" s="90">
        <v>-18.758024682993252</v>
      </c>
      <c r="I40" s="90">
        <v>-11.433695186603629</v>
      </c>
      <c r="J40" s="90"/>
      <c r="K40" s="90">
        <v>-17.749023041624099</v>
      </c>
      <c r="L40" s="90">
        <v>-18.758278800060978</v>
      </c>
      <c r="M40" s="59">
        <v>-11.432633745462894</v>
      </c>
      <c r="N40" s="2"/>
    </row>
    <row r="41" spans="2:14" ht="26.25" customHeight="1" x14ac:dyDescent="0.25">
      <c r="B41" s="78"/>
      <c r="C41" s="141" t="s">
        <v>62</v>
      </c>
      <c r="D41" s="142">
        <v>223600</v>
      </c>
      <c r="E41" s="142">
        <v>223600</v>
      </c>
      <c r="F41" s="141"/>
      <c r="G41" s="143">
        <v>-10.17519051617127</v>
      </c>
      <c r="H41" s="143">
        <v>-17.700357470469456</v>
      </c>
      <c r="I41" s="143">
        <v>-10.298994479337196</v>
      </c>
      <c r="J41" s="143"/>
      <c r="K41" s="143">
        <v>-10.174107967829798</v>
      </c>
      <c r="L41" s="143">
        <v>-17.700453857791217</v>
      </c>
      <c r="M41" s="58">
        <v>-10.300354036789045</v>
      </c>
      <c r="N41" s="2"/>
    </row>
    <row r="42" spans="2:14" ht="26.25" customHeight="1" x14ac:dyDescent="0.25">
      <c r="B42" s="78"/>
      <c r="C42" s="89" t="s">
        <v>63</v>
      </c>
      <c r="D42" s="89">
        <v>205079</v>
      </c>
      <c r="E42" s="89">
        <v>205079</v>
      </c>
      <c r="F42" s="89"/>
      <c r="G42" s="90">
        <v>-29.200341088375723</v>
      </c>
      <c r="H42" s="90">
        <v>-19.142585492066473</v>
      </c>
      <c r="I42" s="90">
        <v>-12.575739410019011</v>
      </c>
      <c r="J42" s="90"/>
      <c r="K42" s="90">
        <v>-29.200341088375723</v>
      </c>
      <c r="L42" s="90">
        <v>-19.142676659983195</v>
      </c>
      <c r="M42" s="59">
        <v>-12.576798337227174</v>
      </c>
      <c r="N42" s="2"/>
    </row>
    <row r="43" spans="2:14" ht="26.25" customHeight="1" x14ac:dyDescent="0.25">
      <c r="B43" s="78"/>
      <c r="C43" s="141" t="s">
        <v>64</v>
      </c>
      <c r="D43" s="142">
        <v>225366</v>
      </c>
      <c r="E43" s="142">
        <v>225355</v>
      </c>
      <c r="F43" s="141"/>
      <c r="G43" s="143">
        <v>-18.189144450252655</v>
      </c>
      <c r="H43" s="143">
        <v>-19.040987791858143</v>
      </c>
      <c r="I43" s="143">
        <v>-14.606297230107828</v>
      </c>
      <c r="J43" s="143"/>
      <c r="K43" s="143">
        <v>-18.193137596561542</v>
      </c>
      <c r="L43" s="143">
        <v>-19.0414943200566</v>
      </c>
      <c r="M43" s="58">
        <v>-14.606893291291442</v>
      </c>
      <c r="N43" s="2"/>
    </row>
    <row r="44" spans="2:14" ht="26.25" customHeight="1" x14ac:dyDescent="0.25">
      <c r="B44" s="78"/>
      <c r="C44" s="89" t="s">
        <v>65</v>
      </c>
      <c r="D44" s="89">
        <v>216288</v>
      </c>
      <c r="E44" s="89">
        <v>216283</v>
      </c>
      <c r="F44" s="89"/>
      <c r="G44" s="90">
        <v>-22.854849927772719</v>
      </c>
      <c r="H44" s="90">
        <v>-19.414138770382394</v>
      </c>
      <c r="I44" s="90">
        <v>-17.520820027857383</v>
      </c>
      <c r="J44" s="90"/>
      <c r="K44" s="90">
        <v>-22.856633317282828</v>
      </c>
      <c r="L44" s="90">
        <v>-19.41477166051186</v>
      </c>
      <c r="M44" s="59">
        <v>-17.521729442021069</v>
      </c>
      <c r="N44" s="2"/>
    </row>
    <row r="45" spans="2:14" ht="26.25" customHeight="1" x14ac:dyDescent="0.25">
      <c r="B45" s="78"/>
      <c r="C45" s="141" t="s">
        <v>66</v>
      </c>
      <c r="D45" s="142">
        <v>221308</v>
      </c>
      <c r="E45" s="142">
        <v>221240</v>
      </c>
      <c r="F45" s="141"/>
      <c r="G45" s="143">
        <v>-23.465209572554997</v>
      </c>
      <c r="H45" s="143">
        <v>-19.78546193994012</v>
      </c>
      <c r="I45" s="143">
        <v>-19.78546193994012</v>
      </c>
      <c r="J45" s="143"/>
      <c r="K45" s="143">
        <v>-23.488725964863747</v>
      </c>
      <c r="L45" s="143">
        <v>-19.788193645365567</v>
      </c>
      <c r="M45" s="58">
        <v>-19.788193645365567</v>
      </c>
      <c r="N45" s="2"/>
    </row>
    <row r="46" spans="2:14" ht="26.25" customHeight="1" x14ac:dyDescent="0.25">
      <c r="B46" s="78">
        <v>2025</v>
      </c>
      <c r="C46" s="89" t="s">
        <v>23</v>
      </c>
      <c r="D46" s="89">
        <v>173318</v>
      </c>
      <c r="E46" s="89">
        <v>173270</v>
      </c>
      <c r="F46" s="89"/>
      <c r="G46" s="90">
        <v>-17.449536565152371</v>
      </c>
      <c r="H46" s="90">
        <v>-17.449536565152371</v>
      </c>
      <c r="I46" s="90">
        <v>-20.735850795699065</v>
      </c>
      <c r="J46" s="90"/>
      <c r="K46" s="90">
        <v>-17.472398715909193</v>
      </c>
      <c r="L46" s="90">
        <v>-17.472398715909193</v>
      </c>
      <c r="M46" s="59">
        <v>-20.740219490745119</v>
      </c>
      <c r="N46" s="2"/>
    </row>
    <row r="47" spans="2:14" ht="26.25" customHeight="1" x14ac:dyDescent="0.25">
      <c r="B47" s="78"/>
      <c r="C47" s="141" t="s">
        <v>24</v>
      </c>
      <c r="D47" s="142">
        <v>205172</v>
      </c>
      <c r="E47" s="142">
        <v>205125</v>
      </c>
      <c r="F47" s="141"/>
      <c r="G47" s="143">
        <v>-8.894237173737352</v>
      </c>
      <c r="H47" s="143">
        <v>-13.021996709226116</v>
      </c>
      <c r="I47" s="143">
        <v>-20.521505633709154</v>
      </c>
      <c r="J47" s="143"/>
      <c r="K47" s="143">
        <v>-8.9151073258674387</v>
      </c>
      <c r="L47" s="143">
        <v>-13.043827960547489</v>
      </c>
      <c r="M47" s="58">
        <v>-20.527558784437844</v>
      </c>
      <c r="N47" s="2"/>
    </row>
    <row r="48" spans="2:14" ht="25.9" customHeight="1" x14ac:dyDescent="0.25">
      <c r="B48" s="78"/>
      <c r="C48" s="89" t="s">
        <v>25</v>
      </c>
      <c r="D48" s="89">
        <v>228152</v>
      </c>
      <c r="E48" s="89">
        <v>228122</v>
      </c>
      <c r="F48" s="89"/>
      <c r="G48" s="90">
        <v>8.6189823278488831</v>
      </c>
      <c r="H48" s="90">
        <v>-5.9767143415105863</v>
      </c>
      <c r="I48" s="90">
        <v>-18.314721617529486</v>
      </c>
      <c r="J48" s="90"/>
      <c r="K48" s="90">
        <v>8.6046998781230855</v>
      </c>
      <c r="L48" s="90">
        <v>-5.9960880589704999</v>
      </c>
      <c r="M48" s="59">
        <v>-18.321692167092579</v>
      </c>
      <c r="N48" s="2"/>
    </row>
    <row r="49" spans="2:15" ht="25.9" customHeight="1" x14ac:dyDescent="0.25">
      <c r="B49" s="78"/>
      <c r="C49" s="141" t="s">
        <v>57</v>
      </c>
      <c r="D49" s="142">
        <v>211718</v>
      </c>
      <c r="E49" s="142">
        <v>211801</v>
      </c>
      <c r="F49" s="141"/>
      <c r="G49" s="143">
        <v>0.34932055493148084</v>
      </c>
      <c r="H49" s="143">
        <v>-4.4178536180848766</v>
      </c>
      <c r="I49" s="143">
        <v>-17.829703448118991</v>
      </c>
      <c r="J49" s="143"/>
      <c r="K49" s="143">
        <v>0.38628155422635757</v>
      </c>
      <c r="L49" s="143">
        <v>-4.4233172543477508</v>
      </c>
      <c r="M49" s="58">
        <v>-17.834817771592199</v>
      </c>
      <c r="N49" s="2"/>
    </row>
    <row r="50" spans="2:15" ht="25.9" customHeight="1" x14ac:dyDescent="0.25">
      <c r="B50" s="78"/>
      <c r="C50" s="89" t="s">
        <v>58</v>
      </c>
      <c r="D50" s="89">
        <v>215171</v>
      </c>
      <c r="E50" s="89">
        <v>215199</v>
      </c>
      <c r="F50" s="89"/>
      <c r="G50" s="90">
        <v>7.194775044961105</v>
      </c>
      <c r="H50" s="90">
        <v>-2.2123843567215573</v>
      </c>
      <c r="I50" s="90">
        <v>-15.252749407189441</v>
      </c>
      <c r="J50" s="90"/>
      <c r="K50" s="90">
        <v>7.2087242002899501</v>
      </c>
      <c r="L50" s="90">
        <v>-2.2141715684929579</v>
      </c>
      <c r="M50" s="59">
        <v>-15.256889339586763</v>
      </c>
      <c r="N50" s="2"/>
    </row>
    <row r="51" spans="2:15" ht="25.9" customHeight="1" x14ac:dyDescent="0.25">
      <c r="B51" s="78"/>
      <c r="C51" s="141" t="s">
        <v>60</v>
      </c>
      <c r="D51" s="142">
        <v>204192</v>
      </c>
      <c r="E51" s="142">
        <v>204217</v>
      </c>
      <c r="F51" s="141"/>
      <c r="G51" s="143">
        <v>14.038703191756724</v>
      </c>
      <c r="H51" s="143">
        <v>0.14191294441849323</v>
      </c>
      <c r="I51" s="143">
        <v>-11.651850507982587</v>
      </c>
      <c r="J51" s="143"/>
      <c r="K51" s="143">
        <v>14.059035438018384</v>
      </c>
      <c r="L51" s="143">
        <v>0.1432080546035337</v>
      </c>
      <c r="M51" s="58">
        <v>-11.654360149492433</v>
      </c>
      <c r="N51" s="2"/>
    </row>
    <row r="52" spans="2:15" ht="25.9" customHeight="1" x14ac:dyDescent="0.25">
      <c r="B52" s="78"/>
      <c r="C52" s="89" t="s">
        <v>61</v>
      </c>
      <c r="D52" s="89">
        <v>249001</v>
      </c>
      <c r="E52" s="89">
        <v>249036</v>
      </c>
      <c r="F52" s="89"/>
      <c r="G52" s="90">
        <v>22.717415946300264</v>
      </c>
      <c r="H52" s="90">
        <v>3.3254452263052627</v>
      </c>
      <c r="I52" s="90">
        <v>-8.6483715281197817</v>
      </c>
      <c r="J52" s="90"/>
      <c r="K52" s="90">
        <v>22.73829472646625</v>
      </c>
      <c r="L52" s="90">
        <v>3.3294321075515256</v>
      </c>
      <c r="M52" s="59">
        <v>-8.6492647517332415</v>
      </c>
      <c r="N52" s="2"/>
    </row>
    <row r="53" spans="2:15" ht="25.9" customHeight="1" x14ac:dyDescent="0.25">
      <c r="B53" s="78"/>
      <c r="C53" s="141" t="s">
        <v>62</v>
      </c>
      <c r="D53" s="142">
        <v>229611</v>
      </c>
      <c r="E53" s="142">
        <v>229622</v>
      </c>
      <c r="F53" s="141"/>
      <c r="G53" s="143">
        <v>2.6882826475849839</v>
      </c>
      <c r="H53" s="143">
        <v>3.2397479661348143</v>
      </c>
      <c r="I53" s="143">
        <v>-7.6062525450166305</v>
      </c>
      <c r="J53" s="143"/>
      <c r="K53" s="143">
        <v>2.6932021466905098</v>
      </c>
      <c r="L53" s="143">
        <v>3.2438597166615182</v>
      </c>
      <c r="M53" s="58">
        <v>-7.6068544739914898</v>
      </c>
      <c r="N53" s="2"/>
    </row>
    <row r="54" spans="2:15" ht="25.9" customHeight="1" x14ac:dyDescent="0.25">
      <c r="B54" s="78"/>
      <c r="C54" s="89" t="s">
        <v>63</v>
      </c>
      <c r="D54" s="89">
        <v>256135</v>
      </c>
      <c r="E54" s="89">
        <v>256165</v>
      </c>
      <c r="F54" s="89"/>
      <c r="G54" s="90">
        <v>24.895771873278093</v>
      </c>
      <c r="H54" s="90">
        <v>5.6178295246081262</v>
      </c>
      <c r="I54" s="90">
        <v>-2.8430433197384986</v>
      </c>
      <c r="J54" s="90"/>
      <c r="K54" s="90">
        <v>24.910400382291712</v>
      </c>
      <c r="L54" s="90">
        <v>5.6231101506096621</v>
      </c>
      <c r="M54" s="59">
        <v>-2.8425387275395053</v>
      </c>
      <c r="N54" s="2"/>
    </row>
    <row r="55" spans="2:15" ht="25.9" customHeight="1" x14ac:dyDescent="0.25">
      <c r="B55" s="78"/>
      <c r="C55" s="141" t="s">
        <v>64</v>
      </c>
      <c r="D55" s="142">
        <v>257464</v>
      </c>
      <c r="E55" s="142">
        <v>257467</v>
      </c>
      <c r="F55" s="141"/>
      <c r="G55" s="143">
        <v>14.242609799171134</v>
      </c>
      <c r="H55" s="143">
        <v>6.5465474074498928</v>
      </c>
      <c r="I55" s="143">
        <v>0.19098986082342151</v>
      </c>
      <c r="J55" s="143"/>
      <c r="K55" s="143">
        <v>14.249517428057956</v>
      </c>
      <c r="L55" s="143">
        <v>6.5519676544198546</v>
      </c>
      <c r="M55" s="58">
        <v>0.19245627009682664</v>
      </c>
      <c r="N55" s="2"/>
    </row>
    <row r="56" spans="2:15" ht="25.9" customHeight="1" x14ac:dyDescent="0.25">
      <c r="B56" s="78"/>
      <c r="C56" s="89" t="s">
        <v>65</v>
      </c>
      <c r="D56" s="89">
        <v>230715</v>
      </c>
      <c r="E56" s="89">
        <v>230707</v>
      </c>
      <c r="F56" s="89"/>
      <c r="G56" s="90">
        <v>6.6702729693741674</v>
      </c>
      <c r="H56" s="90">
        <v>6.5581359496416098</v>
      </c>
      <c r="I56" s="90">
        <v>3.2169808125715775</v>
      </c>
      <c r="J56" s="90"/>
      <c r="K56" s="90">
        <v>6.6690401002390303</v>
      </c>
      <c r="L56" s="90">
        <v>6.562932918640854</v>
      </c>
      <c r="M56" s="59">
        <v>3.218592170927522</v>
      </c>
      <c r="N56" s="2"/>
    </row>
    <row r="57" spans="2:15" ht="25.9" customHeight="1" x14ac:dyDescent="0.25">
      <c r="B57" s="78"/>
      <c r="C57" s="141" t="s">
        <v>66</v>
      </c>
      <c r="D57" s="142">
        <v>235420</v>
      </c>
      <c r="E57" s="142">
        <v>235424</v>
      </c>
      <c r="F57" s="141"/>
      <c r="G57" s="143">
        <v>6.3766334700959817</v>
      </c>
      <c r="H57" s="143">
        <v>6.5422625266941594</v>
      </c>
      <c r="I57" s="143">
        <v>6.5422625266941594</v>
      </c>
      <c r="J57" s="143"/>
      <c r="K57" s="143">
        <v>6.4111372265413138</v>
      </c>
      <c r="L57" s="143">
        <v>6.5496611038242207</v>
      </c>
      <c r="M57" s="58">
        <v>6.5496611038242207</v>
      </c>
      <c r="N57" s="2"/>
    </row>
    <row r="58" spans="2:15" s="6" customFormat="1" ht="25.9" customHeight="1" x14ac:dyDescent="0.25">
      <c r="B58" s="78">
        <v>2026</v>
      </c>
      <c r="C58" s="89" t="s">
        <v>23</v>
      </c>
      <c r="D58" s="89">
        <v>171128</v>
      </c>
      <c r="E58" s="89">
        <v>171122</v>
      </c>
      <c r="F58" s="89"/>
      <c r="G58" s="90">
        <v>-1.263573316101045</v>
      </c>
      <c r="H58" s="90">
        <v>-1.263573316101045</v>
      </c>
      <c r="I58" s="90">
        <v>8.019591961120824</v>
      </c>
      <c r="J58" s="90"/>
      <c r="K58" s="90">
        <v>-1.2396837305938675</v>
      </c>
      <c r="L58" s="90">
        <v>-1.2396837305938675</v>
      </c>
      <c r="M58" s="59">
        <v>8.0309190584251695</v>
      </c>
      <c r="N58" s="1"/>
    </row>
    <row r="59" spans="2:15" s="6" customFormat="1" ht="25.9" customHeight="1" x14ac:dyDescent="0.25">
      <c r="B59" s="78"/>
      <c r="C59" s="141" t="s">
        <v>24</v>
      </c>
      <c r="D59" s="142">
        <v>184555</v>
      </c>
      <c r="E59" s="142">
        <v>184562</v>
      </c>
      <c r="F59" s="141"/>
      <c r="G59" s="143">
        <v>-10.048642114908475</v>
      </c>
      <c r="H59" s="143">
        <v>-6.0257866786440815</v>
      </c>
      <c r="I59" s="143">
        <v>8.0607959253794661</v>
      </c>
      <c r="J59" s="143"/>
      <c r="K59" s="143">
        <v>-10.024619134673983</v>
      </c>
      <c r="L59" s="143">
        <v>-6.001929200967254</v>
      </c>
      <c r="M59" s="58">
        <v>8.0764535142258751</v>
      </c>
      <c r="N59" s="1"/>
    </row>
    <row r="60" spans="2:15" s="6" customFormat="1" ht="25.9" customHeight="1" x14ac:dyDescent="0.25">
      <c r="B60" s="63"/>
      <c r="C60" s="165" t="s">
        <v>25</v>
      </c>
      <c r="D60" s="165">
        <v>211994</v>
      </c>
      <c r="E60" s="165">
        <v>211982</v>
      </c>
      <c r="F60" s="165"/>
      <c r="G60" s="166">
        <v>-7.0821206914688446</v>
      </c>
      <c r="H60" s="166">
        <v>-6.4230633553232366</v>
      </c>
      <c r="I60" s="166">
        <v>6.6273293969310885</v>
      </c>
      <c r="J60" s="166"/>
      <c r="K60" s="166">
        <v>-7.0751615363708851</v>
      </c>
      <c r="L60" s="166">
        <v>-6.4055912694945079</v>
      </c>
      <c r="M60" s="167">
        <v>6.6447702684154848</v>
      </c>
      <c r="N60" s="1"/>
    </row>
    <row r="61" spans="2:15" ht="26.25" customHeight="1" x14ac:dyDescent="0.25">
      <c r="B61" s="96"/>
      <c r="C61" s="89"/>
      <c r="D61" s="89"/>
      <c r="E61" s="89"/>
      <c r="F61" s="89"/>
      <c r="G61" s="90"/>
      <c r="H61" s="90"/>
      <c r="I61" s="90"/>
      <c r="J61" s="90"/>
      <c r="K61" s="90"/>
      <c r="L61" s="90"/>
      <c r="M61" s="90"/>
      <c r="N61" s="2"/>
    </row>
    <row r="62" spans="2:15" x14ac:dyDescent="0.25">
      <c r="B62" s="200" t="s">
        <v>9</v>
      </c>
      <c r="C62" s="201"/>
      <c r="D62" s="201"/>
      <c r="E62" s="201"/>
      <c r="F62" s="97"/>
      <c r="G62" s="98"/>
      <c r="H62" s="98"/>
      <c r="I62" s="98"/>
      <c r="J62" s="98"/>
      <c r="K62" s="98"/>
      <c r="L62" s="98"/>
      <c r="M62" s="99"/>
      <c r="N62" s="1"/>
      <c r="O62" s="1"/>
    </row>
    <row r="63" spans="2:15" x14ac:dyDescent="0.25">
      <c r="B63" s="100" t="s">
        <v>10</v>
      </c>
      <c r="C63" s="101"/>
      <c r="D63" s="101"/>
      <c r="E63" s="101"/>
      <c r="F63" s="101"/>
      <c r="G63" s="102"/>
      <c r="H63" s="102"/>
      <c r="I63" s="102"/>
      <c r="J63" s="102"/>
      <c r="K63" s="102"/>
      <c r="L63" s="102"/>
      <c r="M63" s="103"/>
      <c r="N63" s="1"/>
      <c r="O63" s="1"/>
    </row>
    <row r="64" spans="2:15" x14ac:dyDescent="0.25">
      <c r="B64" s="100" t="s">
        <v>55</v>
      </c>
      <c r="C64" s="101"/>
      <c r="D64" s="101"/>
      <c r="E64" s="101"/>
      <c r="F64" s="101"/>
      <c r="G64" s="102"/>
      <c r="H64" s="102"/>
      <c r="I64" s="102"/>
      <c r="J64" s="102"/>
      <c r="K64" s="102"/>
      <c r="L64" s="102"/>
      <c r="M64" s="103"/>
      <c r="N64" s="1"/>
      <c r="O64" s="1"/>
    </row>
    <row r="65" spans="2:15" ht="16.149999999999999" customHeight="1" x14ac:dyDescent="0.25">
      <c r="B65" s="104" t="s">
        <v>71</v>
      </c>
      <c r="C65" s="105"/>
      <c r="D65" s="106"/>
      <c r="E65" s="106"/>
      <c r="F65" s="106"/>
      <c r="G65" s="107"/>
      <c r="H65" s="107"/>
      <c r="I65" s="107"/>
      <c r="J65" s="107"/>
      <c r="K65" s="107"/>
      <c r="L65" s="107"/>
      <c r="M65" s="108"/>
      <c r="N65" s="1"/>
      <c r="O65" s="1"/>
    </row>
    <row r="66" spans="2:15" x14ac:dyDescent="0.25">
      <c r="B66" s="2"/>
      <c r="C66" s="2"/>
      <c r="D66" s="5"/>
      <c r="E66" s="5"/>
      <c r="F66" s="5"/>
      <c r="G66" s="41"/>
      <c r="H66" s="5"/>
      <c r="I66" s="5"/>
      <c r="J66" s="5"/>
      <c r="K66" s="5"/>
      <c r="L66" s="5"/>
      <c r="M66" s="5"/>
      <c r="N66" s="1"/>
      <c r="O66" s="1"/>
    </row>
    <row r="67" spans="2:15" s="6" customFormat="1" x14ac:dyDescent="0.25">
      <c r="B67" s="1"/>
      <c r="C67" s="1"/>
      <c r="D67" s="3"/>
      <c r="E67" s="3"/>
      <c r="F67" s="3"/>
      <c r="G67" s="41"/>
      <c r="H67" s="3"/>
      <c r="I67" s="3"/>
      <c r="J67" s="3"/>
      <c r="K67" s="3"/>
      <c r="L67" s="3"/>
      <c r="M67" s="3"/>
      <c r="N67" s="1"/>
      <c r="O67" s="1"/>
    </row>
    <row r="68" spans="2:15" s="6" customFormat="1" x14ac:dyDescent="0.25"/>
    <row r="69" spans="2:15" s="6" customFormat="1" x14ac:dyDescent="0.25"/>
    <row r="70" spans="2:15" s="6" customFormat="1" x14ac:dyDescent="0.25"/>
    <row r="71" spans="2:15" s="6" customFormat="1" x14ac:dyDescent="0.25"/>
    <row r="72" spans="2:15" s="6" customFormat="1" x14ac:dyDescent="0.25"/>
    <row r="73" spans="2:15" s="6" customFormat="1" x14ac:dyDescent="0.25"/>
    <row r="74" spans="2:15" s="6" customFormat="1" x14ac:dyDescent="0.25"/>
    <row r="75" spans="2:15" s="6" customFormat="1" x14ac:dyDescent="0.25"/>
    <row r="76" spans="2:15" s="6" customFormat="1" x14ac:dyDescent="0.25"/>
    <row r="77" spans="2:15" s="6" customFormat="1" x14ac:dyDescent="0.25"/>
    <row r="78" spans="2:15" s="6" customFormat="1" x14ac:dyDescent="0.25"/>
    <row r="79" spans="2:15" s="6" customFormat="1" x14ac:dyDescent="0.25"/>
    <row r="80" spans="2:15"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row r="372" s="6" customFormat="1" x14ac:dyDescent="0.25"/>
    <row r="373" s="6" customFormat="1" x14ac:dyDescent="0.25"/>
    <row r="374" s="6" customFormat="1" x14ac:dyDescent="0.25"/>
    <row r="375" s="6" customFormat="1" x14ac:dyDescent="0.25"/>
    <row r="376" s="6" customFormat="1" x14ac:dyDescent="0.25"/>
    <row r="377" s="6" customFormat="1" x14ac:dyDescent="0.25"/>
    <row r="378" s="6" customFormat="1" x14ac:dyDescent="0.25"/>
    <row r="379" s="6" customFormat="1" x14ac:dyDescent="0.25"/>
    <row r="380" s="6" customFormat="1" x14ac:dyDescent="0.25"/>
    <row r="381" s="6" customFormat="1" x14ac:dyDescent="0.25"/>
    <row r="382" s="6" customFormat="1" x14ac:dyDescent="0.25"/>
    <row r="383" s="6" customFormat="1" x14ac:dyDescent="0.25"/>
    <row r="384" s="6" customFormat="1" x14ac:dyDescent="0.25"/>
    <row r="385" s="6" customFormat="1" x14ac:dyDescent="0.25"/>
    <row r="386" s="6" customFormat="1" x14ac:dyDescent="0.25"/>
    <row r="387" s="6" customFormat="1" x14ac:dyDescent="0.25"/>
    <row r="388" s="6" customFormat="1" x14ac:dyDescent="0.25"/>
    <row r="389" s="6" customFormat="1" x14ac:dyDescent="0.25"/>
    <row r="390" s="6" customFormat="1" x14ac:dyDescent="0.25"/>
    <row r="391" s="6" customFormat="1" x14ac:dyDescent="0.25"/>
    <row r="392" s="6" customFormat="1" x14ac:dyDescent="0.25"/>
    <row r="393" s="6" customFormat="1" x14ac:dyDescent="0.25"/>
    <row r="394" s="6" customFormat="1" x14ac:dyDescent="0.25"/>
    <row r="395" s="6" customFormat="1" x14ac:dyDescent="0.25"/>
    <row r="396" s="6" customFormat="1" x14ac:dyDescent="0.25"/>
    <row r="397" s="6" customFormat="1" x14ac:dyDescent="0.25"/>
    <row r="398" s="6" customFormat="1" x14ac:dyDescent="0.25"/>
    <row r="399" s="6" customFormat="1" x14ac:dyDescent="0.25"/>
    <row r="400" s="6" customFormat="1" x14ac:dyDescent="0.25"/>
    <row r="401" s="6" customFormat="1" x14ac:dyDescent="0.25"/>
    <row r="402" s="6" customFormat="1" x14ac:dyDescent="0.25"/>
    <row r="403" s="6" customFormat="1" x14ac:dyDescent="0.25"/>
    <row r="404" s="6" customFormat="1" x14ac:dyDescent="0.25"/>
    <row r="405" s="6" customFormat="1" x14ac:dyDescent="0.25"/>
    <row r="406" s="6" customFormat="1" x14ac:dyDescent="0.25"/>
    <row r="407" s="6" customFormat="1" x14ac:dyDescent="0.25"/>
    <row r="408" s="6" customFormat="1" x14ac:dyDescent="0.25"/>
    <row r="409" s="6" customFormat="1" x14ac:dyDescent="0.25"/>
    <row r="410" s="6" customFormat="1" x14ac:dyDescent="0.25"/>
    <row r="411" s="6" customFormat="1" x14ac:dyDescent="0.25"/>
    <row r="412" s="6" customFormat="1" x14ac:dyDescent="0.25"/>
    <row r="413" s="6" customFormat="1" x14ac:dyDescent="0.25"/>
    <row r="414" s="6" customFormat="1" x14ac:dyDescent="0.25"/>
    <row r="415" s="6" customFormat="1" x14ac:dyDescent="0.25"/>
    <row r="416" s="6" customFormat="1" x14ac:dyDescent="0.25"/>
    <row r="417" s="6" customFormat="1" x14ac:dyDescent="0.25"/>
    <row r="418" s="6" customFormat="1" x14ac:dyDescent="0.25"/>
    <row r="419" s="6" customFormat="1" x14ac:dyDescent="0.25"/>
    <row r="420" s="6" customFormat="1" x14ac:dyDescent="0.25"/>
    <row r="421" s="6" customFormat="1" x14ac:dyDescent="0.25"/>
    <row r="422" s="6" customFormat="1" x14ac:dyDescent="0.25"/>
    <row r="423" s="6" customFormat="1" x14ac:dyDescent="0.25"/>
    <row r="424" s="6" customFormat="1" x14ac:dyDescent="0.25"/>
    <row r="425" s="6" customFormat="1" x14ac:dyDescent="0.25"/>
    <row r="426" s="6" customFormat="1" x14ac:dyDescent="0.25"/>
    <row r="427" s="6" customFormat="1" x14ac:dyDescent="0.25"/>
    <row r="428" s="6" customFormat="1" x14ac:dyDescent="0.25"/>
    <row r="429" s="6" customFormat="1" x14ac:dyDescent="0.25"/>
    <row r="430" s="6" customFormat="1" x14ac:dyDescent="0.25"/>
    <row r="431" s="6" customFormat="1" x14ac:dyDescent="0.25"/>
    <row r="432" s="6" customFormat="1" x14ac:dyDescent="0.25"/>
    <row r="433" s="6" customFormat="1" x14ac:dyDescent="0.25"/>
    <row r="434" s="6" customFormat="1" x14ac:dyDescent="0.25"/>
    <row r="435" s="6" customFormat="1" x14ac:dyDescent="0.25"/>
    <row r="436" s="6" customFormat="1" x14ac:dyDescent="0.25"/>
    <row r="437" s="6" customFormat="1" x14ac:dyDescent="0.25"/>
    <row r="438" s="6" customFormat="1" x14ac:dyDescent="0.25"/>
    <row r="439" s="6" customFormat="1" x14ac:dyDescent="0.25"/>
    <row r="440" s="6" customFormat="1" x14ac:dyDescent="0.25"/>
    <row r="441" s="6" customFormat="1" x14ac:dyDescent="0.25"/>
    <row r="442" s="6" customFormat="1" x14ac:dyDescent="0.25"/>
    <row r="443" s="6" customFormat="1" x14ac:dyDescent="0.25"/>
    <row r="444" s="6" customFormat="1" x14ac:dyDescent="0.25"/>
    <row r="445" s="6" customFormat="1" x14ac:dyDescent="0.25"/>
    <row r="446" s="6" customFormat="1" x14ac:dyDescent="0.25"/>
    <row r="447" s="6" customFormat="1" x14ac:dyDescent="0.25"/>
    <row r="448" s="6" customFormat="1" x14ac:dyDescent="0.25"/>
    <row r="449" s="6" customFormat="1" x14ac:dyDescent="0.25"/>
    <row r="450" s="6" customFormat="1" x14ac:dyDescent="0.25"/>
    <row r="451" s="6" customFormat="1" x14ac:dyDescent="0.25"/>
    <row r="452" s="6" customFormat="1" x14ac:dyDescent="0.25"/>
    <row r="453" s="6" customFormat="1" x14ac:dyDescent="0.25"/>
    <row r="454" s="6" customFormat="1" x14ac:dyDescent="0.25"/>
    <row r="455" s="6" customFormat="1" x14ac:dyDescent="0.25"/>
    <row r="456" s="6" customFormat="1" x14ac:dyDescent="0.25"/>
    <row r="457" s="6" customFormat="1" x14ac:dyDescent="0.25"/>
    <row r="458" s="6" customFormat="1" x14ac:dyDescent="0.25"/>
    <row r="459" s="6" customFormat="1" x14ac:dyDescent="0.25"/>
    <row r="460" s="6" customFormat="1" x14ac:dyDescent="0.25"/>
    <row r="461" s="6" customFormat="1" x14ac:dyDescent="0.25"/>
    <row r="462" s="6" customFormat="1" x14ac:dyDescent="0.25"/>
    <row r="463" s="6" customFormat="1" x14ac:dyDescent="0.25"/>
    <row r="464" s="6" customFormat="1" x14ac:dyDescent="0.25"/>
    <row r="465" s="6" customFormat="1" x14ac:dyDescent="0.25"/>
    <row r="466" s="6" customFormat="1" x14ac:dyDescent="0.25"/>
    <row r="467" s="6" customFormat="1" x14ac:dyDescent="0.25"/>
    <row r="468" s="6" customFormat="1" x14ac:dyDescent="0.25"/>
    <row r="469" s="6" customFormat="1" x14ac:dyDescent="0.25"/>
    <row r="470" s="6" customFormat="1" x14ac:dyDescent="0.25"/>
    <row r="471" s="6" customFormat="1" x14ac:dyDescent="0.25"/>
    <row r="472" s="6" customFormat="1" x14ac:dyDescent="0.25"/>
    <row r="473" s="6" customFormat="1" x14ac:dyDescent="0.25"/>
    <row r="474" s="6" customFormat="1" x14ac:dyDescent="0.25"/>
    <row r="475" s="6" customFormat="1" x14ac:dyDescent="0.25"/>
    <row r="476" s="6" customFormat="1" x14ac:dyDescent="0.25"/>
    <row r="477" s="6" customFormat="1" x14ac:dyDescent="0.25"/>
    <row r="478" s="6" customFormat="1" x14ac:dyDescent="0.25"/>
    <row r="479" s="6" customFormat="1" x14ac:dyDescent="0.25"/>
    <row r="480" s="6" customFormat="1" x14ac:dyDescent="0.25"/>
    <row r="481" s="6" customFormat="1" x14ac:dyDescent="0.25"/>
    <row r="482" s="6" customFormat="1" x14ac:dyDescent="0.25"/>
    <row r="483" s="6" customFormat="1" x14ac:dyDescent="0.25"/>
    <row r="484" s="6" customFormat="1" x14ac:dyDescent="0.25"/>
    <row r="485" s="6" customFormat="1" x14ac:dyDescent="0.25"/>
    <row r="486" s="6" customFormat="1" x14ac:dyDescent="0.25"/>
    <row r="487" s="6" customFormat="1" x14ac:dyDescent="0.25"/>
    <row r="488" s="6" customFormat="1" x14ac:dyDescent="0.25"/>
    <row r="489" s="6" customFormat="1" x14ac:dyDescent="0.25"/>
    <row r="490" s="6" customFormat="1" x14ac:dyDescent="0.25"/>
    <row r="491" s="6" customFormat="1" x14ac:dyDescent="0.25"/>
    <row r="492" s="6" customFormat="1" x14ac:dyDescent="0.25"/>
    <row r="493" s="6" customFormat="1" x14ac:dyDescent="0.25"/>
    <row r="494" s="6" customFormat="1" x14ac:dyDescent="0.25"/>
    <row r="495" s="6" customFormat="1" x14ac:dyDescent="0.25"/>
    <row r="496" s="6" customFormat="1" x14ac:dyDescent="0.25"/>
    <row r="497" s="6" customFormat="1" x14ac:dyDescent="0.25"/>
    <row r="498" s="6" customFormat="1" x14ac:dyDescent="0.25"/>
    <row r="499" s="6" customFormat="1" x14ac:dyDescent="0.25"/>
    <row r="500" s="6" customFormat="1" x14ac:dyDescent="0.25"/>
    <row r="501" s="6" customFormat="1" x14ac:dyDescent="0.25"/>
    <row r="502" s="6" customFormat="1" x14ac:dyDescent="0.25"/>
    <row r="503" s="6" customFormat="1" x14ac:dyDescent="0.25"/>
    <row r="504" s="6" customFormat="1" x14ac:dyDescent="0.25"/>
    <row r="505" s="6" customFormat="1" x14ac:dyDescent="0.25"/>
    <row r="506" s="6" customFormat="1" x14ac:dyDescent="0.25"/>
    <row r="507" s="6" customFormat="1" x14ac:dyDescent="0.25"/>
    <row r="508" s="6" customFormat="1" x14ac:dyDescent="0.25"/>
    <row r="509" s="6" customFormat="1" x14ac:dyDescent="0.25"/>
    <row r="510" s="6" customFormat="1" x14ac:dyDescent="0.25"/>
    <row r="511" s="6" customFormat="1" x14ac:dyDescent="0.25"/>
    <row r="512" s="6" customFormat="1" x14ac:dyDescent="0.25"/>
    <row r="513" s="6" customFormat="1" x14ac:dyDescent="0.25"/>
    <row r="514" s="6" customFormat="1" x14ac:dyDescent="0.25"/>
    <row r="515" s="6" customFormat="1" x14ac:dyDescent="0.25"/>
    <row r="516" s="6" customFormat="1" x14ac:dyDescent="0.25"/>
    <row r="517" s="6" customFormat="1" x14ac:dyDescent="0.25"/>
    <row r="518" s="6" customFormat="1" x14ac:dyDescent="0.25"/>
    <row r="519" s="6" customFormat="1" x14ac:dyDescent="0.25"/>
    <row r="520" s="6" customFormat="1" x14ac:dyDescent="0.25"/>
    <row r="521" s="6" customFormat="1" x14ac:dyDescent="0.25"/>
    <row r="522" s="6" customFormat="1" x14ac:dyDescent="0.25"/>
    <row r="523" s="6" customFormat="1" x14ac:dyDescent="0.25"/>
    <row r="524" s="6" customFormat="1" x14ac:dyDescent="0.25"/>
    <row r="525" s="6" customFormat="1" x14ac:dyDescent="0.25"/>
    <row r="526" s="6" customFormat="1" x14ac:dyDescent="0.25"/>
    <row r="527" s="6" customFormat="1" x14ac:dyDescent="0.25"/>
    <row r="528" s="6" customFormat="1" x14ac:dyDescent="0.25"/>
    <row r="529" s="6" customFormat="1" x14ac:dyDescent="0.25"/>
    <row r="530" s="6" customFormat="1" x14ac:dyDescent="0.25"/>
    <row r="531" s="6" customFormat="1" x14ac:dyDescent="0.25"/>
    <row r="532" s="6" customFormat="1" x14ac:dyDescent="0.25"/>
    <row r="533" s="6" customFormat="1" x14ac:dyDescent="0.25"/>
    <row r="534" s="6" customFormat="1" x14ac:dyDescent="0.25"/>
    <row r="535" s="6" customFormat="1" x14ac:dyDescent="0.25"/>
    <row r="536" s="6" customFormat="1" x14ac:dyDescent="0.25"/>
    <row r="537" s="6" customFormat="1" x14ac:dyDescent="0.25"/>
    <row r="538" s="6" customFormat="1" x14ac:dyDescent="0.25"/>
    <row r="539" s="6" customFormat="1" x14ac:dyDescent="0.25"/>
    <row r="540" s="6" customFormat="1" x14ac:dyDescent="0.25"/>
    <row r="541" s="6" customFormat="1" x14ac:dyDescent="0.25"/>
    <row r="542" s="6" customFormat="1" x14ac:dyDescent="0.25"/>
    <row r="543" s="6" customFormat="1" x14ac:dyDescent="0.25"/>
    <row r="544" s="6" customFormat="1" x14ac:dyDescent="0.25"/>
    <row r="545" s="6" customFormat="1" x14ac:dyDescent="0.25"/>
    <row r="546" s="6" customFormat="1" x14ac:dyDescent="0.25"/>
    <row r="547" s="6" customFormat="1" x14ac:dyDescent="0.25"/>
    <row r="548" s="6" customFormat="1" x14ac:dyDescent="0.25"/>
    <row r="549" s="6" customFormat="1" x14ac:dyDescent="0.25"/>
    <row r="550" s="6" customFormat="1" x14ac:dyDescent="0.25"/>
    <row r="551" s="6" customFormat="1" x14ac:dyDescent="0.25"/>
    <row r="552" s="6" customFormat="1" x14ac:dyDescent="0.25"/>
    <row r="553" s="6" customFormat="1" x14ac:dyDescent="0.25"/>
    <row r="554" s="6" customFormat="1" x14ac:dyDescent="0.25"/>
    <row r="555" s="6" customFormat="1" x14ac:dyDescent="0.25"/>
    <row r="556" s="6" customFormat="1" x14ac:dyDescent="0.25"/>
    <row r="557" s="6" customFormat="1" x14ac:dyDescent="0.25"/>
    <row r="558" s="6" customFormat="1" x14ac:dyDescent="0.25"/>
    <row r="559" s="6" customFormat="1" x14ac:dyDescent="0.25"/>
    <row r="560" s="6" customFormat="1" x14ac:dyDescent="0.25"/>
    <row r="561" s="6" customFormat="1" x14ac:dyDescent="0.25"/>
    <row r="562" s="6" customFormat="1" x14ac:dyDescent="0.25"/>
    <row r="563" s="6" customFormat="1" x14ac:dyDescent="0.25"/>
    <row r="564" s="6" customFormat="1" x14ac:dyDescent="0.25"/>
    <row r="565" s="6" customFormat="1" x14ac:dyDescent="0.25"/>
    <row r="566" s="6" customFormat="1" x14ac:dyDescent="0.25"/>
    <row r="567" s="6" customFormat="1" x14ac:dyDescent="0.25"/>
    <row r="568" s="6" customFormat="1" x14ac:dyDescent="0.25"/>
    <row r="569" s="6" customFormat="1" x14ac:dyDescent="0.25"/>
    <row r="570" s="6" customFormat="1" x14ac:dyDescent="0.25"/>
    <row r="571" s="6" customFormat="1" x14ac:dyDescent="0.25"/>
    <row r="572" s="6" customFormat="1" x14ac:dyDescent="0.25"/>
    <row r="573" s="6" customFormat="1" x14ac:dyDescent="0.25"/>
    <row r="574" s="6" customFormat="1" x14ac:dyDescent="0.25"/>
    <row r="575" s="6" customFormat="1" x14ac:dyDescent="0.25"/>
    <row r="576" s="6" customFormat="1" x14ac:dyDescent="0.25"/>
    <row r="577" s="6" customFormat="1" x14ac:dyDescent="0.25"/>
    <row r="578" s="6" customFormat="1" x14ac:dyDescent="0.25"/>
    <row r="579" s="6" customFormat="1" x14ac:dyDescent="0.25"/>
    <row r="580" s="6" customFormat="1" x14ac:dyDescent="0.25"/>
    <row r="581" s="6" customFormat="1" x14ac:dyDescent="0.25"/>
    <row r="582" s="6" customFormat="1" x14ac:dyDescent="0.25"/>
    <row r="583" s="6" customFormat="1" x14ac:dyDescent="0.25"/>
    <row r="584" s="6" customFormat="1" x14ac:dyDescent="0.25"/>
    <row r="585" s="6" customFormat="1" x14ac:dyDescent="0.25"/>
    <row r="586" s="6" customFormat="1" x14ac:dyDescent="0.25"/>
    <row r="587" s="6" customFormat="1" x14ac:dyDescent="0.25"/>
    <row r="588" s="6" customFormat="1" x14ac:dyDescent="0.25"/>
    <row r="589" s="6" customFormat="1" x14ac:dyDescent="0.25"/>
    <row r="590" s="6" customFormat="1" x14ac:dyDescent="0.25"/>
    <row r="591" s="6" customFormat="1" x14ac:dyDescent="0.25"/>
    <row r="592" s="6" customFormat="1" x14ac:dyDescent="0.25"/>
    <row r="593" s="6" customFormat="1" x14ac:dyDescent="0.25"/>
    <row r="594" s="6" customFormat="1" x14ac:dyDescent="0.25"/>
    <row r="595" s="6" customFormat="1" x14ac:dyDescent="0.25"/>
    <row r="596" s="6" customFormat="1" x14ac:dyDescent="0.25"/>
    <row r="597" s="6" customFormat="1" x14ac:dyDescent="0.25"/>
    <row r="598" s="6" customFormat="1" x14ac:dyDescent="0.25"/>
    <row r="599" s="6" customFormat="1" x14ac:dyDescent="0.25"/>
    <row r="600" s="6" customFormat="1" x14ac:dyDescent="0.25"/>
    <row r="601" s="6" customFormat="1" x14ac:dyDescent="0.25"/>
    <row r="602" s="6" customFormat="1" x14ac:dyDescent="0.25"/>
    <row r="603" s="6" customFormat="1" x14ac:dyDescent="0.25"/>
    <row r="604" s="6" customFormat="1" x14ac:dyDescent="0.25"/>
    <row r="605" s="6" customFormat="1" x14ac:dyDescent="0.25"/>
    <row r="606" s="6" customFormat="1" x14ac:dyDescent="0.25"/>
    <row r="607" s="6" customFormat="1" x14ac:dyDescent="0.25"/>
    <row r="608" s="6" customFormat="1" x14ac:dyDescent="0.25"/>
    <row r="609" s="6" customFormat="1" x14ac:dyDescent="0.25"/>
    <row r="610" s="6" customFormat="1" x14ac:dyDescent="0.25"/>
    <row r="611" s="6" customFormat="1" x14ac:dyDescent="0.25"/>
    <row r="612" s="6" customFormat="1" x14ac:dyDescent="0.25"/>
    <row r="613" s="6" customFormat="1" x14ac:dyDescent="0.25"/>
    <row r="614" s="6" customFormat="1" x14ac:dyDescent="0.25"/>
    <row r="615" s="6" customFormat="1" x14ac:dyDescent="0.25"/>
    <row r="616" s="6" customFormat="1" x14ac:dyDescent="0.25"/>
    <row r="617" s="6" customFormat="1" x14ac:dyDescent="0.25"/>
    <row r="618" s="6" customFormat="1" x14ac:dyDescent="0.25"/>
    <row r="619" s="6" customFormat="1" x14ac:dyDescent="0.25"/>
    <row r="620" s="6" customFormat="1" x14ac:dyDescent="0.25"/>
    <row r="621" s="6" customFormat="1" x14ac:dyDescent="0.25"/>
    <row r="622" s="6" customFormat="1" x14ac:dyDescent="0.25"/>
    <row r="623" s="6" customFormat="1" x14ac:dyDescent="0.25"/>
    <row r="624" s="6" customFormat="1" x14ac:dyDescent="0.25"/>
    <row r="625" s="6" customFormat="1" x14ac:dyDescent="0.25"/>
    <row r="626" s="6" customFormat="1" x14ac:dyDescent="0.25"/>
    <row r="627" s="6" customFormat="1" x14ac:dyDescent="0.25"/>
    <row r="628" s="6" customFormat="1" x14ac:dyDescent="0.25"/>
    <row r="629" s="6" customFormat="1" x14ac:dyDescent="0.25"/>
    <row r="630" s="6" customFormat="1" x14ac:dyDescent="0.25"/>
    <row r="631" s="6" customFormat="1" x14ac:dyDescent="0.25"/>
    <row r="632" s="6" customFormat="1" x14ac:dyDescent="0.25"/>
    <row r="633" s="6" customFormat="1" x14ac:dyDescent="0.25"/>
    <row r="634" s="6" customFormat="1" x14ac:dyDescent="0.25"/>
    <row r="635" s="6" customFormat="1" x14ac:dyDescent="0.25"/>
    <row r="636" s="6" customFormat="1" x14ac:dyDescent="0.25"/>
    <row r="637" s="6" customFormat="1" x14ac:dyDescent="0.25"/>
    <row r="638" s="6" customFormat="1" x14ac:dyDescent="0.25"/>
    <row r="639" s="6" customFormat="1" x14ac:dyDescent="0.25"/>
    <row r="640" s="6" customFormat="1" x14ac:dyDescent="0.25"/>
    <row r="641" s="6" customFormat="1" x14ac:dyDescent="0.25"/>
    <row r="642" s="6" customFormat="1" x14ac:dyDescent="0.25"/>
    <row r="643" s="6" customFormat="1" x14ac:dyDescent="0.25"/>
    <row r="644" s="6" customFormat="1" x14ac:dyDescent="0.25"/>
    <row r="645" s="6" customFormat="1" x14ac:dyDescent="0.25"/>
    <row r="646" s="6" customFormat="1" x14ac:dyDescent="0.25"/>
    <row r="647" s="6" customFormat="1" x14ac:dyDescent="0.25"/>
    <row r="648" s="6" customFormat="1" x14ac:dyDescent="0.25"/>
    <row r="649" s="6" customFormat="1" x14ac:dyDescent="0.25"/>
    <row r="650" s="6" customFormat="1" x14ac:dyDescent="0.25"/>
    <row r="651" s="6" customFormat="1" x14ac:dyDescent="0.25"/>
    <row r="652" s="6" customFormat="1" x14ac:dyDescent="0.25"/>
    <row r="653" s="6" customFormat="1" x14ac:dyDescent="0.25"/>
    <row r="654" s="6" customFormat="1" x14ac:dyDescent="0.25"/>
    <row r="655" s="6" customFormat="1" x14ac:dyDescent="0.25"/>
    <row r="656" s="6" customFormat="1" x14ac:dyDescent="0.25"/>
    <row r="657" s="6" customFormat="1" x14ac:dyDescent="0.25"/>
    <row r="658" s="6" customFormat="1" x14ac:dyDescent="0.25"/>
    <row r="659" s="6" customFormat="1" x14ac:dyDescent="0.25"/>
    <row r="660" s="6" customFormat="1" x14ac:dyDescent="0.25"/>
    <row r="661" s="6" customFormat="1" x14ac:dyDescent="0.25"/>
    <row r="662" s="6" customFormat="1" x14ac:dyDescent="0.25"/>
    <row r="663" s="6" customFormat="1" x14ac:dyDescent="0.25"/>
    <row r="664" s="6" customFormat="1" x14ac:dyDescent="0.25"/>
    <row r="665" s="6" customFormat="1" x14ac:dyDescent="0.25"/>
    <row r="666" s="6" customFormat="1" x14ac:dyDescent="0.25"/>
    <row r="667" s="6" customFormat="1" x14ac:dyDescent="0.25"/>
    <row r="668" s="6" customFormat="1" x14ac:dyDescent="0.25"/>
    <row r="669" s="6" customFormat="1" x14ac:dyDescent="0.25"/>
    <row r="670" s="6" customFormat="1" x14ac:dyDescent="0.25"/>
    <row r="671" s="6" customFormat="1" x14ac:dyDescent="0.25"/>
    <row r="672" s="6" customFormat="1" x14ac:dyDescent="0.25"/>
    <row r="673" s="6" customFormat="1" x14ac:dyDescent="0.25"/>
    <row r="674" s="6" customFormat="1" x14ac:dyDescent="0.25"/>
    <row r="675" s="6" customFormat="1" x14ac:dyDescent="0.25"/>
    <row r="676" s="6" customFormat="1" x14ac:dyDescent="0.25"/>
    <row r="677" s="6" customFormat="1" x14ac:dyDescent="0.25"/>
    <row r="678" s="6" customFormat="1" x14ac:dyDescent="0.25"/>
    <row r="679" s="6" customFormat="1" x14ac:dyDescent="0.25"/>
    <row r="680" s="6" customFormat="1" x14ac:dyDescent="0.25"/>
    <row r="681" s="6" customFormat="1" x14ac:dyDescent="0.25"/>
    <row r="682" s="6" customFormat="1" x14ac:dyDescent="0.25"/>
    <row r="683" s="6" customFormat="1" x14ac:dyDescent="0.25"/>
    <row r="684" s="6" customFormat="1" x14ac:dyDescent="0.25"/>
    <row r="685" s="6" customFormat="1" x14ac:dyDescent="0.25"/>
    <row r="686" s="6" customFormat="1" x14ac:dyDescent="0.25"/>
    <row r="687" s="6" customFormat="1" x14ac:dyDescent="0.25"/>
    <row r="688" s="6" customFormat="1" x14ac:dyDescent="0.25"/>
    <row r="689" s="6" customFormat="1" x14ac:dyDescent="0.25"/>
    <row r="690" s="6" customFormat="1" x14ac:dyDescent="0.25"/>
    <row r="691" s="6" customFormat="1" x14ac:dyDescent="0.25"/>
    <row r="692" s="6" customFormat="1" x14ac:dyDescent="0.25"/>
    <row r="693" s="6" customFormat="1" x14ac:dyDescent="0.25"/>
    <row r="694" s="6" customFormat="1" x14ac:dyDescent="0.25"/>
    <row r="695" s="6" customFormat="1" x14ac:dyDescent="0.25"/>
    <row r="696" s="6" customFormat="1" x14ac:dyDescent="0.25"/>
    <row r="697" s="6" customFormat="1" x14ac:dyDescent="0.25"/>
    <row r="698" s="6" customFormat="1" x14ac:dyDescent="0.25"/>
    <row r="699" s="6" customFormat="1" x14ac:dyDescent="0.25"/>
    <row r="700" s="6" customFormat="1" x14ac:dyDescent="0.25"/>
    <row r="701" s="6" customFormat="1" x14ac:dyDescent="0.25"/>
    <row r="702" s="6" customFormat="1" x14ac:dyDescent="0.25"/>
    <row r="703" s="6" customFormat="1" x14ac:dyDescent="0.25"/>
    <row r="704" s="6" customFormat="1" x14ac:dyDescent="0.25"/>
    <row r="705" s="6" customFormat="1" x14ac:dyDescent="0.25"/>
    <row r="706" s="6" customFormat="1" x14ac:dyDescent="0.25"/>
    <row r="707" s="6" customFormat="1" x14ac:dyDescent="0.25"/>
    <row r="708" s="6" customFormat="1" x14ac:dyDescent="0.25"/>
    <row r="709" s="6" customFormat="1" x14ac:dyDescent="0.25"/>
    <row r="710" s="6" customFormat="1" x14ac:dyDescent="0.25"/>
    <row r="711" s="6" customFormat="1" x14ac:dyDescent="0.25"/>
    <row r="712" s="6" customFormat="1" x14ac:dyDescent="0.25"/>
    <row r="713" s="6" customFormat="1" x14ac:dyDescent="0.25"/>
    <row r="714" s="6" customFormat="1" x14ac:dyDescent="0.25"/>
    <row r="715" s="6" customFormat="1" x14ac:dyDescent="0.25"/>
    <row r="716" s="6" customFormat="1" x14ac:dyDescent="0.25"/>
    <row r="717" s="6" customFormat="1" x14ac:dyDescent="0.25"/>
    <row r="718" s="6" customFormat="1" x14ac:dyDescent="0.25"/>
    <row r="719" s="6" customFormat="1" x14ac:dyDescent="0.25"/>
    <row r="720" s="6" customFormat="1" x14ac:dyDescent="0.25"/>
    <row r="721" s="6" customFormat="1" x14ac:dyDescent="0.25"/>
    <row r="722" s="6" customFormat="1" x14ac:dyDescent="0.25"/>
    <row r="723" s="6" customFormat="1" x14ac:dyDescent="0.25"/>
    <row r="724" s="6" customFormat="1" x14ac:dyDescent="0.25"/>
    <row r="725" s="6" customFormat="1" x14ac:dyDescent="0.25"/>
    <row r="726" s="6" customFormat="1" x14ac:dyDescent="0.25"/>
    <row r="727" s="6" customFormat="1" x14ac:dyDescent="0.25"/>
    <row r="728" s="6" customFormat="1" x14ac:dyDescent="0.25"/>
    <row r="729" s="6" customFormat="1" x14ac:dyDescent="0.25"/>
    <row r="730" s="6" customFormat="1" x14ac:dyDescent="0.25"/>
    <row r="731" s="6" customFormat="1" x14ac:dyDescent="0.25"/>
    <row r="732" s="6" customFormat="1" x14ac:dyDescent="0.25"/>
    <row r="733" s="6" customFormat="1" x14ac:dyDescent="0.25"/>
    <row r="734" s="6" customFormat="1" x14ac:dyDescent="0.25"/>
    <row r="735" s="6" customFormat="1" x14ac:dyDescent="0.25"/>
    <row r="736" s="6" customFormat="1" x14ac:dyDescent="0.25"/>
    <row r="737" s="6" customFormat="1" x14ac:dyDescent="0.25"/>
    <row r="738" s="6" customFormat="1" x14ac:dyDescent="0.25"/>
    <row r="739" s="6" customFormat="1" x14ac:dyDescent="0.25"/>
    <row r="740" s="6" customFormat="1" x14ac:dyDescent="0.25"/>
    <row r="741" s="6" customFormat="1" x14ac:dyDescent="0.25"/>
    <row r="742" s="6" customFormat="1" x14ac:dyDescent="0.25"/>
    <row r="743" s="6" customFormat="1" x14ac:dyDescent="0.25"/>
    <row r="744" s="6" customFormat="1" x14ac:dyDescent="0.25"/>
    <row r="745" s="6" customFormat="1" x14ac:dyDescent="0.25"/>
    <row r="746" s="6" customFormat="1" x14ac:dyDescent="0.25"/>
    <row r="747" s="6" customFormat="1" x14ac:dyDescent="0.25"/>
    <row r="748" s="6" customFormat="1" x14ac:dyDescent="0.25"/>
    <row r="749" s="6" customFormat="1" x14ac:dyDescent="0.25"/>
    <row r="750" s="6" customFormat="1" x14ac:dyDescent="0.25"/>
    <row r="751" s="6" customFormat="1" x14ac:dyDescent="0.25"/>
    <row r="752" s="6" customFormat="1" x14ac:dyDescent="0.25"/>
    <row r="753" s="6" customFormat="1" x14ac:dyDescent="0.25"/>
    <row r="754" s="6" customFormat="1" x14ac:dyDescent="0.25"/>
    <row r="755" s="6" customFormat="1" x14ac:dyDescent="0.25"/>
    <row r="756" s="6" customFormat="1" x14ac:dyDescent="0.25"/>
    <row r="757" s="6" customFormat="1" x14ac:dyDescent="0.25"/>
    <row r="758" s="6" customFormat="1" x14ac:dyDescent="0.25"/>
    <row r="759" s="6" customFormat="1" x14ac:dyDescent="0.25"/>
    <row r="760" s="6" customFormat="1" x14ac:dyDescent="0.25"/>
    <row r="761" s="6" customFormat="1" x14ac:dyDescent="0.25"/>
    <row r="762" s="6" customFormat="1" x14ac:dyDescent="0.25"/>
    <row r="763" s="6" customFormat="1" x14ac:dyDescent="0.25"/>
    <row r="764" s="6" customFormat="1" x14ac:dyDescent="0.25"/>
    <row r="765" s="6" customFormat="1" x14ac:dyDescent="0.25"/>
    <row r="766" s="6" customFormat="1" x14ac:dyDescent="0.25"/>
    <row r="767" s="6" customFormat="1" x14ac:dyDescent="0.25"/>
    <row r="768" s="6" customFormat="1" x14ac:dyDescent="0.25"/>
    <row r="769" s="6" customFormat="1" x14ac:dyDescent="0.25"/>
    <row r="770" s="6" customFormat="1" x14ac:dyDescent="0.25"/>
    <row r="771" s="6" customFormat="1" x14ac:dyDescent="0.25"/>
    <row r="772" s="6" customFormat="1" x14ac:dyDescent="0.25"/>
    <row r="773" s="6" customFormat="1" x14ac:dyDescent="0.25"/>
    <row r="774" s="6" customFormat="1" x14ac:dyDescent="0.25"/>
    <row r="775" s="6" customFormat="1" x14ac:dyDescent="0.25"/>
    <row r="776" s="6" customFormat="1" x14ac:dyDescent="0.25"/>
    <row r="777" s="6" customFormat="1" x14ac:dyDescent="0.25"/>
    <row r="778" s="6" customFormat="1" x14ac:dyDescent="0.25"/>
    <row r="779" s="6" customFormat="1" x14ac:dyDescent="0.25"/>
    <row r="780" s="6" customFormat="1" x14ac:dyDescent="0.25"/>
    <row r="781" s="6" customFormat="1" x14ac:dyDescent="0.25"/>
    <row r="782" s="6" customFormat="1" x14ac:dyDescent="0.25"/>
    <row r="783" s="6" customFormat="1" x14ac:dyDescent="0.25"/>
    <row r="784" s="6" customFormat="1" x14ac:dyDescent="0.25"/>
    <row r="785" s="6" customFormat="1" x14ac:dyDescent="0.25"/>
    <row r="786" s="6" customFormat="1" x14ac:dyDescent="0.25"/>
    <row r="787" s="6" customFormat="1" x14ac:dyDescent="0.25"/>
    <row r="788" s="6" customFormat="1" x14ac:dyDescent="0.25"/>
    <row r="789" s="6" customFormat="1" x14ac:dyDescent="0.25"/>
    <row r="790" s="6" customFormat="1" x14ac:dyDescent="0.25"/>
    <row r="791" s="6" customFormat="1" x14ac:dyDescent="0.25"/>
    <row r="792" s="6" customFormat="1" x14ac:dyDescent="0.25"/>
    <row r="793" s="6" customFormat="1" x14ac:dyDescent="0.25"/>
    <row r="794" s="6" customFormat="1" x14ac:dyDescent="0.25"/>
    <row r="795" s="6" customFormat="1" x14ac:dyDescent="0.25"/>
    <row r="796" s="6" customFormat="1" x14ac:dyDescent="0.25"/>
    <row r="797" s="6" customFormat="1" x14ac:dyDescent="0.25"/>
    <row r="798" s="6" customFormat="1" x14ac:dyDescent="0.25"/>
    <row r="799" s="6" customFormat="1" x14ac:dyDescent="0.25"/>
    <row r="800" s="6" customFormat="1" x14ac:dyDescent="0.25"/>
    <row r="801" s="6" customFormat="1" x14ac:dyDescent="0.25"/>
    <row r="802" s="6" customFormat="1" x14ac:dyDescent="0.25"/>
    <row r="803" s="6" customFormat="1" x14ac:dyDescent="0.25"/>
    <row r="804" s="6" customFormat="1" x14ac:dyDescent="0.25"/>
    <row r="805" s="6" customFormat="1" x14ac:dyDescent="0.25"/>
    <row r="806" s="6" customFormat="1" x14ac:dyDescent="0.25"/>
    <row r="807" s="6" customFormat="1" x14ac:dyDescent="0.25"/>
    <row r="808" s="6" customFormat="1" x14ac:dyDescent="0.25"/>
    <row r="809" s="6" customFormat="1" x14ac:dyDescent="0.25"/>
    <row r="810" s="6" customFormat="1" x14ac:dyDescent="0.25"/>
    <row r="811" s="6" customFormat="1" x14ac:dyDescent="0.25"/>
    <row r="812" s="6" customFormat="1" x14ac:dyDescent="0.25"/>
    <row r="813" s="6" customFormat="1" x14ac:dyDescent="0.25"/>
    <row r="814" s="6" customFormat="1" x14ac:dyDescent="0.25"/>
    <row r="815" s="6" customFormat="1" x14ac:dyDescent="0.25"/>
    <row r="816" s="6" customFormat="1" x14ac:dyDescent="0.25"/>
    <row r="817" s="6" customFormat="1" x14ac:dyDescent="0.25"/>
    <row r="818" s="6" customFormat="1" x14ac:dyDescent="0.25"/>
    <row r="819" s="6" customFormat="1" x14ac:dyDescent="0.25"/>
    <row r="820" s="6" customFormat="1" x14ac:dyDescent="0.25"/>
    <row r="821" s="6" customFormat="1" x14ac:dyDescent="0.25"/>
    <row r="822" s="6" customFormat="1" x14ac:dyDescent="0.25"/>
    <row r="823" s="6" customFormat="1" x14ac:dyDescent="0.25"/>
    <row r="824" s="6" customFormat="1" x14ac:dyDescent="0.25"/>
    <row r="825" s="6" customFormat="1" x14ac:dyDescent="0.25"/>
    <row r="826" s="6" customFormat="1" x14ac:dyDescent="0.25"/>
    <row r="827" s="6" customFormat="1" x14ac:dyDescent="0.25"/>
    <row r="828" s="6" customFormat="1" x14ac:dyDescent="0.25"/>
    <row r="829" s="6" customFormat="1" x14ac:dyDescent="0.25"/>
  </sheetData>
  <mergeCells count="7">
    <mergeCell ref="B3:M4"/>
    <mergeCell ref="K8:M8"/>
    <mergeCell ref="G8:I8"/>
    <mergeCell ref="B62:E62"/>
    <mergeCell ref="B8:B9"/>
    <mergeCell ref="C8:C9"/>
    <mergeCell ref="D8:E8"/>
  </mergeCells>
  <phoneticPr fontId="33" type="noConversion"/>
  <pageMargins left="0.7" right="0.7" top="0.75" bottom="0.75" header="0.3" footer="0.3"/>
  <pageSetup scale="69" orientation="portrait"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7236D-4EC7-43FF-ACC8-8F3924A5E460}">
  <sheetPr>
    <pageSetUpPr fitToPage="1"/>
  </sheetPr>
  <dimension ref="B1:AW73"/>
  <sheetViews>
    <sheetView topLeftCell="AB39" zoomScale="80" zoomScaleNormal="80" workbookViewId="0">
      <selection activeCell="AN32" sqref="AN32:AW59"/>
    </sheetView>
  </sheetViews>
  <sheetFormatPr baseColWidth="10" defaultRowHeight="14.25" x14ac:dyDescent="0.25"/>
  <cols>
    <col min="1" max="1" width="3.5703125" style="8" customWidth="1"/>
    <col min="2" max="2" width="11" style="8" customWidth="1"/>
    <col min="3" max="3" width="9.7109375" style="8" customWidth="1"/>
    <col min="4" max="7" width="20.7109375" style="8" customWidth="1"/>
    <col min="8" max="8" width="5.85546875" style="8" customWidth="1"/>
    <col min="9" max="9" width="10.85546875" style="8" customWidth="1"/>
    <col min="10" max="10" width="8.7109375" style="8" customWidth="1"/>
    <col min="11" max="11" width="3.7109375" style="8" customWidth="1"/>
    <col min="12" max="13" width="15.28515625" style="8" customWidth="1"/>
    <col min="14" max="14" width="3.42578125" style="8" customWidth="1"/>
    <col min="15" max="16" width="15.28515625" style="8" customWidth="1"/>
    <col min="17" max="17" width="3.42578125" style="8" customWidth="1"/>
    <col min="18" max="19" width="15.28515625" style="8" customWidth="1"/>
    <col min="20" max="20" width="3.42578125" style="8" customWidth="1"/>
    <col min="21" max="21" width="15.28515625" style="8" customWidth="1"/>
    <col min="22" max="22" width="5.7109375" style="8" customWidth="1"/>
    <col min="23" max="35" width="11.42578125" style="8"/>
    <col min="36" max="36" width="5.7109375" style="8" customWidth="1"/>
    <col min="37" max="224" width="11.42578125" style="8"/>
    <col min="225" max="225" width="8.140625" style="8" customWidth="1"/>
    <col min="226" max="226" width="7.5703125" style="8" customWidth="1"/>
    <col min="227" max="227" width="14.5703125" style="8" customWidth="1"/>
    <col min="228" max="228" width="20.28515625" style="8" customWidth="1"/>
    <col min="229" max="229" width="18.7109375" style="8" customWidth="1"/>
    <col min="230" max="230" width="17.140625" style="8" customWidth="1"/>
    <col min="231" max="231" width="16" style="8" customWidth="1"/>
    <col min="232" max="232" width="12.7109375" style="8" customWidth="1"/>
    <col min="233" max="233" width="13.28515625" style="8" customWidth="1"/>
    <col min="234" max="234" width="2.7109375" style="8" customWidth="1"/>
    <col min="235" max="235" width="10.85546875" style="8" customWidth="1"/>
    <col min="236" max="236" width="5.5703125" style="8" bestFit="1" customWidth="1"/>
    <col min="237" max="237" width="9.85546875" style="8" bestFit="1" customWidth="1"/>
    <col min="238" max="238" width="13.5703125" style="8" bestFit="1" customWidth="1"/>
    <col min="239" max="239" width="9.140625" style="8" bestFit="1" customWidth="1"/>
    <col min="240" max="240" width="14.42578125" style="8" bestFit="1" customWidth="1"/>
    <col min="241" max="241" width="15" style="8" bestFit="1" customWidth="1"/>
    <col min="242" max="242" width="10.140625" style="8" bestFit="1" customWidth="1"/>
    <col min="243" max="243" width="9.140625" style="8" bestFit="1" customWidth="1"/>
    <col min="244" max="244" width="2.7109375" style="8" customWidth="1"/>
    <col min="245" max="245" width="14.7109375" style="8" customWidth="1"/>
    <col min="246" max="246" width="5.5703125" style="8" bestFit="1" customWidth="1"/>
    <col min="247" max="247" width="12" style="8" bestFit="1" customWidth="1"/>
    <col min="248" max="248" width="13.5703125" style="8" bestFit="1" customWidth="1"/>
    <col min="249" max="249" width="10.28515625" style="8" bestFit="1" customWidth="1"/>
    <col min="250" max="250" width="14.42578125" style="8" bestFit="1" customWidth="1"/>
    <col min="251" max="251" width="15" style="8" bestFit="1" customWidth="1"/>
    <col min="252" max="252" width="11.42578125" style="8"/>
    <col min="253" max="253" width="11" style="8" bestFit="1" customWidth="1"/>
    <col min="254" max="254" width="2.7109375" style="8" customWidth="1"/>
    <col min="255" max="259" width="11.42578125" style="8"/>
    <col min="260" max="260" width="15.140625" style="8" customWidth="1"/>
    <col min="261" max="261" width="15" style="8" customWidth="1"/>
    <col min="262" max="480" width="11.42578125" style="8"/>
    <col min="481" max="481" width="8.140625" style="8" customWidth="1"/>
    <col min="482" max="482" width="7.5703125" style="8" customWidth="1"/>
    <col min="483" max="483" width="14.5703125" style="8" customWidth="1"/>
    <col min="484" max="484" width="20.28515625" style="8" customWidth="1"/>
    <col min="485" max="485" width="18.7109375" style="8" customWidth="1"/>
    <col min="486" max="486" width="17.140625" style="8" customWidth="1"/>
    <col min="487" max="487" width="16" style="8" customWidth="1"/>
    <col min="488" max="488" width="12.7109375" style="8" customWidth="1"/>
    <col min="489" max="489" width="13.28515625" style="8" customWidth="1"/>
    <col min="490" max="490" width="2.7109375" style="8" customWidth="1"/>
    <col min="491" max="491" width="10.85546875" style="8" customWidth="1"/>
    <col min="492" max="492" width="5.5703125" style="8" bestFit="1" customWidth="1"/>
    <col min="493" max="493" width="9.85546875" style="8" bestFit="1" customWidth="1"/>
    <col min="494" max="494" width="13.5703125" style="8" bestFit="1" customWidth="1"/>
    <col min="495" max="495" width="9.140625" style="8" bestFit="1" customWidth="1"/>
    <col min="496" max="496" width="14.42578125" style="8" bestFit="1" customWidth="1"/>
    <col min="497" max="497" width="15" style="8" bestFit="1" customWidth="1"/>
    <col min="498" max="498" width="10.140625" style="8" bestFit="1" customWidth="1"/>
    <col min="499" max="499" width="9.140625" style="8" bestFit="1" customWidth="1"/>
    <col min="500" max="500" width="2.7109375" style="8" customWidth="1"/>
    <col min="501" max="501" width="14.7109375" style="8" customWidth="1"/>
    <col min="502" max="502" width="5.5703125" style="8" bestFit="1" customWidth="1"/>
    <col min="503" max="503" width="12" style="8" bestFit="1" customWidth="1"/>
    <col min="504" max="504" width="13.5703125" style="8" bestFit="1" customWidth="1"/>
    <col min="505" max="505" width="10.28515625" style="8" bestFit="1" customWidth="1"/>
    <col min="506" max="506" width="14.42578125" style="8" bestFit="1" customWidth="1"/>
    <col min="507" max="507" width="15" style="8" bestFit="1" customWidth="1"/>
    <col min="508" max="508" width="11.42578125" style="8"/>
    <col min="509" max="509" width="11" style="8" bestFit="1" customWidth="1"/>
    <col min="510" max="510" width="2.7109375" style="8" customWidth="1"/>
    <col min="511" max="515" width="11.42578125" style="8"/>
    <col min="516" max="516" width="15.140625" style="8" customWidth="1"/>
    <col min="517" max="517" width="15" style="8" customWidth="1"/>
    <col min="518" max="736" width="11.42578125" style="8"/>
    <col min="737" max="737" width="8.140625" style="8" customWidth="1"/>
    <col min="738" max="738" width="7.5703125" style="8" customWidth="1"/>
    <col min="739" max="739" width="14.5703125" style="8" customWidth="1"/>
    <col min="740" max="740" width="20.28515625" style="8" customWidth="1"/>
    <col min="741" max="741" width="18.7109375" style="8" customWidth="1"/>
    <col min="742" max="742" width="17.140625" style="8" customWidth="1"/>
    <col min="743" max="743" width="16" style="8" customWidth="1"/>
    <col min="744" max="744" width="12.7109375" style="8" customWidth="1"/>
    <col min="745" max="745" width="13.28515625" style="8" customWidth="1"/>
    <col min="746" max="746" width="2.7109375" style="8" customWidth="1"/>
    <col min="747" max="747" width="10.85546875" style="8" customWidth="1"/>
    <col min="748" max="748" width="5.5703125" style="8" bestFit="1" customWidth="1"/>
    <col min="749" max="749" width="9.85546875" style="8" bestFit="1" customWidth="1"/>
    <col min="750" max="750" width="13.5703125" style="8" bestFit="1" customWidth="1"/>
    <col min="751" max="751" width="9.140625" style="8" bestFit="1" customWidth="1"/>
    <col min="752" max="752" width="14.42578125" style="8" bestFit="1" customWidth="1"/>
    <col min="753" max="753" width="15" style="8" bestFit="1" customWidth="1"/>
    <col min="754" max="754" width="10.140625" style="8" bestFit="1" customWidth="1"/>
    <col min="755" max="755" width="9.140625" style="8" bestFit="1" customWidth="1"/>
    <col min="756" max="756" width="2.7109375" style="8" customWidth="1"/>
    <col min="757" max="757" width="14.7109375" style="8" customWidth="1"/>
    <col min="758" max="758" width="5.5703125" style="8" bestFit="1" customWidth="1"/>
    <col min="759" max="759" width="12" style="8" bestFit="1" customWidth="1"/>
    <col min="760" max="760" width="13.5703125" style="8" bestFit="1" customWidth="1"/>
    <col min="761" max="761" width="10.28515625" style="8" bestFit="1" customWidth="1"/>
    <col min="762" max="762" width="14.42578125" style="8" bestFit="1" customWidth="1"/>
    <col min="763" max="763" width="15" style="8" bestFit="1" customWidth="1"/>
    <col min="764" max="764" width="11.42578125" style="8"/>
    <col min="765" max="765" width="11" style="8" bestFit="1" customWidth="1"/>
    <col min="766" max="766" width="2.7109375" style="8" customWidth="1"/>
    <col min="767" max="771" width="11.42578125" style="8"/>
    <col min="772" max="772" width="15.140625" style="8" customWidth="1"/>
    <col min="773" max="773" width="15" style="8" customWidth="1"/>
    <col min="774" max="992" width="11.42578125" style="8"/>
    <col min="993" max="993" width="8.140625" style="8" customWidth="1"/>
    <col min="994" max="994" width="7.5703125" style="8" customWidth="1"/>
    <col min="995" max="995" width="14.5703125" style="8" customWidth="1"/>
    <col min="996" max="996" width="20.28515625" style="8" customWidth="1"/>
    <col min="997" max="997" width="18.7109375" style="8" customWidth="1"/>
    <col min="998" max="998" width="17.140625" style="8" customWidth="1"/>
    <col min="999" max="999" width="16" style="8" customWidth="1"/>
    <col min="1000" max="1000" width="12.7109375" style="8" customWidth="1"/>
    <col min="1001" max="1001" width="13.28515625" style="8" customWidth="1"/>
    <col min="1002" max="1002" width="2.7109375" style="8" customWidth="1"/>
    <col min="1003" max="1003" width="10.85546875" style="8" customWidth="1"/>
    <col min="1004" max="1004" width="5.5703125" style="8" bestFit="1" customWidth="1"/>
    <col min="1005" max="1005" width="9.85546875" style="8" bestFit="1" customWidth="1"/>
    <col min="1006" max="1006" width="13.5703125" style="8" bestFit="1" customWidth="1"/>
    <col min="1007" max="1007" width="9.140625" style="8" bestFit="1" customWidth="1"/>
    <col min="1008" max="1008" width="14.42578125" style="8" bestFit="1" customWidth="1"/>
    <col min="1009" max="1009" width="15" style="8" bestFit="1" customWidth="1"/>
    <col min="1010" max="1010" width="10.140625" style="8" bestFit="1" customWidth="1"/>
    <col min="1011" max="1011" width="9.140625" style="8" bestFit="1" customWidth="1"/>
    <col min="1012" max="1012" width="2.7109375" style="8" customWidth="1"/>
    <col min="1013" max="1013" width="14.7109375" style="8" customWidth="1"/>
    <col min="1014" max="1014" width="5.5703125" style="8" bestFit="1" customWidth="1"/>
    <col min="1015" max="1015" width="12" style="8" bestFit="1" customWidth="1"/>
    <col min="1016" max="1016" width="13.5703125" style="8" bestFit="1" customWidth="1"/>
    <col min="1017" max="1017" width="10.28515625" style="8" bestFit="1" customWidth="1"/>
    <col min="1018" max="1018" width="14.42578125" style="8" bestFit="1" customWidth="1"/>
    <col min="1019" max="1019" width="15" style="8" bestFit="1" customWidth="1"/>
    <col min="1020" max="1020" width="11.42578125" style="8"/>
    <col min="1021" max="1021" width="11" style="8" bestFit="1" customWidth="1"/>
    <col min="1022" max="1022" width="2.7109375" style="8" customWidth="1"/>
    <col min="1023" max="1027" width="11.42578125" style="8"/>
    <col min="1028" max="1028" width="15.140625" style="8" customWidth="1"/>
    <col min="1029" max="1029" width="15" style="8" customWidth="1"/>
    <col min="1030" max="1248" width="11.42578125" style="8"/>
    <col min="1249" max="1249" width="8.140625" style="8" customWidth="1"/>
    <col min="1250" max="1250" width="7.5703125" style="8" customWidth="1"/>
    <col min="1251" max="1251" width="14.5703125" style="8" customWidth="1"/>
    <col min="1252" max="1252" width="20.28515625" style="8" customWidth="1"/>
    <col min="1253" max="1253" width="18.7109375" style="8" customWidth="1"/>
    <col min="1254" max="1254" width="17.140625" style="8" customWidth="1"/>
    <col min="1255" max="1255" width="16" style="8" customWidth="1"/>
    <col min="1256" max="1256" width="12.7109375" style="8" customWidth="1"/>
    <col min="1257" max="1257" width="13.28515625" style="8" customWidth="1"/>
    <col min="1258" max="1258" width="2.7109375" style="8" customWidth="1"/>
    <col min="1259" max="1259" width="10.85546875" style="8" customWidth="1"/>
    <col min="1260" max="1260" width="5.5703125" style="8" bestFit="1" customWidth="1"/>
    <col min="1261" max="1261" width="9.85546875" style="8" bestFit="1" customWidth="1"/>
    <col min="1262" max="1262" width="13.5703125" style="8" bestFit="1" customWidth="1"/>
    <col min="1263" max="1263" width="9.140625" style="8" bestFit="1" customWidth="1"/>
    <col min="1264" max="1264" width="14.42578125" style="8" bestFit="1" customWidth="1"/>
    <col min="1265" max="1265" width="15" style="8" bestFit="1" customWidth="1"/>
    <col min="1266" max="1266" width="10.140625" style="8" bestFit="1" customWidth="1"/>
    <col min="1267" max="1267" width="9.140625" style="8" bestFit="1" customWidth="1"/>
    <col min="1268" max="1268" width="2.7109375" style="8" customWidth="1"/>
    <col min="1269" max="1269" width="14.7109375" style="8" customWidth="1"/>
    <col min="1270" max="1270" width="5.5703125" style="8" bestFit="1" customWidth="1"/>
    <col min="1271" max="1271" width="12" style="8" bestFit="1" customWidth="1"/>
    <col min="1272" max="1272" width="13.5703125" style="8" bestFit="1" customWidth="1"/>
    <col min="1273" max="1273" width="10.28515625" style="8" bestFit="1" customWidth="1"/>
    <col min="1274" max="1274" width="14.42578125" style="8" bestFit="1" customWidth="1"/>
    <col min="1275" max="1275" width="15" style="8" bestFit="1" customWidth="1"/>
    <col min="1276" max="1276" width="11.42578125" style="8"/>
    <col min="1277" max="1277" width="11" style="8" bestFit="1" customWidth="1"/>
    <col min="1278" max="1278" width="2.7109375" style="8" customWidth="1"/>
    <col min="1279" max="1283" width="11.42578125" style="8"/>
    <col min="1284" max="1284" width="15.140625" style="8" customWidth="1"/>
    <col min="1285" max="1285" width="15" style="8" customWidth="1"/>
    <col min="1286" max="1504" width="11.42578125" style="8"/>
    <col min="1505" max="1505" width="8.140625" style="8" customWidth="1"/>
    <col min="1506" max="1506" width="7.5703125" style="8" customWidth="1"/>
    <col min="1507" max="1507" width="14.5703125" style="8" customWidth="1"/>
    <col min="1508" max="1508" width="20.28515625" style="8" customWidth="1"/>
    <col min="1509" max="1509" width="18.7109375" style="8" customWidth="1"/>
    <col min="1510" max="1510" width="17.140625" style="8" customWidth="1"/>
    <col min="1511" max="1511" width="16" style="8" customWidth="1"/>
    <col min="1512" max="1512" width="12.7109375" style="8" customWidth="1"/>
    <col min="1513" max="1513" width="13.28515625" style="8" customWidth="1"/>
    <col min="1514" max="1514" width="2.7109375" style="8" customWidth="1"/>
    <col min="1515" max="1515" width="10.85546875" style="8" customWidth="1"/>
    <col min="1516" max="1516" width="5.5703125" style="8" bestFit="1" customWidth="1"/>
    <col min="1517" max="1517" width="9.85546875" style="8" bestFit="1" customWidth="1"/>
    <col min="1518" max="1518" width="13.5703125" style="8" bestFit="1" customWidth="1"/>
    <col min="1519" max="1519" width="9.140625" style="8" bestFit="1" customWidth="1"/>
    <col min="1520" max="1520" width="14.42578125" style="8" bestFit="1" customWidth="1"/>
    <col min="1521" max="1521" width="15" style="8" bestFit="1" customWidth="1"/>
    <col min="1522" max="1522" width="10.140625" style="8" bestFit="1" customWidth="1"/>
    <col min="1523" max="1523" width="9.140625" style="8" bestFit="1" customWidth="1"/>
    <col min="1524" max="1524" width="2.7109375" style="8" customWidth="1"/>
    <col min="1525" max="1525" width="14.7109375" style="8" customWidth="1"/>
    <col min="1526" max="1526" width="5.5703125" style="8" bestFit="1" customWidth="1"/>
    <col min="1527" max="1527" width="12" style="8" bestFit="1" customWidth="1"/>
    <col min="1528" max="1528" width="13.5703125" style="8" bestFit="1" customWidth="1"/>
    <col min="1529" max="1529" width="10.28515625" style="8" bestFit="1" customWidth="1"/>
    <col min="1530" max="1530" width="14.42578125" style="8" bestFit="1" customWidth="1"/>
    <col min="1531" max="1531" width="15" style="8" bestFit="1" customWidth="1"/>
    <col min="1532" max="1532" width="11.42578125" style="8"/>
    <col min="1533" max="1533" width="11" style="8" bestFit="1" customWidth="1"/>
    <col min="1534" max="1534" width="2.7109375" style="8" customWidth="1"/>
    <col min="1535" max="1539" width="11.42578125" style="8"/>
    <col min="1540" max="1540" width="15.140625" style="8" customWidth="1"/>
    <col min="1541" max="1541" width="15" style="8" customWidth="1"/>
    <col min="1542" max="1760" width="11.42578125" style="8"/>
    <col min="1761" max="1761" width="8.140625" style="8" customWidth="1"/>
    <col min="1762" max="1762" width="7.5703125" style="8" customWidth="1"/>
    <col min="1763" max="1763" width="14.5703125" style="8" customWidth="1"/>
    <col min="1764" max="1764" width="20.28515625" style="8" customWidth="1"/>
    <col min="1765" max="1765" width="18.7109375" style="8" customWidth="1"/>
    <col min="1766" max="1766" width="17.140625" style="8" customWidth="1"/>
    <col min="1767" max="1767" width="16" style="8" customWidth="1"/>
    <col min="1768" max="1768" width="12.7109375" style="8" customWidth="1"/>
    <col min="1769" max="1769" width="13.28515625" style="8" customWidth="1"/>
    <col min="1770" max="1770" width="2.7109375" style="8" customWidth="1"/>
    <col min="1771" max="1771" width="10.85546875" style="8" customWidth="1"/>
    <col min="1772" max="1772" width="5.5703125" style="8" bestFit="1" customWidth="1"/>
    <col min="1773" max="1773" width="9.85546875" style="8" bestFit="1" customWidth="1"/>
    <col min="1774" max="1774" width="13.5703125" style="8" bestFit="1" customWidth="1"/>
    <col min="1775" max="1775" width="9.140625" style="8" bestFit="1" customWidth="1"/>
    <col min="1776" max="1776" width="14.42578125" style="8" bestFit="1" customWidth="1"/>
    <col min="1777" max="1777" width="15" style="8" bestFit="1" customWidth="1"/>
    <col min="1778" max="1778" width="10.140625" style="8" bestFit="1" customWidth="1"/>
    <col min="1779" max="1779" width="9.140625" style="8" bestFit="1" customWidth="1"/>
    <col min="1780" max="1780" width="2.7109375" style="8" customWidth="1"/>
    <col min="1781" max="1781" width="14.7109375" style="8" customWidth="1"/>
    <col min="1782" max="1782" width="5.5703125" style="8" bestFit="1" customWidth="1"/>
    <col min="1783" max="1783" width="12" style="8" bestFit="1" customWidth="1"/>
    <col min="1784" max="1784" width="13.5703125" style="8" bestFit="1" customWidth="1"/>
    <col min="1785" max="1785" width="10.28515625" style="8" bestFit="1" customWidth="1"/>
    <col min="1786" max="1786" width="14.42578125" style="8" bestFit="1" customWidth="1"/>
    <col min="1787" max="1787" width="15" style="8" bestFit="1" customWidth="1"/>
    <col min="1788" max="1788" width="11.42578125" style="8"/>
    <col min="1789" max="1789" width="11" style="8" bestFit="1" customWidth="1"/>
    <col min="1790" max="1790" width="2.7109375" style="8" customWidth="1"/>
    <col min="1791" max="1795" width="11.42578125" style="8"/>
    <col min="1796" max="1796" width="15.140625" style="8" customWidth="1"/>
    <col min="1797" max="1797" width="15" style="8" customWidth="1"/>
    <col min="1798" max="2016" width="11.42578125" style="8"/>
    <col min="2017" max="2017" width="8.140625" style="8" customWidth="1"/>
    <col min="2018" max="2018" width="7.5703125" style="8" customWidth="1"/>
    <col min="2019" max="2019" width="14.5703125" style="8" customWidth="1"/>
    <col min="2020" max="2020" width="20.28515625" style="8" customWidth="1"/>
    <col min="2021" max="2021" width="18.7109375" style="8" customWidth="1"/>
    <col min="2022" max="2022" width="17.140625" style="8" customWidth="1"/>
    <col min="2023" max="2023" width="16" style="8" customWidth="1"/>
    <col min="2024" max="2024" width="12.7109375" style="8" customWidth="1"/>
    <col min="2025" max="2025" width="13.28515625" style="8" customWidth="1"/>
    <col min="2026" max="2026" width="2.7109375" style="8" customWidth="1"/>
    <col min="2027" max="2027" width="10.85546875" style="8" customWidth="1"/>
    <col min="2028" max="2028" width="5.5703125" style="8" bestFit="1" customWidth="1"/>
    <col min="2029" max="2029" width="9.85546875" style="8" bestFit="1" customWidth="1"/>
    <col min="2030" max="2030" width="13.5703125" style="8" bestFit="1" customWidth="1"/>
    <col min="2031" max="2031" width="9.140625" style="8" bestFit="1" customWidth="1"/>
    <col min="2032" max="2032" width="14.42578125" style="8" bestFit="1" customWidth="1"/>
    <col min="2033" max="2033" width="15" style="8" bestFit="1" customWidth="1"/>
    <col min="2034" max="2034" width="10.140625" style="8" bestFit="1" customWidth="1"/>
    <col min="2035" max="2035" width="9.140625" style="8" bestFit="1" customWidth="1"/>
    <col min="2036" max="2036" width="2.7109375" style="8" customWidth="1"/>
    <col min="2037" max="2037" width="14.7109375" style="8" customWidth="1"/>
    <col min="2038" max="2038" width="5.5703125" style="8" bestFit="1" customWidth="1"/>
    <col min="2039" max="2039" width="12" style="8" bestFit="1" customWidth="1"/>
    <col min="2040" max="2040" width="13.5703125" style="8" bestFit="1" customWidth="1"/>
    <col min="2041" max="2041" width="10.28515625" style="8" bestFit="1" customWidth="1"/>
    <col min="2042" max="2042" width="14.42578125" style="8" bestFit="1" customWidth="1"/>
    <col min="2043" max="2043" width="15" style="8" bestFit="1" customWidth="1"/>
    <col min="2044" max="2044" width="11.42578125" style="8"/>
    <col min="2045" max="2045" width="11" style="8" bestFit="1" customWidth="1"/>
    <col min="2046" max="2046" width="2.7109375" style="8" customWidth="1"/>
    <col min="2047" max="2051" width="11.42578125" style="8"/>
    <col min="2052" max="2052" width="15.140625" style="8" customWidth="1"/>
    <col min="2053" max="2053" width="15" style="8" customWidth="1"/>
    <col min="2054" max="2272" width="11.42578125" style="8"/>
    <col min="2273" max="2273" width="8.140625" style="8" customWidth="1"/>
    <col min="2274" max="2274" width="7.5703125" style="8" customWidth="1"/>
    <col min="2275" max="2275" width="14.5703125" style="8" customWidth="1"/>
    <col min="2276" max="2276" width="20.28515625" style="8" customWidth="1"/>
    <col min="2277" max="2277" width="18.7109375" style="8" customWidth="1"/>
    <col min="2278" max="2278" width="17.140625" style="8" customWidth="1"/>
    <col min="2279" max="2279" width="16" style="8" customWidth="1"/>
    <col min="2280" max="2280" width="12.7109375" style="8" customWidth="1"/>
    <col min="2281" max="2281" width="13.28515625" style="8" customWidth="1"/>
    <col min="2282" max="2282" width="2.7109375" style="8" customWidth="1"/>
    <col min="2283" max="2283" width="10.85546875" style="8" customWidth="1"/>
    <col min="2284" max="2284" width="5.5703125" style="8" bestFit="1" customWidth="1"/>
    <col min="2285" max="2285" width="9.85546875" style="8" bestFit="1" customWidth="1"/>
    <col min="2286" max="2286" width="13.5703125" style="8" bestFit="1" customWidth="1"/>
    <col min="2287" max="2287" width="9.140625" style="8" bestFit="1" customWidth="1"/>
    <col min="2288" max="2288" width="14.42578125" style="8" bestFit="1" customWidth="1"/>
    <col min="2289" max="2289" width="15" style="8" bestFit="1" customWidth="1"/>
    <col min="2290" max="2290" width="10.140625" style="8" bestFit="1" customWidth="1"/>
    <col min="2291" max="2291" width="9.140625" style="8" bestFit="1" customWidth="1"/>
    <col min="2292" max="2292" width="2.7109375" style="8" customWidth="1"/>
    <col min="2293" max="2293" width="14.7109375" style="8" customWidth="1"/>
    <col min="2294" max="2294" width="5.5703125" style="8" bestFit="1" customWidth="1"/>
    <col min="2295" max="2295" width="12" style="8" bestFit="1" customWidth="1"/>
    <col min="2296" max="2296" width="13.5703125" style="8" bestFit="1" customWidth="1"/>
    <col min="2297" max="2297" width="10.28515625" style="8" bestFit="1" customWidth="1"/>
    <col min="2298" max="2298" width="14.42578125" style="8" bestFit="1" customWidth="1"/>
    <col min="2299" max="2299" width="15" style="8" bestFit="1" customWidth="1"/>
    <col min="2300" max="2300" width="11.42578125" style="8"/>
    <col min="2301" max="2301" width="11" style="8" bestFit="1" customWidth="1"/>
    <col min="2302" max="2302" width="2.7109375" style="8" customWidth="1"/>
    <col min="2303" max="2307" width="11.42578125" style="8"/>
    <col min="2308" max="2308" width="15.140625" style="8" customWidth="1"/>
    <col min="2309" max="2309" width="15" style="8" customWidth="1"/>
    <col min="2310" max="2528" width="11.42578125" style="8"/>
    <col min="2529" max="2529" width="8.140625" style="8" customWidth="1"/>
    <col min="2530" max="2530" width="7.5703125" style="8" customWidth="1"/>
    <col min="2531" max="2531" width="14.5703125" style="8" customWidth="1"/>
    <col min="2532" max="2532" width="20.28515625" style="8" customWidth="1"/>
    <col min="2533" max="2533" width="18.7109375" style="8" customWidth="1"/>
    <col min="2534" max="2534" width="17.140625" style="8" customWidth="1"/>
    <col min="2535" max="2535" width="16" style="8" customWidth="1"/>
    <col min="2536" max="2536" width="12.7109375" style="8" customWidth="1"/>
    <col min="2537" max="2537" width="13.28515625" style="8" customWidth="1"/>
    <col min="2538" max="2538" width="2.7109375" style="8" customWidth="1"/>
    <col min="2539" max="2539" width="10.85546875" style="8" customWidth="1"/>
    <col min="2540" max="2540" width="5.5703125" style="8" bestFit="1" customWidth="1"/>
    <col min="2541" max="2541" width="9.85546875" style="8" bestFit="1" customWidth="1"/>
    <col min="2542" max="2542" width="13.5703125" style="8" bestFit="1" customWidth="1"/>
    <col min="2543" max="2543" width="9.140625" style="8" bestFit="1" customWidth="1"/>
    <col min="2544" max="2544" width="14.42578125" style="8" bestFit="1" customWidth="1"/>
    <col min="2545" max="2545" width="15" style="8" bestFit="1" customWidth="1"/>
    <col min="2546" max="2546" width="10.140625" style="8" bestFit="1" customWidth="1"/>
    <col min="2547" max="2547" width="9.140625" style="8" bestFit="1" customWidth="1"/>
    <col min="2548" max="2548" width="2.7109375" style="8" customWidth="1"/>
    <col min="2549" max="2549" width="14.7109375" style="8" customWidth="1"/>
    <col min="2550" max="2550" width="5.5703125" style="8" bestFit="1" customWidth="1"/>
    <col min="2551" max="2551" width="12" style="8" bestFit="1" customWidth="1"/>
    <col min="2552" max="2552" width="13.5703125" style="8" bestFit="1" customWidth="1"/>
    <col min="2553" max="2553" width="10.28515625" style="8" bestFit="1" customWidth="1"/>
    <col min="2554" max="2554" width="14.42578125" style="8" bestFit="1" customWidth="1"/>
    <col min="2555" max="2555" width="15" style="8" bestFit="1" customWidth="1"/>
    <col min="2556" max="2556" width="11.42578125" style="8"/>
    <col min="2557" max="2557" width="11" style="8" bestFit="1" customWidth="1"/>
    <col min="2558" max="2558" width="2.7109375" style="8" customWidth="1"/>
    <col min="2559" max="2563" width="11.42578125" style="8"/>
    <col min="2564" max="2564" width="15.140625" style="8" customWidth="1"/>
    <col min="2565" max="2565" width="15" style="8" customWidth="1"/>
    <col min="2566" max="2784" width="11.42578125" style="8"/>
    <col min="2785" max="2785" width="8.140625" style="8" customWidth="1"/>
    <col min="2786" max="2786" width="7.5703125" style="8" customWidth="1"/>
    <col min="2787" max="2787" width="14.5703125" style="8" customWidth="1"/>
    <col min="2788" max="2788" width="20.28515625" style="8" customWidth="1"/>
    <col min="2789" max="2789" width="18.7109375" style="8" customWidth="1"/>
    <col min="2790" max="2790" width="17.140625" style="8" customWidth="1"/>
    <col min="2791" max="2791" width="16" style="8" customWidth="1"/>
    <col min="2792" max="2792" width="12.7109375" style="8" customWidth="1"/>
    <col min="2793" max="2793" width="13.28515625" style="8" customWidth="1"/>
    <col min="2794" max="2794" width="2.7109375" style="8" customWidth="1"/>
    <col min="2795" max="2795" width="10.85546875" style="8" customWidth="1"/>
    <col min="2796" max="2796" width="5.5703125" style="8" bestFit="1" customWidth="1"/>
    <col min="2797" max="2797" width="9.85546875" style="8" bestFit="1" customWidth="1"/>
    <col min="2798" max="2798" width="13.5703125" style="8" bestFit="1" customWidth="1"/>
    <col min="2799" max="2799" width="9.140625" style="8" bestFit="1" customWidth="1"/>
    <col min="2800" max="2800" width="14.42578125" style="8" bestFit="1" customWidth="1"/>
    <col min="2801" max="2801" width="15" style="8" bestFit="1" customWidth="1"/>
    <col min="2802" max="2802" width="10.140625" style="8" bestFit="1" customWidth="1"/>
    <col min="2803" max="2803" width="9.140625" style="8" bestFit="1" customWidth="1"/>
    <col min="2804" max="2804" width="2.7109375" style="8" customWidth="1"/>
    <col min="2805" max="2805" width="14.7109375" style="8" customWidth="1"/>
    <col min="2806" max="2806" width="5.5703125" style="8" bestFit="1" customWidth="1"/>
    <col min="2807" max="2807" width="12" style="8" bestFit="1" customWidth="1"/>
    <col min="2808" max="2808" width="13.5703125" style="8" bestFit="1" customWidth="1"/>
    <col min="2809" max="2809" width="10.28515625" style="8" bestFit="1" customWidth="1"/>
    <col min="2810" max="2810" width="14.42578125" style="8" bestFit="1" customWidth="1"/>
    <col min="2811" max="2811" width="15" style="8" bestFit="1" customWidth="1"/>
    <col min="2812" max="2812" width="11.42578125" style="8"/>
    <col min="2813" max="2813" width="11" style="8" bestFit="1" customWidth="1"/>
    <col min="2814" max="2814" width="2.7109375" style="8" customWidth="1"/>
    <col min="2815" max="2819" width="11.42578125" style="8"/>
    <col min="2820" max="2820" width="15.140625" style="8" customWidth="1"/>
    <col min="2821" max="2821" width="15" style="8" customWidth="1"/>
    <col min="2822" max="3040" width="11.42578125" style="8"/>
    <col min="3041" max="3041" width="8.140625" style="8" customWidth="1"/>
    <col min="3042" max="3042" width="7.5703125" style="8" customWidth="1"/>
    <col min="3043" max="3043" width="14.5703125" style="8" customWidth="1"/>
    <col min="3044" max="3044" width="20.28515625" style="8" customWidth="1"/>
    <col min="3045" max="3045" width="18.7109375" style="8" customWidth="1"/>
    <col min="3046" max="3046" width="17.140625" style="8" customWidth="1"/>
    <col min="3047" max="3047" width="16" style="8" customWidth="1"/>
    <col min="3048" max="3048" width="12.7109375" style="8" customWidth="1"/>
    <col min="3049" max="3049" width="13.28515625" style="8" customWidth="1"/>
    <col min="3050" max="3050" width="2.7109375" style="8" customWidth="1"/>
    <col min="3051" max="3051" width="10.85546875" style="8" customWidth="1"/>
    <col min="3052" max="3052" width="5.5703125" style="8" bestFit="1" customWidth="1"/>
    <col min="3053" max="3053" width="9.85546875" style="8" bestFit="1" customWidth="1"/>
    <col min="3054" max="3054" width="13.5703125" style="8" bestFit="1" customWidth="1"/>
    <col min="3055" max="3055" width="9.140625" style="8" bestFit="1" customWidth="1"/>
    <col min="3056" max="3056" width="14.42578125" style="8" bestFit="1" customWidth="1"/>
    <col min="3057" max="3057" width="15" style="8" bestFit="1" customWidth="1"/>
    <col min="3058" max="3058" width="10.140625" style="8" bestFit="1" customWidth="1"/>
    <col min="3059" max="3059" width="9.140625" style="8" bestFit="1" customWidth="1"/>
    <col min="3060" max="3060" width="2.7109375" style="8" customWidth="1"/>
    <col min="3061" max="3061" width="14.7109375" style="8" customWidth="1"/>
    <col min="3062" max="3062" width="5.5703125" style="8" bestFit="1" customWidth="1"/>
    <col min="3063" max="3063" width="12" style="8" bestFit="1" customWidth="1"/>
    <col min="3064" max="3064" width="13.5703125" style="8" bestFit="1" customWidth="1"/>
    <col min="3065" max="3065" width="10.28515625" style="8" bestFit="1" customWidth="1"/>
    <col min="3066" max="3066" width="14.42578125" style="8" bestFit="1" customWidth="1"/>
    <col min="3067" max="3067" width="15" style="8" bestFit="1" customWidth="1"/>
    <col min="3068" max="3068" width="11.42578125" style="8"/>
    <col min="3069" max="3069" width="11" style="8" bestFit="1" customWidth="1"/>
    <col min="3070" max="3070" width="2.7109375" style="8" customWidth="1"/>
    <col min="3071" max="3075" width="11.42578125" style="8"/>
    <col min="3076" max="3076" width="15.140625" style="8" customWidth="1"/>
    <col min="3077" max="3077" width="15" style="8" customWidth="1"/>
    <col min="3078" max="3296" width="11.42578125" style="8"/>
    <col min="3297" max="3297" width="8.140625" style="8" customWidth="1"/>
    <col min="3298" max="3298" width="7.5703125" style="8" customWidth="1"/>
    <col min="3299" max="3299" width="14.5703125" style="8" customWidth="1"/>
    <col min="3300" max="3300" width="20.28515625" style="8" customWidth="1"/>
    <col min="3301" max="3301" width="18.7109375" style="8" customWidth="1"/>
    <col min="3302" max="3302" width="17.140625" style="8" customWidth="1"/>
    <col min="3303" max="3303" width="16" style="8" customWidth="1"/>
    <col min="3304" max="3304" width="12.7109375" style="8" customWidth="1"/>
    <col min="3305" max="3305" width="13.28515625" style="8" customWidth="1"/>
    <col min="3306" max="3306" width="2.7109375" style="8" customWidth="1"/>
    <col min="3307" max="3307" width="10.85546875" style="8" customWidth="1"/>
    <col min="3308" max="3308" width="5.5703125" style="8" bestFit="1" customWidth="1"/>
    <col min="3309" max="3309" width="9.85546875" style="8" bestFit="1" customWidth="1"/>
    <col min="3310" max="3310" width="13.5703125" style="8" bestFit="1" customWidth="1"/>
    <col min="3311" max="3311" width="9.140625" style="8" bestFit="1" customWidth="1"/>
    <col min="3312" max="3312" width="14.42578125" style="8" bestFit="1" customWidth="1"/>
    <col min="3313" max="3313" width="15" style="8" bestFit="1" customWidth="1"/>
    <col min="3314" max="3314" width="10.140625" style="8" bestFit="1" customWidth="1"/>
    <col min="3315" max="3315" width="9.140625" style="8" bestFit="1" customWidth="1"/>
    <col min="3316" max="3316" width="2.7109375" style="8" customWidth="1"/>
    <col min="3317" max="3317" width="14.7109375" style="8" customWidth="1"/>
    <col min="3318" max="3318" width="5.5703125" style="8" bestFit="1" customWidth="1"/>
    <col min="3319" max="3319" width="12" style="8" bestFit="1" customWidth="1"/>
    <col min="3320" max="3320" width="13.5703125" style="8" bestFit="1" customWidth="1"/>
    <col min="3321" max="3321" width="10.28515625" style="8" bestFit="1" customWidth="1"/>
    <col min="3322" max="3322" width="14.42578125" style="8" bestFit="1" customWidth="1"/>
    <col min="3323" max="3323" width="15" style="8" bestFit="1" customWidth="1"/>
    <col min="3324" max="3324" width="11.42578125" style="8"/>
    <col min="3325" max="3325" width="11" style="8" bestFit="1" customWidth="1"/>
    <col min="3326" max="3326" width="2.7109375" style="8" customWidth="1"/>
    <col min="3327" max="3331" width="11.42578125" style="8"/>
    <col min="3332" max="3332" width="15.140625" style="8" customWidth="1"/>
    <col min="3333" max="3333" width="15" style="8" customWidth="1"/>
    <col min="3334" max="3552" width="11.42578125" style="8"/>
    <col min="3553" max="3553" width="8.140625" style="8" customWidth="1"/>
    <col min="3554" max="3554" width="7.5703125" style="8" customWidth="1"/>
    <col min="3555" max="3555" width="14.5703125" style="8" customWidth="1"/>
    <col min="3556" max="3556" width="20.28515625" style="8" customWidth="1"/>
    <col min="3557" max="3557" width="18.7109375" style="8" customWidth="1"/>
    <col min="3558" max="3558" width="17.140625" style="8" customWidth="1"/>
    <col min="3559" max="3559" width="16" style="8" customWidth="1"/>
    <col min="3560" max="3560" width="12.7109375" style="8" customWidth="1"/>
    <col min="3561" max="3561" width="13.28515625" style="8" customWidth="1"/>
    <col min="3562" max="3562" width="2.7109375" style="8" customWidth="1"/>
    <col min="3563" max="3563" width="10.85546875" style="8" customWidth="1"/>
    <col min="3564" max="3564" width="5.5703125" style="8" bestFit="1" customWidth="1"/>
    <col min="3565" max="3565" width="9.85546875" style="8" bestFit="1" customWidth="1"/>
    <col min="3566" max="3566" width="13.5703125" style="8" bestFit="1" customWidth="1"/>
    <col min="3567" max="3567" width="9.140625" style="8" bestFit="1" customWidth="1"/>
    <col min="3568" max="3568" width="14.42578125" style="8" bestFit="1" customWidth="1"/>
    <col min="3569" max="3569" width="15" style="8" bestFit="1" customWidth="1"/>
    <col min="3570" max="3570" width="10.140625" style="8" bestFit="1" customWidth="1"/>
    <col min="3571" max="3571" width="9.140625" style="8" bestFit="1" customWidth="1"/>
    <col min="3572" max="3572" width="2.7109375" style="8" customWidth="1"/>
    <col min="3573" max="3573" width="14.7109375" style="8" customWidth="1"/>
    <col min="3574" max="3574" width="5.5703125" style="8" bestFit="1" customWidth="1"/>
    <col min="3575" max="3575" width="12" style="8" bestFit="1" customWidth="1"/>
    <col min="3576" max="3576" width="13.5703125" style="8" bestFit="1" customWidth="1"/>
    <col min="3577" max="3577" width="10.28515625" style="8" bestFit="1" customWidth="1"/>
    <col min="3578" max="3578" width="14.42578125" style="8" bestFit="1" customWidth="1"/>
    <col min="3579" max="3579" width="15" style="8" bestFit="1" customWidth="1"/>
    <col min="3580" max="3580" width="11.42578125" style="8"/>
    <col min="3581" max="3581" width="11" style="8" bestFit="1" customWidth="1"/>
    <col min="3582" max="3582" width="2.7109375" style="8" customWidth="1"/>
    <col min="3583" max="3587" width="11.42578125" style="8"/>
    <col min="3588" max="3588" width="15.140625" style="8" customWidth="1"/>
    <col min="3589" max="3589" width="15" style="8" customWidth="1"/>
    <col min="3590" max="3808" width="11.42578125" style="8"/>
    <col min="3809" max="3809" width="8.140625" style="8" customWidth="1"/>
    <col min="3810" max="3810" width="7.5703125" style="8" customWidth="1"/>
    <col min="3811" max="3811" width="14.5703125" style="8" customWidth="1"/>
    <col min="3812" max="3812" width="20.28515625" style="8" customWidth="1"/>
    <col min="3813" max="3813" width="18.7109375" style="8" customWidth="1"/>
    <col min="3814" max="3814" width="17.140625" style="8" customWidth="1"/>
    <col min="3815" max="3815" width="16" style="8" customWidth="1"/>
    <col min="3816" max="3816" width="12.7109375" style="8" customWidth="1"/>
    <col min="3817" max="3817" width="13.28515625" style="8" customWidth="1"/>
    <col min="3818" max="3818" width="2.7109375" style="8" customWidth="1"/>
    <col min="3819" max="3819" width="10.85546875" style="8" customWidth="1"/>
    <col min="3820" max="3820" width="5.5703125" style="8" bestFit="1" customWidth="1"/>
    <col min="3821" max="3821" width="9.85546875" style="8" bestFit="1" customWidth="1"/>
    <col min="3822" max="3822" width="13.5703125" style="8" bestFit="1" customWidth="1"/>
    <col min="3823" max="3823" width="9.140625" style="8" bestFit="1" customWidth="1"/>
    <col min="3824" max="3824" width="14.42578125" style="8" bestFit="1" customWidth="1"/>
    <col min="3825" max="3825" width="15" style="8" bestFit="1" customWidth="1"/>
    <col min="3826" max="3826" width="10.140625" style="8" bestFit="1" customWidth="1"/>
    <col min="3827" max="3827" width="9.140625" style="8" bestFit="1" customWidth="1"/>
    <col min="3828" max="3828" width="2.7109375" style="8" customWidth="1"/>
    <col min="3829" max="3829" width="14.7109375" style="8" customWidth="1"/>
    <col min="3830" max="3830" width="5.5703125" style="8" bestFit="1" customWidth="1"/>
    <col min="3831" max="3831" width="12" style="8" bestFit="1" customWidth="1"/>
    <col min="3832" max="3832" width="13.5703125" style="8" bestFit="1" customWidth="1"/>
    <col min="3833" max="3833" width="10.28515625" style="8" bestFit="1" customWidth="1"/>
    <col min="3834" max="3834" width="14.42578125" style="8" bestFit="1" customWidth="1"/>
    <col min="3835" max="3835" width="15" style="8" bestFit="1" customWidth="1"/>
    <col min="3836" max="3836" width="11.42578125" style="8"/>
    <col min="3837" max="3837" width="11" style="8" bestFit="1" customWidth="1"/>
    <col min="3838" max="3838" width="2.7109375" style="8" customWidth="1"/>
    <col min="3839" max="3843" width="11.42578125" style="8"/>
    <col min="3844" max="3844" width="15.140625" style="8" customWidth="1"/>
    <col min="3845" max="3845" width="15" style="8" customWidth="1"/>
    <col min="3846" max="4064" width="11.42578125" style="8"/>
    <col min="4065" max="4065" width="8.140625" style="8" customWidth="1"/>
    <col min="4066" max="4066" width="7.5703125" style="8" customWidth="1"/>
    <col min="4067" max="4067" width="14.5703125" style="8" customWidth="1"/>
    <col min="4068" max="4068" width="20.28515625" style="8" customWidth="1"/>
    <col min="4069" max="4069" width="18.7109375" style="8" customWidth="1"/>
    <col min="4070" max="4070" width="17.140625" style="8" customWidth="1"/>
    <col min="4071" max="4071" width="16" style="8" customWidth="1"/>
    <col min="4072" max="4072" width="12.7109375" style="8" customWidth="1"/>
    <col min="4073" max="4073" width="13.28515625" style="8" customWidth="1"/>
    <col min="4074" max="4074" width="2.7109375" style="8" customWidth="1"/>
    <col min="4075" max="4075" width="10.85546875" style="8" customWidth="1"/>
    <col min="4076" max="4076" width="5.5703125" style="8" bestFit="1" customWidth="1"/>
    <col min="4077" max="4077" width="9.85546875" style="8" bestFit="1" customWidth="1"/>
    <col min="4078" max="4078" width="13.5703125" style="8" bestFit="1" customWidth="1"/>
    <col min="4079" max="4079" width="9.140625" style="8" bestFit="1" customWidth="1"/>
    <col min="4080" max="4080" width="14.42578125" style="8" bestFit="1" customWidth="1"/>
    <col min="4081" max="4081" width="15" style="8" bestFit="1" customWidth="1"/>
    <col min="4082" max="4082" width="10.140625" style="8" bestFit="1" customWidth="1"/>
    <col min="4083" max="4083" width="9.140625" style="8" bestFit="1" customWidth="1"/>
    <col min="4084" max="4084" width="2.7109375" style="8" customWidth="1"/>
    <col min="4085" max="4085" width="14.7109375" style="8" customWidth="1"/>
    <col min="4086" max="4086" width="5.5703125" style="8" bestFit="1" customWidth="1"/>
    <col min="4087" max="4087" width="12" style="8" bestFit="1" customWidth="1"/>
    <col min="4088" max="4088" width="13.5703125" style="8" bestFit="1" customWidth="1"/>
    <col min="4089" max="4089" width="10.28515625" style="8" bestFit="1" customWidth="1"/>
    <col min="4090" max="4090" width="14.42578125" style="8" bestFit="1" customWidth="1"/>
    <col min="4091" max="4091" width="15" style="8" bestFit="1" customWidth="1"/>
    <col min="4092" max="4092" width="11.42578125" style="8"/>
    <col min="4093" max="4093" width="11" style="8" bestFit="1" customWidth="1"/>
    <col min="4094" max="4094" width="2.7109375" style="8" customWidth="1"/>
    <col min="4095" max="4099" width="11.42578125" style="8"/>
    <col min="4100" max="4100" width="15.140625" style="8" customWidth="1"/>
    <col min="4101" max="4101" width="15" style="8" customWidth="1"/>
    <col min="4102" max="4320" width="11.42578125" style="8"/>
    <col min="4321" max="4321" width="8.140625" style="8" customWidth="1"/>
    <col min="4322" max="4322" width="7.5703125" style="8" customWidth="1"/>
    <col min="4323" max="4323" width="14.5703125" style="8" customWidth="1"/>
    <col min="4324" max="4324" width="20.28515625" style="8" customWidth="1"/>
    <col min="4325" max="4325" width="18.7109375" style="8" customWidth="1"/>
    <col min="4326" max="4326" width="17.140625" style="8" customWidth="1"/>
    <col min="4327" max="4327" width="16" style="8" customWidth="1"/>
    <col min="4328" max="4328" width="12.7109375" style="8" customWidth="1"/>
    <col min="4329" max="4329" width="13.28515625" style="8" customWidth="1"/>
    <col min="4330" max="4330" width="2.7109375" style="8" customWidth="1"/>
    <col min="4331" max="4331" width="10.85546875" style="8" customWidth="1"/>
    <col min="4332" max="4332" width="5.5703125" style="8" bestFit="1" customWidth="1"/>
    <col min="4333" max="4333" width="9.85546875" style="8" bestFit="1" customWidth="1"/>
    <col min="4334" max="4334" width="13.5703125" style="8" bestFit="1" customWidth="1"/>
    <col min="4335" max="4335" width="9.140625" style="8" bestFit="1" customWidth="1"/>
    <col min="4336" max="4336" width="14.42578125" style="8" bestFit="1" customWidth="1"/>
    <col min="4337" max="4337" width="15" style="8" bestFit="1" customWidth="1"/>
    <col min="4338" max="4338" width="10.140625" style="8" bestFit="1" customWidth="1"/>
    <col min="4339" max="4339" width="9.140625" style="8" bestFit="1" customWidth="1"/>
    <col min="4340" max="4340" width="2.7109375" style="8" customWidth="1"/>
    <col min="4341" max="4341" width="14.7109375" style="8" customWidth="1"/>
    <col min="4342" max="4342" width="5.5703125" style="8" bestFit="1" customWidth="1"/>
    <col min="4343" max="4343" width="12" style="8" bestFit="1" customWidth="1"/>
    <col min="4344" max="4344" width="13.5703125" style="8" bestFit="1" customWidth="1"/>
    <col min="4345" max="4345" width="10.28515625" style="8" bestFit="1" customWidth="1"/>
    <col min="4346" max="4346" width="14.42578125" style="8" bestFit="1" customWidth="1"/>
    <col min="4347" max="4347" width="15" style="8" bestFit="1" customWidth="1"/>
    <col min="4348" max="4348" width="11.42578125" style="8"/>
    <col min="4349" max="4349" width="11" style="8" bestFit="1" customWidth="1"/>
    <col min="4350" max="4350" width="2.7109375" style="8" customWidth="1"/>
    <col min="4351" max="4355" width="11.42578125" style="8"/>
    <col min="4356" max="4356" width="15.140625" style="8" customWidth="1"/>
    <col min="4357" max="4357" width="15" style="8" customWidth="1"/>
    <col min="4358" max="4576" width="11.42578125" style="8"/>
    <col min="4577" max="4577" width="8.140625" style="8" customWidth="1"/>
    <col min="4578" max="4578" width="7.5703125" style="8" customWidth="1"/>
    <col min="4579" max="4579" width="14.5703125" style="8" customWidth="1"/>
    <col min="4580" max="4580" width="20.28515625" style="8" customWidth="1"/>
    <col min="4581" max="4581" width="18.7109375" style="8" customWidth="1"/>
    <col min="4582" max="4582" width="17.140625" style="8" customWidth="1"/>
    <col min="4583" max="4583" width="16" style="8" customWidth="1"/>
    <col min="4584" max="4584" width="12.7109375" style="8" customWidth="1"/>
    <col min="4585" max="4585" width="13.28515625" style="8" customWidth="1"/>
    <col min="4586" max="4586" width="2.7109375" style="8" customWidth="1"/>
    <col min="4587" max="4587" width="10.85546875" style="8" customWidth="1"/>
    <col min="4588" max="4588" width="5.5703125" style="8" bestFit="1" customWidth="1"/>
    <col min="4589" max="4589" width="9.85546875" style="8" bestFit="1" customWidth="1"/>
    <col min="4590" max="4590" width="13.5703125" style="8" bestFit="1" customWidth="1"/>
    <col min="4591" max="4591" width="9.140625" style="8" bestFit="1" customWidth="1"/>
    <col min="4592" max="4592" width="14.42578125" style="8" bestFit="1" customWidth="1"/>
    <col min="4593" max="4593" width="15" style="8" bestFit="1" customWidth="1"/>
    <col min="4594" max="4594" width="10.140625" style="8" bestFit="1" customWidth="1"/>
    <col min="4595" max="4595" width="9.140625" style="8" bestFit="1" customWidth="1"/>
    <col min="4596" max="4596" width="2.7109375" style="8" customWidth="1"/>
    <col min="4597" max="4597" width="14.7109375" style="8" customWidth="1"/>
    <col min="4598" max="4598" width="5.5703125" style="8" bestFit="1" customWidth="1"/>
    <col min="4599" max="4599" width="12" style="8" bestFit="1" customWidth="1"/>
    <col min="4600" max="4600" width="13.5703125" style="8" bestFit="1" customWidth="1"/>
    <col min="4601" max="4601" width="10.28515625" style="8" bestFit="1" customWidth="1"/>
    <col min="4602" max="4602" width="14.42578125" style="8" bestFit="1" customWidth="1"/>
    <col min="4603" max="4603" width="15" style="8" bestFit="1" customWidth="1"/>
    <col min="4604" max="4604" width="11.42578125" style="8"/>
    <col min="4605" max="4605" width="11" style="8" bestFit="1" customWidth="1"/>
    <col min="4606" max="4606" width="2.7109375" style="8" customWidth="1"/>
    <col min="4607" max="4611" width="11.42578125" style="8"/>
    <col min="4612" max="4612" width="15.140625" style="8" customWidth="1"/>
    <col min="4613" max="4613" width="15" style="8" customWidth="1"/>
    <col min="4614" max="4832" width="11.42578125" style="8"/>
    <col min="4833" max="4833" width="8.140625" style="8" customWidth="1"/>
    <col min="4834" max="4834" width="7.5703125" style="8" customWidth="1"/>
    <col min="4835" max="4835" width="14.5703125" style="8" customWidth="1"/>
    <col min="4836" max="4836" width="20.28515625" style="8" customWidth="1"/>
    <col min="4837" max="4837" width="18.7109375" style="8" customWidth="1"/>
    <col min="4838" max="4838" width="17.140625" style="8" customWidth="1"/>
    <col min="4839" max="4839" width="16" style="8" customWidth="1"/>
    <col min="4840" max="4840" width="12.7109375" style="8" customWidth="1"/>
    <col min="4841" max="4841" width="13.28515625" style="8" customWidth="1"/>
    <col min="4842" max="4842" width="2.7109375" style="8" customWidth="1"/>
    <col min="4843" max="4843" width="10.85546875" style="8" customWidth="1"/>
    <col min="4844" max="4844" width="5.5703125" style="8" bestFit="1" customWidth="1"/>
    <col min="4845" max="4845" width="9.85546875" style="8" bestFit="1" customWidth="1"/>
    <col min="4846" max="4846" width="13.5703125" style="8" bestFit="1" customWidth="1"/>
    <col min="4847" max="4847" width="9.140625" style="8" bestFit="1" customWidth="1"/>
    <col min="4848" max="4848" width="14.42578125" style="8" bestFit="1" customWidth="1"/>
    <col min="4849" max="4849" width="15" style="8" bestFit="1" customWidth="1"/>
    <col min="4850" max="4850" width="10.140625" style="8" bestFit="1" customWidth="1"/>
    <col min="4851" max="4851" width="9.140625" style="8" bestFit="1" customWidth="1"/>
    <col min="4852" max="4852" width="2.7109375" style="8" customWidth="1"/>
    <col min="4853" max="4853" width="14.7109375" style="8" customWidth="1"/>
    <col min="4854" max="4854" width="5.5703125" style="8" bestFit="1" customWidth="1"/>
    <col min="4855" max="4855" width="12" style="8" bestFit="1" customWidth="1"/>
    <col min="4856" max="4856" width="13.5703125" style="8" bestFit="1" customWidth="1"/>
    <col min="4857" max="4857" width="10.28515625" style="8" bestFit="1" customWidth="1"/>
    <col min="4858" max="4858" width="14.42578125" style="8" bestFit="1" customWidth="1"/>
    <col min="4859" max="4859" width="15" style="8" bestFit="1" customWidth="1"/>
    <col min="4860" max="4860" width="11.42578125" style="8"/>
    <col min="4861" max="4861" width="11" style="8" bestFit="1" customWidth="1"/>
    <col min="4862" max="4862" width="2.7109375" style="8" customWidth="1"/>
    <col min="4863" max="4867" width="11.42578125" style="8"/>
    <col min="4868" max="4868" width="15.140625" style="8" customWidth="1"/>
    <col min="4869" max="4869" width="15" style="8" customWidth="1"/>
    <col min="4870" max="5088" width="11.42578125" style="8"/>
    <col min="5089" max="5089" width="8.140625" style="8" customWidth="1"/>
    <col min="5090" max="5090" width="7.5703125" style="8" customWidth="1"/>
    <col min="5091" max="5091" width="14.5703125" style="8" customWidth="1"/>
    <col min="5092" max="5092" width="20.28515625" style="8" customWidth="1"/>
    <col min="5093" max="5093" width="18.7109375" style="8" customWidth="1"/>
    <col min="5094" max="5094" width="17.140625" style="8" customWidth="1"/>
    <col min="5095" max="5095" width="16" style="8" customWidth="1"/>
    <col min="5096" max="5096" width="12.7109375" style="8" customWidth="1"/>
    <col min="5097" max="5097" width="13.28515625" style="8" customWidth="1"/>
    <col min="5098" max="5098" width="2.7109375" style="8" customWidth="1"/>
    <col min="5099" max="5099" width="10.85546875" style="8" customWidth="1"/>
    <col min="5100" max="5100" width="5.5703125" style="8" bestFit="1" customWidth="1"/>
    <col min="5101" max="5101" width="9.85546875" style="8" bestFit="1" customWidth="1"/>
    <col min="5102" max="5102" width="13.5703125" style="8" bestFit="1" customWidth="1"/>
    <col min="5103" max="5103" width="9.140625" style="8" bestFit="1" customWidth="1"/>
    <col min="5104" max="5104" width="14.42578125" style="8" bestFit="1" customWidth="1"/>
    <col min="5105" max="5105" width="15" style="8" bestFit="1" customWidth="1"/>
    <col min="5106" max="5106" width="10.140625" style="8" bestFit="1" customWidth="1"/>
    <col min="5107" max="5107" width="9.140625" style="8" bestFit="1" customWidth="1"/>
    <col min="5108" max="5108" width="2.7109375" style="8" customWidth="1"/>
    <col min="5109" max="5109" width="14.7109375" style="8" customWidth="1"/>
    <col min="5110" max="5110" width="5.5703125" style="8" bestFit="1" customWidth="1"/>
    <col min="5111" max="5111" width="12" style="8" bestFit="1" customWidth="1"/>
    <col min="5112" max="5112" width="13.5703125" style="8" bestFit="1" customWidth="1"/>
    <col min="5113" max="5113" width="10.28515625" style="8" bestFit="1" customWidth="1"/>
    <col min="5114" max="5114" width="14.42578125" style="8" bestFit="1" customWidth="1"/>
    <col min="5115" max="5115" width="15" style="8" bestFit="1" customWidth="1"/>
    <col min="5116" max="5116" width="11.42578125" style="8"/>
    <col min="5117" max="5117" width="11" style="8" bestFit="1" customWidth="1"/>
    <col min="5118" max="5118" width="2.7109375" style="8" customWidth="1"/>
    <col min="5119" max="5123" width="11.42578125" style="8"/>
    <col min="5124" max="5124" width="15.140625" style="8" customWidth="1"/>
    <col min="5125" max="5125" width="15" style="8" customWidth="1"/>
    <col min="5126" max="5344" width="11.42578125" style="8"/>
    <col min="5345" max="5345" width="8.140625" style="8" customWidth="1"/>
    <col min="5346" max="5346" width="7.5703125" style="8" customWidth="1"/>
    <col min="5347" max="5347" width="14.5703125" style="8" customWidth="1"/>
    <col min="5348" max="5348" width="20.28515625" style="8" customWidth="1"/>
    <col min="5349" max="5349" width="18.7109375" style="8" customWidth="1"/>
    <col min="5350" max="5350" width="17.140625" style="8" customWidth="1"/>
    <col min="5351" max="5351" width="16" style="8" customWidth="1"/>
    <col min="5352" max="5352" width="12.7109375" style="8" customWidth="1"/>
    <col min="5353" max="5353" width="13.28515625" style="8" customWidth="1"/>
    <col min="5354" max="5354" width="2.7109375" style="8" customWidth="1"/>
    <col min="5355" max="5355" width="10.85546875" style="8" customWidth="1"/>
    <col min="5356" max="5356" width="5.5703125" style="8" bestFit="1" customWidth="1"/>
    <col min="5357" max="5357" width="9.85546875" style="8" bestFit="1" customWidth="1"/>
    <col min="5358" max="5358" width="13.5703125" style="8" bestFit="1" customWidth="1"/>
    <col min="5359" max="5359" width="9.140625" style="8" bestFit="1" customWidth="1"/>
    <col min="5360" max="5360" width="14.42578125" style="8" bestFit="1" customWidth="1"/>
    <col min="5361" max="5361" width="15" style="8" bestFit="1" customWidth="1"/>
    <col min="5362" max="5362" width="10.140625" style="8" bestFit="1" customWidth="1"/>
    <col min="5363" max="5363" width="9.140625" style="8" bestFit="1" customWidth="1"/>
    <col min="5364" max="5364" width="2.7109375" style="8" customWidth="1"/>
    <col min="5365" max="5365" width="14.7109375" style="8" customWidth="1"/>
    <col min="5366" max="5366" width="5.5703125" style="8" bestFit="1" customWidth="1"/>
    <col min="5367" max="5367" width="12" style="8" bestFit="1" customWidth="1"/>
    <col min="5368" max="5368" width="13.5703125" style="8" bestFit="1" customWidth="1"/>
    <col min="5369" max="5369" width="10.28515625" style="8" bestFit="1" customWidth="1"/>
    <col min="5370" max="5370" width="14.42578125" style="8" bestFit="1" customWidth="1"/>
    <col min="5371" max="5371" width="15" style="8" bestFit="1" customWidth="1"/>
    <col min="5372" max="5372" width="11.42578125" style="8"/>
    <col min="5373" max="5373" width="11" style="8" bestFit="1" customWidth="1"/>
    <col min="5374" max="5374" width="2.7109375" style="8" customWidth="1"/>
    <col min="5375" max="5379" width="11.42578125" style="8"/>
    <col min="5380" max="5380" width="15.140625" style="8" customWidth="1"/>
    <col min="5381" max="5381" width="15" style="8" customWidth="1"/>
    <col min="5382" max="5600" width="11.42578125" style="8"/>
    <col min="5601" max="5601" width="8.140625" style="8" customWidth="1"/>
    <col min="5602" max="5602" width="7.5703125" style="8" customWidth="1"/>
    <col min="5603" max="5603" width="14.5703125" style="8" customWidth="1"/>
    <col min="5604" max="5604" width="20.28515625" style="8" customWidth="1"/>
    <col min="5605" max="5605" width="18.7109375" style="8" customWidth="1"/>
    <col min="5606" max="5606" width="17.140625" style="8" customWidth="1"/>
    <col min="5607" max="5607" width="16" style="8" customWidth="1"/>
    <col min="5608" max="5608" width="12.7109375" style="8" customWidth="1"/>
    <col min="5609" max="5609" width="13.28515625" style="8" customWidth="1"/>
    <col min="5610" max="5610" width="2.7109375" style="8" customWidth="1"/>
    <col min="5611" max="5611" width="10.85546875" style="8" customWidth="1"/>
    <col min="5612" max="5612" width="5.5703125" style="8" bestFit="1" customWidth="1"/>
    <col min="5613" max="5613" width="9.85546875" style="8" bestFit="1" customWidth="1"/>
    <col min="5614" max="5614" width="13.5703125" style="8" bestFit="1" customWidth="1"/>
    <col min="5615" max="5615" width="9.140625" style="8" bestFit="1" customWidth="1"/>
    <col min="5616" max="5616" width="14.42578125" style="8" bestFit="1" customWidth="1"/>
    <col min="5617" max="5617" width="15" style="8" bestFit="1" customWidth="1"/>
    <col min="5618" max="5618" width="10.140625" style="8" bestFit="1" customWidth="1"/>
    <col min="5619" max="5619" width="9.140625" style="8" bestFit="1" customWidth="1"/>
    <col min="5620" max="5620" width="2.7109375" style="8" customWidth="1"/>
    <col min="5621" max="5621" width="14.7109375" style="8" customWidth="1"/>
    <col min="5622" max="5622" width="5.5703125" style="8" bestFit="1" customWidth="1"/>
    <col min="5623" max="5623" width="12" style="8" bestFit="1" customWidth="1"/>
    <col min="5624" max="5624" width="13.5703125" style="8" bestFit="1" customWidth="1"/>
    <col min="5625" max="5625" width="10.28515625" style="8" bestFit="1" customWidth="1"/>
    <col min="5626" max="5626" width="14.42578125" style="8" bestFit="1" customWidth="1"/>
    <col min="5627" max="5627" width="15" style="8" bestFit="1" customWidth="1"/>
    <col min="5628" max="5628" width="11.42578125" style="8"/>
    <col min="5629" max="5629" width="11" style="8" bestFit="1" customWidth="1"/>
    <col min="5630" max="5630" width="2.7109375" style="8" customWidth="1"/>
    <col min="5631" max="5635" width="11.42578125" style="8"/>
    <col min="5636" max="5636" width="15.140625" style="8" customWidth="1"/>
    <col min="5637" max="5637" width="15" style="8" customWidth="1"/>
    <col min="5638" max="5856" width="11.42578125" style="8"/>
    <col min="5857" max="5857" width="8.140625" style="8" customWidth="1"/>
    <col min="5858" max="5858" width="7.5703125" style="8" customWidth="1"/>
    <col min="5859" max="5859" width="14.5703125" style="8" customWidth="1"/>
    <col min="5860" max="5860" width="20.28515625" style="8" customWidth="1"/>
    <col min="5861" max="5861" width="18.7109375" style="8" customWidth="1"/>
    <col min="5862" max="5862" width="17.140625" style="8" customWidth="1"/>
    <col min="5863" max="5863" width="16" style="8" customWidth="1"/>
    <col min="5864" max="5864" width="12.7109375" style="8" customWidth="1"/>
    <col min="5865" max="5865" width="13.28515625" style="8" customWidth="1"/>
    <col min="5866" max="5866" width="2.7109375" style="8" customWidth="1"/>
    <col min="5867" max="5867" width="10.85546875" style="8" customWidth="1"/>
    <col min="5868" max="5868" width="5.5703125" style="8" bestFit="1" customWidth="1"/>
    <col min="5869" max="5869" width="9.85546875" style="8" bestFit="1" customWidth="1"/>
    <col min="5870" max="5870" width="13.5703125" style="8" bestFit="1" customWidth="1"/>
    <col min="5871" max="5871" width="9.140625" style="8" bestFit="1" customWidth="1"/>
    <col min="5872" max="5872" width="14.42578125" style="8" bestFit="1" customWidth="1"/>
    <col min="5873" max="5873" width="15" style="8" bestFit="1" customWidth="1"/>
    <col min="5874" max="5874" width="10.140625" style="8" bestFit="1" customWidth="1"/>
    <col min="5875" max="5875" width="9.140625" style="8" bestFit="1" customWidth="1"/>
    <col min="5876" max="5876" width="2.7109375" style="8" customWidth="1"/>
    <col min="5877" max="5877" width="14.7109375" style="8" customWidth="1"/>
    <col min="5878" max="5878" width="5.5703125" style="8" bestFit="1" customWidth="1"/>
    <col min="5879" max="5879" width="12" style="8" bestFit="1" customWidth="1"/>
    <col min="5880" max="5880" width="13.5703125" style="8" bestFit="1" customWidth="1"/>
    <col min="5881" max="5881" width="10.28515625" style="8" bestFit="1" customWidth="1"/>
    <col min="5882" max="5882" width="14.42578125" style="8" bestFit="1" customWidth="1"/>
    <col min="5883" max="5883" width="15" style="8" bestFit="1" customWidth="1"/>
    <col min="5884" max="5884" width="11.42578125" style="8"/>
    <col min="5885" max="5885" width="11" style="8" bestFit="1" customWidth="1"/>
    <col min="5886" max="5886" width="2.7109375" style="8" customWidth="1"/>
    <col min="5887" max="5891" width="11.42578125" style="8"/>
    <col min="5892" max="5892" width="15.140625" style="8" customWidth="1"/>
    <col min="5893" max="5893" width="15" style="8" customWidth="1"/>
    <col min="5894" max="6112" width="11.42578125" style="8"/>
    <col min="6113" max="6113" width="8.140625" style="8" customWidth="1"/>
    <col min="6114" max="6114" width="7.5703125" style="8" customWidth="1"/>
    <col min="6115" max="6115" width="14.5703125" style="8" customWidth="1"/>
    <col min="6116" max="6116" width="20.28515625" style="8" customWidth="1"/>
    <col min="6117" max="6117" width="18.7109375" style="8" customWidth="1"/>
    <col min="6118" max="6118" width="17.140625" style="8" customWidth="1"/>
    <col min="6119" max="6119" width="16" style="8" customWidth="1"/>
    <col min="6120" max="6120" width="12.7109375" style="8" customWidth="1"/>
    <col min="6121" max="6121" width="13.28515625" style="8" customWidth="1"/>
    <col min="6122" max="6122" width="2.7109375" style="8" customWidth="1"/>
    <col min="6123" max="6123" width="10.85546875" style="8" customWidth="1"/>
    <col min="6124" max="6124" width="5.5703125" style="8" bestFit="1" customWidth="1"/>
    <col min="6125" max="6125" width="9.85546875" style="8" bestFit="1" customWidth="1"/>
    <col min="6126" max="6126" width="13.5703125" style="8" bestFit="1" customWidth="1"/>
    <col min="6127" max="6127" width="9.140625" style="8" bestFit="1" customWidth="1"/>
    <col min="6128" max="6128" width="14.42578125" style="8" bestFit="1" customWidth="1"/>
    <col min="6129" max="6129" width="15" style="8" bestFit="1" customWidth="1"/>
    <col min="6130" max="6130" width="10.140625" style="8" bestFit="1" customWidth="1"/>
    <col min="6131" max="6131" width="9.140625" style="8" bestFit="1" customWidth="1"/>
    <col min="6132" max="6132" width="2.7109375" style="8" customWidth="1"/>
    <col min="6133" max="6133" width="14.7109375" style="8" customWidth="1"/>
    <col min="6134" max="6134" width="5.5703125" style="8" bestFit="1" customWidth="1"/>
    <col min="6135" max="6135" width="12" style="8" bestFit="1" customWidth="1"/>
    <col min="6136" max="6136" width="13.5703125" style="8" bestFit="1" customWidth="1"/>
    <col min="6137" max="6137" width="10.28515625" style="8" bestFit="1" customWidth="1"/>
    <col min="6138" max="6138" width="14.42578125" style="8" bestFit="1" customWidth="1"/>
    <col min="6139" max="6139" width="15" style="8" bestFit="1" customWidth="1"/>
    <col min="6140" max="6140" width="11.42578125" style="8"/>
    <col min="6141" max="6141" width="11" style="8" bestFit="1" customWidth="1"/>
    <col min="6142" max="6142" width="2.7109375" style="8" customWidth="1"/>
    <col min="6143" max="6147" width="11.42578125" style="8"/>
    <col min="6148" max="6148" width="15.140625" style="8" customWidth="1"/>
    <col min="6149" max="6149" width="15" style="8" customWidth="1"/>
    <col min="6150" max="6368" width="11.42578125" style="8"/>
    <col min="6369" max="6369" width="8.140625" style="8" customWidth="1"/>
    <col min="6370" max="6370" width="7.5703125" style="8" customWidth="1"/>
    <col min="6371" max="6371" width="14.5703125" style="8" customWidth="1"/>
    <col min="6372" max="6372" width="20.28515625" style="8" customWidth="1"/>
    <col min="6373" max="6373" width="18.7109375" style="8" customWidth="1"/>
    <col min="6374" max="6374" width="17.140625" style="8" customWidth="1"/>
    <col min="6375" max="6375" width="16" style="8" customWidth="1"/>
    <col min="6376" max="6376" width="12.7109375" style="8" customWidth="1"/>
    <col min="6377" max="6377" width="13.28515625" style="8" customWidth="1"/>
    <col min="6378" max="6378" width="2.7109375" style="8" customWidth="1"/>
    <col min="6379" max="6379" width="10.85546875" style="8" customWidth="1"/>
    <col min="6380" max="6380" width="5.5703125" style="8" bestFit="1" customWidth="1"/>
    <col min="6381" max="6381" width="9.85546875" style="8" bestFit="1" customWidth="1"/>
    <col min="6382" max="6382" width="13.5703125" style="8" bestFit="1" customWidth="1"/>
    <col min="6383" max="6383" width="9.140625" style="8" bestFit="1" customWidth="1"/>
    <col min="6384" max="6384" width="14.42578125" style="8" bestFit="1" customWidth="1"/>
    <col min="6385" max="6385" width="15" style="8" bestFit="1" customWidth="1"/>
    <col min="6386" max="6386" width="10.140625" style="8" bestFit="1" customWidth="1"/>
    <col min="6387" max="6387" width="9.140625" style="8" bestFit="1" customWidth="1"/>
    <col min="6388" max="6388" width="2.7109375" style="8" customWidth="1"/>
    <col min="6389" max="6389" width="14.7109375" style="8" customWidth="1"/>
    <col min="6390" max="6390" width="5.5703125" style="8" bestFit="1" customWidth="1"/>
    <col min="6391" max="6391" width="12" style="8" bestFit="1" customWidth="1"/>
    <col min="6392" max="6392" width="13.5703125" style="8" bestFit="1" customWidth="1"/>
    <col min="6393" max="6393" width="10.28515625" style="8" bestFit="1" customWidth="1"/>
    <col min="6394" max="6394" width="14.42578125" style="8" bestFit="1" customWidth="1"/>
    <col min="6395" max="6395" width="15" style="8" bestFit="1" customWidth="1"/>
    <col min="6396" max="6396" width="11.42578125" style="8"/>
    <col min="6397" max="6397" width="11" style="8" bestFit="1" customWidth="1"/>
    <col min="6398" max="6398" width="2.7109375" style="8" customWidth="1"/>
    <col min="6399" max="6403" width="11.42578125" style="8"/>
    <col min="6404" max="6404" width="15.140625" style="8" customWidth="1"/>
    <col min="6405" max="6405" width="15" style="8" customWidth="1"/>
    <col min="6406" max="6624" width="11.42578125" style="8"/>
    <col min="6625" max="6625" width="8.140625" style="8" customWidth="1"/>
    <col min="6626" max="6626" width="7.5703125" style="8" customWidth="1"/>
    <col min="6627" max="6627" width="14.5703125" style="8" customWidth="1"/>
    <col min="6628" max="6628" width="20.28515625" style="8" customWidth="1"/>
    <col min="6629" max="6629" width="18.7109375" style="8" customWidth="1"/>
    <col min="6630" max="6630" width="17.140625" style="8" customWidth="1"/>
    <col min="6631" max="6631" width="16" style="8" customWidth="1"/>
    <col min="6632" max="6632" width="12.7109375" style="8" customWidth="1"/>
    <col min="6633" max="6633" width="13.28515625" style="8" customWidth="1"/>
    <col min="6634" max="6634" width="2.7109375" style="8" customWidth="1"/>
    <col min="6635" max="6635" width="10.85546875" style="8" customWidth="1"/>
    <col min="6636" max="6636" width="5.5703125" style="8" bestFit="1" customWidth="1"/>
    <col min="6637" max="6637" width="9.85546875" style="8" bestFit="1" customWidth="1"/>
    <col min="6638" max="6638" width="13.5703125" style="8" bestFit="1" customWidth="1"/>
    <col min="6639" max="6639" width="9.140625" style="8" bestFit="1" customWidth="1"/>
    <col min="6640" max="6640" width="14.42578125" style="8" bestFit="1" customWidth="1"/>
    <col min="6641" max="6641" width="15" style="8" bestFit="1" customWidth="1"/>
    <col min="6642" max="6642" width="10.140625" style="8" bestFit="1" customWidth="1"/>
    <col min="6643" max="6643" width="9.140625" style="8" bestFit="1" customWidth="1"/>
    <col min="6644" max="6644" width="2.7109375" style="8" customWidth="1"/>
    <col min="6645" max="6645" width="14.7109375" style="8" customWidth="1"/>
    <col min="6646" max="6646" width="5.5703125" style="8" bestFit="1" customWidth="1"/>
    <col min="6647" max="6647" width="12" style="8" bestFit="1" customWidth="1"/>
    <col min="6648" max="6648" width="13.5703125" style="8" bestFit="1" customWidth="1"/>
    <col min="6649" max="6649" width="10.28515625" style="8" bestFit="1" customWidth="1"/>
    <col min="6650" max="6650" width="14.42578125" style="8" bestFit="1" customWidth="1"/>
    <col min="6651" max="6651" width="15" style="8" bestFit="1" customWidth="1"/>
    <col min="6652" max="6652" width="11.42578125" style="8"/>
    <col min="6653" max="6653" width="11" style="8" bestFit="1" customWidth="1"/>
    <col min="6654" max="6654" width="2.7109375" style="8" customWidth="1"/>
    <col min="6655" max="6659" width="11.42578125" style="8"/>
    <col min="6660" max="6660" width="15.140625" style="8" customWidth="1"/>
    <col min="6661" max="6661" width="15" style="8" customWidth="1"/>
    <col min="6662" max="6880" width="11.42578125" style="8"/>
    <col min="6881" max="6881" width="8.140625" style="8" customWidth="1"/>
    <col min="6882" max="6882" width="7.5703125" style="8" customWidth="1"/>
    <col min="6883" max="6883" width="14.5703125" style="8" customWidth="1"/>
    <col min="6884" max="6884" width="20.28515625" style="8" customWidth="1"/>
    <col min="6885" max="6885" width="18.7109375" style="8" customWidth="1"/>
    <col min="6886" max="6886" width="17.140625" style="8" customWidth="1"/>
    <col min="6887" max="6887" width="16" style="8" customWidth="1"/>
    <col min="6888" max="6888" width="12.7109375" style="8" customWidth="1"/>
    <col min="6889" max="6889" width="13.28515625" style="8" customWidth="1"/>
    <col min="6890" max="6890" width="2.7109375" style="8" customWidth="1"/>
    <col min="6891" max="6891" width="10.85546875" style="8" customWidth="1"/>
    <col min="6892" max="6892" width="5.5703125" style="8" bestFit="1" customWidth="1"/>
    <col min="6893" max="6893" width="9.85546875" style="8" bestFit="1" customWidth="1"/>
    <col min="6894" max="6894" width="13.5703125" style="8" bestFit="1" customWidth="1"/>
    <col min="6895" max="6895" width="9.140625" style="8" bestFit="1" customWidth="1"/>
    <col min="6896" max="6896" width="14.42578125" style="8" bestFit="1" customWidth="1"/>
    <col min="6897" max="6897" width="15" style="8" bestFit="1" customWidth="1"/>
    <col min="6898" max="6898" width="10.140625" style="8" bestFit="1" customWidth="1"/>
    <col min="6899" max="6899" width="9.140625" style="8" bestFit="1" customWidth="1"/>
    <col min="6900" max="6900" width="2.7109375" style="8" customWidth="1"/>
    <col min="6901" max="6901" width="14.7109375" style="8" customWidth="1"/>
    <col min="6902" max="6902" width="5.5703125" style="8" bestFit="1" customWidth="1"/>
    <col min="6903" max="6903" width="12" style="8" bestFit="1" customWidth="1"/>
    <col min="6904" max="6904" width="13.5703125" style="8" bestFit="1" customWidth="1"/>
    <col min="6905" max="6905" width="10.28515625" style="8" bestFit="1" customWidth="1"/>
    <col min="6906" max="6906" width="14.42578125" style="8" bestFit="1" customWidth="1"/>
    <col min="6907" max="6907" width="15" style="8" bestFit="1" customWidth="1"/>
    <col min="6908" max="6908" width="11.42578125" style="8"/>
    <col min="6909" max="6909" width="11" style="8" bestFit="1" customWidth="1"/>
    <col min="6910" max="6910" width="2.7109375" style="8" customWidth="1"/>
    <col min="6911" max="6915" width="11.42578125" style="8"/>
    <col min="6916" max="6916" width="15.140625" style="8" customWidth="1"/>
    <col min="6917" max="6917" width="15" style="8" customWidth="1"/>
    <col min="6918" max="7136" width="11.42578125" style="8"/>
    <col min="7137" max="7137" width="8.140625" style="8" customWidth="1"/>
    <col min="7138" max="7138" width="7.5703125" style="8" customWidth="1"/>
    <col min="7139" max="7139" width="14.5703125" style="8" customWidth="1"/>
    <col min="7140" max="7140" width="20.28515625" style="8" customWidth="1"/>
    <col min="7141" max="7141" width="18.7109375" style="8" customWidth="1"/>
    <col min="7142" max="7142" width="17.140625" style="8" customWidth="1"/>
    <col min="7143" max="7143" width="16" style="8" customWidth="1"/>
    <col min="7144" max="7144" width="12.7109375" style="8" customWidth="1"/>
    <col min="7145" max="7145" width="13.28515625" style="8" customWidth="1"/>
    <col min="7146" max="7146" width="2.7109375" style="8" customWidth="1"/>
    <col min="7147" max="7147" width="10.85546875" style="8" customWidth="1"/>
    <col min="7148" max="7148" width="5.5703125" style="8" bestFit="1" customWidth="1"/>
    <col min="7149" max="7149" width="9.85546875" style="8" bestFit="1" customWidth="1"/>
    <col min="7150" max="7150" width="13.5703125" style="8" bestFit="1" customWidth="1"/>
    <col min="7151" max="7151" width="9.140625" style="8" bestFit="1" customWidth="1"/>
    <col min="7152" max="7152" width="14.42578125" style="8" bestFit="1" customWidth="1"/>
    <col min="7153" max="7153" width="15" style="8" bestFit="1" customWidth="1"/>
    <col min="7154" max="7154" width="10.140625" style="8" bestFit="1" customWidth="1"/>
    <col min="7155" max="7155" width="9.140625" style="8" bestFit="1" customWidth="1"/>
    <col min="7156" max="7156" width="2.7109375" style="8" customWidth="1"/>
    <col min="7157" max="7157" width="14.7109375" style="8" customWidth="1"/>
    <col min="7158" max="7158" width="5.5703125" style="8" bestFit="1" customWidth="1"/>
    <col min="7159" max="7159" width="12" style="8" bestFit="1" customWidth="1"/>
    <col min="7160" max="7160" width="13.5703125" style="8" bestFit="1" customWidth="1"/>
    <col min="7161" max="7161" width="10.28515625" style="8" bestFit="1" customWidth="1"/>
    <col min="7162" max="7162" width="14.42578125" style="8" bestFit="1" customWidth="1"/>
    <col min="7163" max="7163" width="15" style="8" bestFit="1" customWidth="1"/>
    <col min="7164" max="7164" width="11.42578125" style="8"/>
    <col min="7165" max="7165" width="11" style="8" bestFit="1" customWidth="1"/>
    <col min="7166" max="7166" width="2.7109375" style="8" customWidth="1"/>
    <col min="7167" max="7171" width="11.42578125" style="8"/>
    <col min="7172" max="7172" width="15.140625" style="8" customWidth="1"/>
    <col min="7173" max="7173" width="15" style="8" customWidth="1"/>
    <col min="7174" max="7392" width="11.42578125" style="8"/>
    <col min="7393" max="7393" width="8.140625" style="8" customWidth="1"/>
    <col min="7394" max="7394" width="7.5703125" style="8" customWidth="1"/>
    <col min="7395" max="7395" width="14.5703125" style="8" customWidth="1"/>
    <col min="7396" max="7396" width="20.28515625" style="8" customWidth="1"/>
    <col min="7397" max="7397" width="18.7109375" style="8" customWidth="1"/>
    <col min="7398" max="7398" width="17.140625" style="8" customWidth="1"/>
    <col min="7399" max="7399" width="16" style="8" customWidth="1"/>
    <col min="7400" max="7400" width="12.7109375" style="8" customWidth="1"/>
    <col min="7401" max="7401" width="13.28515625" style="8" customWidth="1"/>
    <col min="7402" max="7402" width="2.7109375" style="8" customWidth="1"/>
    <col min="7403" max="7403" width="10.85546875" style="8" customWidth="1"/>
    <col min="7404" max="7404" width="5.5703125" style="8" bestFit="1" customWidth="1"/>
    <col min="7405" max="7405" width="9.85546875" style="8" bestFit="1" customWidth="1"/>
    <col min="7406" max="7406" width="13.5703125" style="8" bestFit="1" customWidth="1"/>
    <col min="7407" max="7407" width="9.140625" style="8" bestFit="1" customWidth="1"/>
    <col min="7408" max="7408" width="14.42578125" style="8" bestFit="1" customWidth="1"/>
    <col min="7409" max="7409" width="15" style="8" bestFit="1" customWidth="1"/>
    <col min="7410" max="7410" width="10.140625" style="8" bestFit="1" customWidth="1"/>
    <col min="7411" max="7411" width="9.140625" style="8" bestFit="1" customWidth="1"/>
    <col min="7412" max="7412" width="2.7109375" style="8" customWidth="1"/>
    <col min="7413" max="7413" width="14.7109375" style="8" customWidth="1"/>
    <col min="7414" max="7414" width="5.5703125" style="8" bestFit="1" customWidth="1"/>
    <col min="7415" max="7415" width="12" style="8" bestFit="1" customWidth="1"/>
    <col min="7416" max="7416" width="13.5703125" style="8" bestFit="1" customWidth="1"/>
    <col min="7417" max="7417" width="10.28515625" style="8" bestFit="1" customWidth="1"/>
    <col min="7418" max="7418" width="14.42578125" style="8" bestFit="1" customWidth="1"/>
    <col min="7419" max="7419" width="15" style="8" bestFit="1" customWidth="1"/>
    <col min="7420" max="7420" width="11.42578125" style="8"/>
    <col min="7421" max="7421" width="11" style="8" bestFit="1" customWidth="1"/>
    <col min="7422" max="7422" width="2.7109375" style="8" customWidth="1"/>
    <col min="7423" max="7427" width="11.42578125" style="8"/>
    <col min="7428" max="7428" width="15.140625" style="8" customWidth="1"/>
    <col min="7429" max="7429" width="15" style="8" customWidth="1"/>
    <col min="7430" max="7648" width="11.42578125" style="8"/>
    <col min="7649" max="7649" width="8.140625" style="8" customWidth="1"/>
    <col min="7650" max="7650" width="7.5703125" style="8" customWidth="1"/>
    <col min="7651" max="7651" width="14.5703125" style="8" customWidth="1"/>
    <col min="7652" max="7652" width="20.28515625" style="8" customWidth="1"/>
    <col min="7653" max="7653" width="18.7109375" style="8" customWidth="1"/>
    <col min="7654" max="7654" width="17.140625" style="8" customWidth="1"/>
    <col min="7655" max="7655" width="16" style="8" customWidth="1"/>
    <col min="7656" max="7656" width="12.7109375" style="8" customWidth="1"/>
    <col min="7657" max="7657" width="13.28515625" style="8" customWidth="1"/>
    <col min="7658" max="7658" width="2.7109375" style="8" customWidth="1"/>
    <col min="7659" max="7659" width="10.85546875" style="8" customWidth="1"/>
    <col min="7660" max="7660" width="5.5703125" style="8" bestFit="1" customWidth="1"/>
    <col min="7661" max="7661" width="9.85546875" style="8" bestFit="1" customWidth="1"/>
    <col min="7662" max="7662" width="13.5703125" style="8" bestFit="1" customWidth="1"/>
    <col min="7663" max="7663" width="9.140625" style="8" bestFit="1" customWidth="1"/>
    <col min="7664" max="7664" width="14.42578125" style="8" bestFit="1" customWidth="1"/>
    <col min="7665" max="7665" width="15" style="8" bestFit="1" customWidth="1"/>
    <col min="7666" max="7666" width="10.140625" style="8" bestFit="1" customWidth="1"/>
    <col min="7667" max="7667" width="9.140625" style="8" bestFit="1" customWidth="1"/>
    <col min="7668" max="7668" width="2.7109375" style="8" customWidth="1"/>
    <col min="7669" max="7669" width="14.7109375" style="8" customWidth="1"/>
    <col min="7670" max="7670" width="5.5703125" style="8" bestFit="1" customWidth="1"/>
    <col min="7671" max="7671" width="12" style="8" bestFit="1" customWidth="1"/>
    <col min="7672" max="7672" width="13.5703125" style="8" bestFit="1" customWidth="1"/>
    <col min="7673" max="7673" width="10.28515625" style="8" bestFit="1" customWidth="1"/>
    <col min="7674" max="7674" width="14.42578125" style="8" bestFit="1" customWidth="1"/>
    <col min="7675" max="7675" width="15" style="8" bestFit="1" customWidth="1"/>
    <col min="7676" max="7676" width="11.42578125" style="8"/>
    <col min="7677" max="7677" width="11" style="8" bestFit="1" customWidth="1"/>
    <col min="7678" max="7678" width="2.7109375" style="8" customWidth="1"/>
    <col min="7679" max="7683" width="11.42578125" style="8"/>
    <col min="7684" max="7684" width="15.140625" style="8" customWidth="1"/>
    <col min="7685" max="7685" width="15" style="8" customWidth="1"/>
    <col min="7686" max="7904" width="11.42578125" style="8"/>
    <col min="7905" max="7905" width="8.140625" style="8" customWidth="1"/>
    <col min="7906" max="7906" width="7.5703125" style="8" customWidth="1"/>
    <col min="7907" max="7907" width="14.5703125" style="8" customWidth="1"/>
    <col min="7908" max="7908" width="20.28515625" style="8" customWidth="1"/>
    <col min="7909" max="7909" width="18.7109375" style="8" customWidth="1"/>
    <col min="7910" max="7910" width="17.140625" style="8" customWidth="1"/>
    <col min="7911" max="7911" width="16" style="8" customWidth="1"/>
    <col min="7912" max="7912" width="12.7109375" style="8" customWidth="1"/>
    <col min="7913" max="7913" width="13.28515625" style="8" customWidth="1"/>
    <col min="7914" max="7914" width="2.7109375" style="8" customWidth="1"/>
    <col min="7915" max="7915" width="10.85546875" style="8" customWidth="1"/>
    <col min="7916" max="7916" width="5.5703125" style="8" bestFit="1" customWidth="1"/>
    <col min="7917" max="7917" width="9.85546875" style="8" bestFit="1" customWidth="1"/>
    <col min="7918" max="7918" width="13.5703125" style="8" bestFit="1" customWidth="1"/>
    <col min="7919" max="7919" width="9.140625" style="8" bestFit="1" customWidth="1"/>
    <col min="7920" max="7920" width="14.42578125" style="8" bestFit="1" customWidth="1"/>
    <col min="7921" max="7921" width="15" style="8" bestFit="1" customWidth="1"/>
    <col min="7922" max="7922" width="10.140625" style="8" bestFit="1" customWidth="1"/>
    <col min="7923" max="7923" width="9.140625" style="8" bestFit="1" customWidth="1"/>
    <col min="7924" max="7924" width="2.7109375" style="8" customWidth="1"/>
    <col min="7925" max="7925" width="14.7109375" style="8" customWidth="1"/>
    <col min="7926" max="7926" width="5.5703125" style="8" bestFit="1" customWidth="1"/>
    <col min="7927" max="7927" width="12" style="8" bestFit="1" customWidth="1"/>
    <col min="7928" max="7928" width="13.5703125" style="8" bestFit="1" customWidth="1"/>
    <col min="7929" max="7929" width="10.28515625" style="8" bestFit="1" customWidth="1"/>
    <col min="7930" max="7930" width="14.42578125" style="8" bestFit="1" customWidth="1"/>
    <col min="7931" max="7931" width="15" style="8" bestFit="1" customWidth="1"/>
    <col min="7932" max="7932" width="11.42578125" style="8"/>
    <col min="7933" max="7933" width="11" style="8" bestFit="1" customWidth="1"/>
    <col min="7934" max="7934" width="2.7109375" style="8" customWidth="1"/>
    <col min="7935" max="7939" width="11.42578125" style="8"/>
    <col min="7940" max="7940" width="15.140625" style="8" customWidth="1"/>
    <col min="7941" max="7941" width="15" style="8" customWidth="1"/>
    <col min="7942" max="8160" width="11.42578125" style="8"/>
    <col min="8161" max="8161" width="8.140625" style="8" customWidth="1"/>
    <col min="8162" max="8162" width="7.5703125" style="8" customWidth="1"/>
    <col min="8163" max="8163" width="14.5703125" style="8" customWidth="1"/>
    <col min="8164" max="8164" width="20.28515625" style="8" customWidth="1"/>
    <col min="8165" max="8165" width="18.7109375" style="8" customWidth="1"/>
    <col min="8166" max="8166" width="17.140625" style="8" customWidth="1"/>
    <col min="8167" max="8167" width="16" style="8" customWidth="1"/>
    <col min="8168" max="8168" width="12.7109375" style="8" customWidth="1"/>
    <col min="8169" max="8169" width="13.28515625" style="8" customWidth="1"/>
    <col min="8170" max="8170" width="2.7109375" style="8" customWidth="1"/>
    <col min="8171" max="8171" width="10.85546875" style="8" customWidth="1"/>
    <col min="8172" max="8172" width="5.5703125" style="8" bestFit="1" customWidth="1"/>
    <col min="8173" max="8173" width="9.85546875" style="8" bestFit="1" customWidth="1"/>
    <col min="8174" max="8174" width="13.5703125" style="8" bestFit="1" customWidth="1"/>
    <col min="8175" max="8175" width="9.140625" style="8" bestFit="1" customWidth="1"/>
    <col min="8176" max="8176" width="14.42578125" style="8" bestFit="1" customWidth="1"/>
    <col min="8177" max="8177" width="15" style="8" bestFit="1" customWidth="1"/>
    <col min="8178" max="8178" width="10.140625" style="8" bestFit="1" customWidth="1"/>
    <col min="8179" max="8179" width="9.140625" style="8" bestFit="1" customWidth="1"/>
    <col min="8180" max="8180" width="2.7109375" style="8" customWidth="1"/>
    <col min="8181" max="8181" width="14.7109375" style="8" customWidth="1"/>
    <col min="8182" max="8182" width="5.5703125" style="8" bestFit="1" customWidth="1"/>
    <col min="8183" max="8183" width="12" style="8" bestFit="1" customWidth="1"/>
    <col min="8184" max="8184" width="13.5703125" style="8" bestFit="1" customWidth="1"/>
    <col min="8185" max="8185" width="10.28515625" style="8" bestFit="1" customWidth="1"/>
    <col min="8186" max="8186" width="14.42578125" style="8" bestFit="1" customWidth="1"/>
    <col min="8187" max="8187" width="15" style="8" bestFit="1" customWidth="1"/>
    <col min="8188" max="8188" width="11.42578125" style="8"/>
    <col min="8189" max="8189" width="11" style="8" bestFit="1" customWidth="1"/>
    <col min="8190" max="8190" width="2.7109375" style="8" customWidth="1"/>
    <col min="8191" max="8195" width="11.42578125" style="8"/>
    <col min="8196" max="8196" width="15.140625" style="8" customWidth="1"/>
    <col min="8197" max="8197" width="15" style="8" customWidth="1"/>
    <col min="8198" max="8416" width="11.42578125" style="8"/>
    <col min="8417" max="8417" width="8.140625" style="8" customWidth="1"/>
    <col min="8418" max="8418" width="7.5703125" style="8" customWidth="1"/>
    <col min="8419" max="8419" width="14.5703125" style="8" customWidth="1"/>
    <col min="8420" max="8420" width="20.28515625" style="8" customWidth="1"/>
    <col min="8421" max="8421" width="18.7109375" style="8" customWidth="1"/>
    <col min="8422" max="8422" width="17.140625" style="8" customWidth="1"/>
    <col min="8423" max="8423" width="16" style="8" customWidth="1"/>
    <col min="8424" max="8424" width="12.7109375" style="8" customWidth="1"/>
    <col min="8425" max="8425" width="13.28515625" style="8" customWidth="1"/>
    <col min="8426" max="8426" width="2.7109375" style="8" customWidth="1"/>
    <col min="8427" max="8427" width="10.85546875" style="8" customWidth="1"/>
    <col min="8428" max="8428" width="5.5703125" style="8" bestFit="1" customWidth="1"/>
    <col min="8429" max="8429" width="9.85546875" style="8" bestFit="1" customWidth="1"/>
    <col min="8430" max="8430" width="13.5703125" style="8" bestFit="1" customWidth="1"/>
    <col min="8431" max="8431" width="9.140625" style="8" bestFit="1" customWidth="1"/>
    <col min="8432" max="8432" width="14.42578125" style="8" bestFit="1" customWidth="1"/>
    <col min="8433" max="8433" width="15" style="8" bestFit="1" customWidth="1"/>
    <col min="8434" max="8434" width="10.140625" style="8" bestFit="1" customWidth="1"/>
    <col min="8435" max="8435" width="9.140625" style="8" bestFit="1" customWidth="1"/>
    <col min="8436" max="8436" width="2.7109375" style="8" customWidth="1"/>
    <col min="8437" max="8437" width="14.7109375" style="8" customWidth="1"/>
    <col min="8438" max="8438" width="5.5703125" style="8" bestFit="1" customWidth="1"/>
    <col min="8439" max="8439" width="12" style="8" bestFit="1" customWidth="1"/>
    <col min="8440" max="8440" width="13.5703125" style="8" bestFit="1" customWidth="1"/>
    <col min="8441" max="8441" width="10.28515625" style="8" bestFit="1" customWidth="1"/>
    <col min="8442" max="8442" width="14.42578125" style="8" bestFit="1" customWidth="1"/>
    <col min="8443" max="8443" width="15" style="8" bestFit="1" customWidth="1"/>
    <col min="8444" max="8444" width="11.42578125" style="8"/>
    <col min="8445" max="8445" width="11" style="8" bestFit="1" customWidth="1"/>
    <col min="8446" max="8446" width="2.7109375" style="8" customWidth="1"/>
    <col min="8447" max="8451" width="11.42578125" style="8"/>
    <col min="8452" max="8452" width="15.140625" style="8" customWidth="1"/>
    <col min="8453" max="8453" width="15" style="8" customWidth="1"/>
    <col min="8454" max="8672" width="11.42578125" style="8"/>
    <col min="8673" max="8673" width="8.140625" style="8" customWidth="1"/>
    <col min="8674" max="8674" width="7.5703125" style="8" customWidth="1"/>
    <col min="8675" max="8675" width="14.5703125" style="8" customWidth="1"/>
    <col min="8676" max="8676" width="20.28515625" style="8" customWidth="1"/>
    <col min="8677" max="8677" width="18.7109375" style="8" customWidth="1"/>
    <col min="8678" max="8678" width="17.140625" style="8" customWidth="1"/>
    <col min="8679" max="8679" width="16" style="8" customWidth="1"/>
    <col min="8680" max="8680" width="12.7109375" style="8" customWidth="1"/>
    <col min="8681" max="8681" width="13.28515625" style="8" customWidth="1"/>
    <col min="8682" max="8682" width="2.7109375" style="8" customWidth="1"/>
    <col min="8683" max="8683" width="10.85546875" style="8" customWidth="1"/>
    <col min="8684" max="8684" width="5.5703125" style="8" bestFit="1" customWidth="1"/>
    <col min="8685" max="8685" width="9.85546875" style="8" bestFit="1" customWidth="1"/>
    <col min="8686" max="8686" width="13.5703125" style="8" bestFit="1" customWidth="1"/>
    <col min="8687" max="8687" width="9.140625" style="8" bestFit="1" customWidth="1"/>
    <col min="8688" max="8688" width="14.42578125" style="8" bestFit="1" customWidth="1"/>
    <col min="8689" max="8689" width="15" style="8" bestFit="1" customWidth="1"/>
    <col min="8690" max="8690" width="10.140625" style="8" bestFit="1" customWidth="1"/>
    <col min="8691" max="8691" width="9.140625" style="8" bestFit="1" customWidth="1"/>
    <col min="8692" max="8692" width="2.7109375" style="8" customWidth="1"/>
    <col min="8693" max="8693" width="14.7109375" style="8" customWidth="1"/>
    <col min="8694" max="8694" width="5.5703125" style="8" bestFit="1" customWidth="1"/>
    <col min="8695" max="8695" width="12" style="8" bestFit="1" customWidth="1"/>
    <col min="8696" max="8696" width="13.5703125" style="8" bestFit="1" customWidth="1"/>
    <col min="8697" max="8697" width="10.28515625" style="8" bestFit="1" customWidth="1"/>
    <col min="8698" max="8698" width="14.42578125" style="8" bestFit="1" customWidth="1"/>
    <col min="8699" max="8699" width="15" style="8" bestFit="1" customWidth="1"/>
    <col min="8700" max="8700" width="11.42578125" style="8"/>
    <col min="8701" max="8701" width="11" style="8" bestFit="1" customWidth="1"/>
    <col min="8702" max="8702" width="2.7109375" style="8" customWidth="1"/>
    <col min="8703" max="8707" width="11.42578125" style="8"/>
    <col min="8708" max="8708" width="15.140625" style="8" customWidth="1"/>
    <col min="8709" max="8709" width="15" style="8" customWidth="1"/>
    <col min="8710" max="8928" width="11.42578125" style="8"/>
    <col min="8929" max="8929" width="8.140625" style="8" customWidth="1"/>
    <col min="8930" max="8930" width="7.5703125" style="8" customWidth="1"/>
    <col min="8931" max="8931" width="14.5703125" style="8" customWidth="1"/>
    <col min="8932" max="8932" width="20.28515625" style="8" customWidth="1"/>
    <col min="8933" max="8933" width="18.7109375" style="8" customWidth="1"/>
    <col min="8934" max="8934" width="17.140625" style="8" customWidth="1"/>
    <col min="8935" max="8935" width="16" style="8" customWidth="1"/>
    <col min="8936" max="8936" width="12.7109375" style="8" customWidth="1"/>
    <col min="8937" max="8937" width="13.28515625" style="8" customWidth="1"/>
    <col min="8938" max="8938" width="2.7109375" style="8" customWidth="1"/>
    <col min="8939" max="8939" width="10.85546875" style="8" customWidth="1"/>
    <col min="8940" max="8940" width="5.5703125" style="8" bestFit="1" customWidth="1"/>
    <col min="8941" max="8941" width="9.85546875" style="8" bestFit="1" customWidth="1"/>
    <col min="8942" max="8942" width="13.5703125" style="8" bestFit="1" customWidth="1"/>
    <col min="8943" max="8943" width="9.140625" style="8" bestFit="1" customWidth="1"/>
    <col min="8944" max="8944" width="14.42578125" style="8" bestFit="1" customWidth="1"/>
    <col min="8945" max="8945" width="15" style="8" bestFit="1" customWidth="1"/>
    <col min="8946" max="8946" width="10.140625" style="8" bestFit="1" customWidth="1"/>
    <col min="8947" max="8947" width="9.140625" style="8" bestFit="1" customWidth="1"/>
    <col min="8948" max="8948" width="2.7109375" style="8" customWidth="1"/>
    <col min="8949" max="8949" width="14.7109375" style="8" customWidth="1"/>
    <col min="8950" max="8950" width="5.5703125" style="8" bestFit="1" customWidth="1"/>
    <col min="8951" max="8951" width="12" style="8" bestFit="1" customWidth="1"/>
    <col min="8952" max="8952" width="13.5703125" style="8" bestFit="1" customWidth="1"/>
    <col min="8953" max="8953" width="10.28515625" style="8" bestFit="1" customWidth="1"/>
    <col min="8954" max="8954" width="14.42578125" style="8" bestFit="1" customWidth="1"/>
    <col min="8955" max="8955" width="15" style="8" bestFit="1" customWidth="1"/>
    <col min="8956" max="8956" width="11.42578125" style="8"/>
    <col min="8957" max="8957" width="11" style="8" bestFit="1" customWidth="1"/>
    <col min="8958" max="8958" width="2.7109375" style="8" customWidth="1"/>
    <col min="8959" max="8963" width="11.42578125" style="8"/>
    <col min="8964" max="8964" width="15.140625" style="8" customWidth="1"/>
    <col min="8965" max="8965" width="15" style="8" customWidth="1"/>
    <col min="8966" max="9184" width="11.42578125" style="8"/>
    <col min="9185" max="9185" width="8.140625" style="8" customWidth="1"/>
    <col min="9186" max="9186" width="7.5703125" style="8" customWidth="1"/>
    <col min="9187" max="9187" width="14.5703125" style="8" customWidth="1"/>
    <col min="9188" max="9188" width="20.28515625" style="8" customWidth="1"/>
    <col min="9189" max="9189" width="18.7109375" style="8" customWidth="1"/>
    <col min="9190" max="9190" width="17.140625" style="8" customWidth="1"/>
    <col min="9191" max="9191" width="16" style="8" customWidth="1"/>
    <col min="9192" max="9192" width="12.7109375" style="8" customWidth="1"/>
    <col min="9193" max="9193" width="13.28515625" style="8" customWidth="1"/>
    <col min="9194" max="9194" width="2.7109375" style="8" customWidth="1"/>
    <col min="9195" max="9195" width="10.85546875" style="8" customWidth="1"/>
    <col min="9196" max="9196" width="5.5703125" style="8" bestFit="1" customWidth="1"/>
    <col min="9197" max="9197" width="9.85546875" style="8" bestFit="1" customWidth="1"/>
    <col min="9198" max="9198" width="13.5703125" style="8" bestFit="1" customWidth="1"/>
    <col min="9199" max="9199" width="9.140625" style="8" bestFit="1" customWidth="1"/>
    <col min="9200" max="9200" width="14.42578125" style="8" bestFit="1" customWidth="1"/>
    <col min="9201" max="9201" width="15" style="8" bestFit="1" customWidth="1"/>
    <col min="9202" max="9202" width="10.140625" style="8" bestFit="1" customWidth="1"/>
    <col min="9203" max="9203" width="9.140625" style="8" bestFit="1" customWidth="1"/>
    <col min="9204" max="9204" width="2.7109375" style="8" customWidth="1"/>
    <col min="9205" max="9205" width="14.7109375" style="8" customWidth="1"/>
    <col min="9206" max="9206" width="5.5703125" style="8" bestFit="1" customWidth="1"/>
    <col min="9207" max="9207" width="12" style="8" bestFit="1" customWidth="1"/>
    <col min="9208" max="9208" width="13.5703125" style="8" bestFit="1" customWidth="1"/>
    <col min="9209" max="9209" width="10.28515625" style="8" bestFit="1" customWidth="1"/>
    <col min="9210" max="9210" width="14.42578125" style="8" bestFit="1" customWidth="1"/>
    <col min="9211" max="9211" width="15" style="8" bestFit="1" customWidth="1"/>
    <col min="9212" max="9212" width="11.42578125" style="8"/>
    <col min="9213" max="9213" width="11" style="8" bestFit="1" customWidth="1"/>
    <col min="9214" max="9214" width="2.7109375" style="8" customWidth="1"/>
    <col min="9215" max="9219" width="11.42578125" style="8"/>
    <col min="9220" max="9220" width="15.140625" style="8" customWidth="1"/>
    <col min="9221" max="9221" width="15" style="8" customWidth="1"/>
    <col min="9222" max="9440" width="11.42578125" style="8"/>
    <col min="9441" max="9441" width="8.140625" style="8" customWidth="1"/>
    <col min="9442" max="9442" width="7.5703125" style="8" customWidth="1"/>
    <col min="9443" max="9443" width="14.5703125" style="8" customWidth="1"/>
    <col min="9444" max="9444" width="20.28515625" style="8" customWidth="1"/>
    <col min="9445" max="9445" width="18.7109375" style="8" customWidth="1"/>
    <col min="9446" max="9446" width="17.140625" style="8" customWidth="1"/>
    <col min="9447" max="9447" width="16" style="8" customWidth="1"/>
    <col min="9448" max="9448" width="12.7109375" style="8" customWidth="1"/>
    <col min="9449" max="9449" width="13.28515625" style="8" customWidth="1"/>
    <col min="9450" max="9450" width="2.7109375" style="8" customWidth="1"/>
    <col min="9451" max="9451" width="10.85546875" style="8" customWidth="1"/>
    <col min="9452" max="9452" width="5.5703125" style="8" bestFit="1" customWidth="1"/>
    <col min="9453" max="9453" width="9.85546875" style="8" bestFit="1" customWidth="1"/>
    <col min="9454" max="9454" width="13.5703125" style="8" bestFit="1" customWidth="1"/>
    <col min="9455" max="9455" width="9.140625" style="8" bestFit="1" customWidth="1"/>
    <col min="9456" max="9456" width="14.42578125" style="8" bestFit="1" customWidth="1"/>
    <col min="9457" max="9457" width="15" style="8" bestFit="1" customWidth="1"/>
    <col min="9458" max="9458" width="10.140625" style="8" bestFit="1" customWidth="1"/>
    <col min="9459" max="9459" width="9.140625" style="8" bestFit="1" customWidth="1"/>
    <col min="9460" max="9460" width="2.7109375" style="8" customWidth="1"/>
    <col min="9461" max="9461" width="14.7109375" style="8" customWidth="1"/>
    <col min="9462" max="9462" width="5.5703125" style="8" bestFit="1" customWidth="1"/>
    <col min="9463" max="9463" width="12" style="8" bestFit="1" customWidth="1"/>
    <col min="9464" max="9464" width="13.5703125" style="8" bestFit="1" customWidth="1"/>
    <col min="9465" max="9465" width="10.28515625" style="8" bestFit="1" customWidth="1"/>
    <col min="9466" max="9466" width="14.42578125" style="8" bestFit="1" customWidth="1"/>
    <col min="9467" max="9467" width="15" style="8" bestFit="1" customWidth="1"/>
    <col min="9468" max="9468" width="11.42578125" style="8"/>
    <col min="9469" max="9469" width="11" style="8" bestFit="1" customWidth="1"/>
    <col min="9470" max="9470" width="2.7109375" style="8" customWidth="1"/>
    <col min="9471" max="9475" width="11.42578125" style="8"/>
    <col min="9476" max="9476" width="15.140625" style="8" customWidth="1"/>
    <col min="9477" max="9477" width="15" style="8" customWidth="1"/>
    <col min="9478" max="9696" width="11.42578125" style="8"/>
    <col min="9697" max="9697" width="8.140625" style="8" customWidth="1"/>
    <col min="9698" max="9698" width="7.5703125" style="8" customWidth="1"/>
    <col min="9699" max="9699" width="14.5703125" style="8" customWidth="1"/>
    <col min="9700" max="9700" width="20.28515625" style="8" customWidth="1"/>
    <col min="9701" max="9701" width="18.7109375" style="8" customWidth="1"/>
    <col min="9702" max="9702" width="17.140625" style="8" customWidth="1"/>
    <col min="9703" max="9703" width="16" style="8" customWidth="1"/>
    <col min="9704" max="9704" width="12.7109375" style="8" customWidth="1"/>
    <col min="9705" max="9705" width="13.28515625" style="8" customWidth="1"/>
    <col min="9706" max="9706" width="2.7109375" style="8" customWidth="1"/>
    <col min="9707" max="9707" width="10.85546875" style="8" customWidth="1"/>
    <col min="9708" max="9708" width="5.5703125" style="8" bestFit="1" customWidth="1"/>
    <col min="9709" max="9709" width="9.85546875" style="8" bestFit="1" customWidth="1"/>
    <col min="9710" max="9710" width="13.5703125" style="8" bestFit="1" customWidth="1"/>
    <col min="9711" max="9711" width="9.140625" style="8" bestFit="1" customWidth="1"/>
    <col min="9712" max="9712" width="14.42578125" style="8" bestFit="1" customWidth="1"/>
    <col min="9713" max="9713" width="15" style="8" bestFit="1" customWidth="1"/>
    <col min="9714" max="9714" width="10.140625" style="8" bestFit="1" customWidth="1"/>
    <col min="9715" max="9715" width="9.140625" style="8" bestFit="1" customWidth="1"/>
    <col min="9716" max="9716" width="2.7109375" style="8" customWidth="1"/>
    <col min="9717" max="9717" width="14.7109375" style="8" customWidth="1"/>
    <col min="9718" max="9718" width="5.5703125" style="8" bestFit="1" customWidth="1"/>
    <col min="9719" max="9719" width="12" style="8" bestFit="1" customWidth="1"/>
    <col min="9720" max="9720" width="13.5703125" style="8" bestFit="1" customWidth="1"/>
    <col min="9721" max="9721" width="10.28515625" style="8" bestFit="1" customWidth="1"/>
    <col min="9722" max="9722" width="14.42578125" style="8" bestFit="1" customWidth="1"/>
    <col min="9723" max="9723" width="15" style="8" bestFit="1" customWidth="1"/>
    <col min="9724" max="9724" width="11.42578125" style="8"/>
    <col min="9725" max="9725" width="11" style="8" bestFit="1" customWidth="1"/>
    <col min="9726" max="9726" width="2.7109375" style="8" customWidth="1"/>
    <col min="9727" max="9731" width="11.42578125" style="8"/>
    <col min="9732" max="9732" width="15.140625" style="8" customWidth="1"/>
    <col min="9733" max="9733" width="15" style="8" customWidth="1"/>
    <col min="9734" max="9952" width="11.42578125" style="8"/>
    <col min="9953" max="9953" width="8.140625" style="8" customWidth="1"/>
    <col min="9954" max="9954" width="7.5703125" style="8" customWidth="1"/>
    <col min="9955" max="9955" width="14.5703125" style="8" customWidth="1"/>
    <col min="9956" max="9956" width="20.28515625" style="8" customWidth="1"/>
    <col min="9957" max="9957" width="18.7109375" style="8" customWidth="1"/>
    <col min="9958" max="9958" width="17.140625" style="8" customWidth="1"/>
    <col min="9959" max="9959" width="16" style="8" customWidth="1"/>
    <col min="9960" max="9960" width="12.7109375" style="8" customWidth="1"/>
    <col min="9961" max="9961" width="13.28515625" style="8" customWidth="1"/>
    <col min="9962" max="9962" width="2.7109375" style="8" customWidth="1"/>
    <col min="9963" max="9963" width="10.85546875" style="8" customWidth="1"/>
    <col min="9964" max="9964" width="5.5703125" style="8" bestFit="1" customWidth="1"/>
    <col min="9965" max="9965" width="9.85546875" style="8" bestFit="1" customWidth="1"/>
    <col min="9966" max="9966" width="13.5703125" style="8" bestFit="1" customWidth="1"/>
    <col min="9967" max="9967" width="9.140625" style="8" bestFit="1" customWidth="1"/>
    <col min="9968" max="9968" width="14.42578125" style="8" bestFit="1" customWidth="1"/>
    <col min="9969" max="9969" width="15" style="8" bestFit="1" customWidth="1"/>
    <col min="9970" max="9970" width="10.140625" style="8" bestFit="1" customWidth="1"/>
    <col min="9971" max="9971" width="9.140625" style="8" bestFit="1" customWidth="1"/>
    <col min="9972" max="9972" width="2.7109375" style="8" customWidth="1"/>
    <col min="9973" max="9973" width="14.7109375" style="8" customWidth="1"/>
    <col min="9974" max="9974" width="5.5703125" style="8" bestFit="1" customWidth="1"/>
    <col min="9975" max="9975" width="12" style="8" bestFit="1" customWidth="1"/>
    <col min="9976" max="9976" width="13.5703125" style="8" bestFit="1" customWidth="1"/>
    <col min="9977" max="9977" width="10.28515625" style="8" bestFit="1" customWidth="1"/>
    <col min="9978" max="9978" width="14.42578125" style="8" bestFit="1" customWidth="1"/>
    <col min="9979" max="9979" width="15" style="8" bestFit="1" customWidth="1"/>
    <col min="9980" max="9980" width="11.42578125" style="8"/>
    <col min="9981" max="9981" width="11" style="8" bestFit="1" customWidth="1"/>
    <col min="9982" max="9982" width="2.7109375" style="8" customWidth="1"/>
    <col min="9983" max="9987" width="11.42578125" style="8"/>
    <col min="9988" max="9988" width="15.140625" style="8" customWidth="1"/>
    <col min="9989" max="9989" width="15" style="8" customWidth="1"/>
    <col min="9990" max="10208" width="11.42578125" style="8"/>
    <col min="10209" max="10209" width="8.140625" style="8" customWidth="1"/>
    <col min="10210" max="10210" width="7.5703125" style="8" customWidth="1"/>
    <col min="10211" max="10211" width="14.5703125" style="8" customWidth="1"/>
    <col min="10212" max="10212" width="20.28515625" style="8" customWidth="1"/>
    <col min="10213" max="10213" width="18.7109375" style="8" customWidth="1"/>
    <col min="10214" max="10214" width="17.140625" style="8" customWidth="1"/>
    <col min="10215" max="10215" width="16" style="8" customWidth="1"/>
    <col min="10216" max="10216" width="12.7109375" style="8" customWidth="1"/>
    <col min="10217" max="10217" width="13.28515625" style="8" customWidth="1"/>
    <col min="10218" max="10218" width="2.7109375" style="8" customWidth="1"/>
    <col min="10219" max="10219" width="10.85546875" style="8" customWidth="1"/>
    <col min="10220" max="10220" width="5.5703125" style="8" bestFit="1" customWidth="1"/>
    <col min="10221" max="10221" width="9.85546875" style="8" bestFit="1" customWidth="1"/>
    <col min="10222" max="10222" width="13.5703125" style="8" bestFit="1" customWidth="1"/>
    <col min="10223" max="10223" width="9.140625" style="8" bestFit="1" customWidth="1"/>
    <col min="10224" max="10224" width="14.42578125" style="8" bestFit="1" customWidth="1"/>
    <col min="10225" max="10225" width="15" style="8" bestFit="1" customWidth="1"/>
    <col min="10226" max="10226" width="10.140625" style="8" bestFit="1" customWidth="1"/>
    <col min="10227" max="10227" width="9.140625" style="8" bestFit="1" customWidth="1"/>
    <col min="10228" max="10228" width="2.7109375" style="8" customWidth="1"/>
    <col min="10229" max="10229" width="14.7109375" style="8" customWidth="1"/>
    <col min="10230" max="10230" width="5.5703125" style="8" bestFit="1" customWidth="1"/>
    <col min="10231" max="10231" width="12" style="8" bestFit="1" customWidth="1"/>
    <col min="10232" max="10232" width="13.5703125" style="8" bestFit="1" customWidth="1"/>
    <col min="10233" max="10233" width="10.28515625" style="8" bestFit="1" customWidth="1"/>
    <col min="10234" max="10234" width="14.42578125" style="8" bestFit="1" customWidth="1"/>
    <col min="10235" max="10235" width="15" style="8" bestFit="1" customWidth="1"/>
    <col min="10236" max="10236" width="11.42578125" style="8"/>
    <col min="10237" max="10237" width="11" style="8" bestFit="1" customWidth="1"/>
    <col min="10238" max="10238" width="2.7109375" style="8" customWidth="1"/>
    <col min="10239" max="10243" width="11.42578125" style="8"/>
    <col min="10244" max="10244" width="15.140625" style="8" customWidth="1"/>
    <col min="10245" max="10245" width="15" style="8" customWidth="1"/>
    <col min="10246" max="10464" width="11.42578125" style="8"/>
    <col min="10465" max="10465" width="8.140625" style="8" customWidth="1"/>
    <col min="10466" max="10466" width="7.5703125" style="8" customWidth="1"/>
    <col min="10467" max="10467" width="14.5703125" style="8" customWidth="1"/>
    <col min="10468" max="10468" width="20.28515625" style="8" customWidth="1"/>
    <col min="10469" max="10469" width="18.7109375" style="8" customWidth="1"/>
    <col min="10470" max="10470" width="17.140625" style="8" customWidth="1"/>
    <col min="10471" max="10471" width="16" style="8" customWidth="1"/>
    <col min="10472" max="10472" width="12.7109375" style="8" customWidth="1"/>
    <col min="10473" max="10473" width="13.28515625" style="8" customWidth="1"/>
    <col min="10474" max="10474" width="2.7109375" style="8" customWidth="1"/>
    <col min="10475" max="10475" width="10.85546875" style="8" customWidth="1"/>
    <col min="10476" max="10476" width="5.5703125" style="8" bestFit="1" customWidth="1"/>
    <col min="10477" max="10477" width="9.85546875" style="8" bestFit="1" customWidth="1"/>
    <col min="10478" max="10478" width="13.5703125" style="8" bestFit="1" customWidth="1"/>
    <col min="10479" max="10479" width="9.140625" style="8" bestFit="1" customWidth="1"/>
    <col min="10480" max="10480" width="14.42578125" style="8" bestFit="1" customWidth="1"/>
    <col min="10481" max="10481" width="15" style="8" bestFit="1" customWidth="1"/>
    <col min="10482" max="10482" width="10.140625" style="8" bestFit="1" customWidth="1"/>
    <col min="10483" max="10483" width="9.140625" style="8" bestFit="1" customWidth="1"/>
    <col min="10484" max="10484" width="2.7109375" style="8" customWidth="1"/>
    <col min="10485" max="10485" width="14.7109375" style="8" customWidth="1"/>
    <col min="10486" max="10486" width="5.5703125" style="8" bestFit="1" customWidth="1"/>
    <col min="10487" max="10487" width="12" style="8" bestFit="1" customWidth="1"/>
    <col min="10488" max="10488" width="13.5703125" style="8" bestFit="1" customWidth="1"/>
    <col min="10489" max="10489" width="10.28515625" style="8" bestFit="1" customWidth="1"/>
    <col min="10490" max="10490" width="14.42578125" style="8" bestFit="1" customWidth="1"/>
    <col min="10491" max="10491" width="15" style="8" bestFit="1" customWidth="1"/>
    <col min="10492" max="10492" width="11.42578125" style="8"/>
    <col min="10493" max="10493" width="11" style="8" bestFit="1" customWidth="1"/>
    <col min="10494" max="10494" width="2.7109375" style="8" customWidth="1"/>
    <col min="10495" max="10499" width="11.42578125" style="8"/>
    <col min="10500" max="10500" width="15.140625" style="8" customWidth="1"/>
    <col min="10501" max="10501" width="15" style="8" customWidth="1"/>
    <col min="10502" max="10720" width="11.42578125" style="8"/>
    <col min="10721" max="10721" width="8.140625" style="8" customWidth="1"/>
    <col min="10722" max="10722" width="7.5703125" style="8" customWidth="1"/>
    <col min="10723" max="10723" width="14.5703125" style="8" customWidth="1"/>
    <col min="10724" max="10724" width="20.28515625" style="8" customWidth="1"/>
    <col min="10725" max="10725" width="18.7109375" style="8" customWidth="1"/>
    <col min="10726" max="10726" width="17.140625" style="8" customWidth="1"/>
    <col min="10727" max="10727" width="16" style="8" customWidth="1"/>
    <col min="10728" max="10728" width="12.7109375" style="8" customWidth="1"/>
    <col min="10729" max="10729" width="13.28515625" style="8" customWidth="1"/>
    <col min="10730" max="10730" width="2.7109375" style="8" customWidth="1"/>
    <col min="10731" max="10731" width="10.85546875" style="8" customWidth="1"/>
    <col min="10732" max="10732" width="5.5703125" style="8" bestFit="1" customWidth="1"/>
    <col min="10733" max="10733" width="9.85546875" style="8" bestFit="1" customWidth="1"/>
    <col min="10734" max="10734" width="13.5703125" style="8" bestFit="1" customWidth="1"/>
    <col min="10735" max="10735" width="9.140625" style="8" bestFit="1" customWidth="1"/>
    <col min="10736" max="10736" width="14.42578125" style="8" bestFit="1" customWidth="1"/>
    <col min="10737" max="10737" width="15" style="8" bestFit="1" customWidth="1"/>
    <col min="10738" max="10738" width="10.140625" style="8" bestFit="1" customWidth="1"/>
    <col min="10739" max="10739" width="9.140625" style="8" bestFit="1" customWidth="1"/>
    <col min="10740" max="10740" width="2.7109375" style="8" customWidth="1"/>
    <col min="10741" max="10741" width="14.7109375" style="8" customWidth="1"/>
    <col min="10742" max="10742" width="5.5703125" style="8" bestFit="1" customWidth="1"/>
    <col min="10743" max="10743" width="12" style="8" bestFit="1" customWidth="1"/>
    <col min="10744" max="10744" width="13.5703125" style="8" bestFit="1" customWidth="1"/>
    <col min="10745" max="10745" width="10.28515625" style="8" bestFit="1" customWidth="1"/>
    <col min="10746" max="10746" width="14.42578125" style="8" bestFit="1" customWidth="1"/>
    <col min="10747" max="10747" width="15" style="8" bestFit="1" customWidth="1"/>
    <col min="10748" max="10748" width="11.42578125" style="8"/>
    <col min="10749" max="10749" width="11" style="8" bestFit="1" customWidth="1"/>
    <col min="10750" max="10750" width="2.7109375" style="8" customWidth="1"/>
    <col min="10751" max="10755" width="11.42578125" style="8"/>
    <col min="10756" max="10756" width="15.140625" style="8" customWidth="1"/>
    <col min="10757" max="10757" width="15" style="8" customWidth="1"/>
    <col min="10758" max="10976" width="11.42578125" style="8"/>
    <col min="10977" max="10977" width="8.140625" style="8" customWidth="1"/>
    <col min="10978" max="10978" width="7.5703125" style="8" customWidth="1"/>
    <col min="10979" max="10979" width="14.5703125" style="8" customWidth="1"/>
    <col min="10980" max="10980" width="20.28515625" style="8" customWidth="1"/>
    <col min="10981" max="10981" width="18.7109375" style="8" customWidth="1"/>
    <col min="10982" max="10982" width="17.140625" style="8" customWidth="1"/>
    <col min="10983" max="10983" width="16" style="8" customWidth="1"/>
    <col min="10984" max="10984" width="12.7109375" style="8" customWidth="1"/>
    <col min="10985" max="10985" width="13.28515625" style="8" customWidth="1"/>
    <col min="10986" max="10986" width="2.7109375" style="8" customWidth="1"/>
    <col min="10987" max="10987" width="10.85546875" style="8" customWidth="1"/>
    <col min="10988" max="10988" width="5.5703125" style="8" bestFit="1" customWidth="1"/>
    <col min="10989" max="10989" width="9.85546875" style="8" bestFit="1" customWidth="1"/>
    <col min="10990" max="10990" width="13.5703125" style="8" bestFit="1" customWidth="1"/>
    <col min="10991" max="10991" width="9.140625" style="8" bestFit="1" customWidth="1"/>
    <col min="10992" max="10992" width="14.42578125" style="8" bestFit="1" customWidth="1"/>
    <col min="10993" max="10993" width="15" style="8" bestFit="1" customWidth="1"/>
    <col min="10994" max="10994" width="10.140625" style="8" bestFit="1" customWidth="1"/>
    <col min="10995" max="10995" width="9.140625" style="8" bestFit="1" customWidth="1"/>
    <col min="10996" max="10996" width="2.7109375" style="8" customWidth="1"/>
    <col min="10997" max="10997" width="14.7109375" style="8" customWidth="1"/>
    <col min="10998" max="10998" width="5.5703125" style="8" bestFit="1" customWidth="1"/>
    <col min="10999" max="10999" width="12" style="8" bestFit="1" customWidth="1"/>
    <col min="11000" max="11000" width="13.5703125" style="8" bestFit="1" customWidth="1"/>
    <col min="11001" max="11001" width="10.28515625" style="8" bestFit="1" customWidth="1"/>
    <col min="11002" max="11002" width="14.42578125" style="8" bestFit="1" customWidth="1"/>
    <col min="11003" max="11003" width="15" style="8" bestFit="1" customWidth="1"/>
    <col min="11004" max="11004" width="11.42578125" style="8"/>
    <col min="11005" max="11005" width="11" style="8" bestFit="1" customWidth="1"/>
    <col min="11006" max="11006" width="2.7109375" style="8" customWidth="1"/>
    <col min="11007" max="11011" width="11.42578125" style="8"/>
    <col min="11012" max="11012" width="15.140625" style="8" customWidth="1"/>
    <col min="11013" max="11013" width="15" style="8" customWidth="1"/>
    <col min="11014" max="11232" width="11.42578125" style="8"/>
    <col min="11233" max="11233" width="8.140625" style="8" customWidth="1"/>
    <col min="11234" max="11234" width="7.5703125" style="8" customWidth="1"/>
    <col min="11235" max="11235" width="14.5703125" style="8" customWidth="1"/>
    <col min="11236" max="11236" width="20.28515625" style="8" customWidth="1"/>
    <col min="11237" max="11237" width="18.7109375" style="8" customWidth="1"/>
    <col min="11238" max="11238" width="17.140625" style="8" customWidth="1"/>
    <col min="11239" max="11239" width="16" style="8" customWidth="1"/>
    <col min="11240" max="11240" width="12.7109375" style="8" customWidth="1"/>
    <col min="11241" max="11241" width="13.28515625" style="8" customWidth="1"/>
    <col min="11242" max="11242" width="2.7109375" style="8" customWidth="1"/>
    <col min="11243" max="11243" width="10.85546875" style="8" customWidth="1"/>
    <col min="11244" max="11244" width="5.5703125" style="8" bestFit="1" customWidth="1"/>
    <col min="11245" max="11245" width="9.85546875" style="8" bestFit="1" customWidth="1"/>
    <col min="11246" max="11246" width="13.5703125" style="8" bestFit="1" customWidth="1"/>
    <col min="11247" max="11247" width="9.140625" style="8" bestFit="1" customWidth="1"/>
    <col min="11248" max="11248" width="14.42578125" style="8" bestFit="1" customWidth="1"/>
    <col min="11249" max="11249" width="15" style="8" bestFit="1" customWidth="1"/>
    <col min="11250" max="11250" width="10.140625" style="8" bestFit="1" customWidth="1"/>
    <col min="11251" max="11251" width="9.140625" style="8" bestFit="1" customWidth="1"/>
    <col min="11252" max="11252" width="2.7109375" style="8" customWidth="1"/>
    <col min="11253" max="11253" width="14.7109375" style="8" customWidth="1"/>
    <col min="11254" max="11254" width="5.5703125" style="8" bestFit="1" customWidth="1"/>
    <col min="11255" max="11255" width="12" style="8" bestFit="1" customWidth="1"/>
    <col min="11256" max="11256" width="13.5703125" style="8" bestFit="1" customWidth="1"/>
    <col min="11257" max="11257" width="10.28515625" style="8" bestFit="1" customWidth="1"/>
    <col min="11258" max="11258" width="14.42578125" style="8" bestFit="1" customWidth="1"/>
    <col min="11259" max="11259" width="15" style="8" bestFit="1" customWidth="1"/>
    <col min="11260" max="11260" width="11.42578125" style="8"/>
    <col min="11261" max="11261" width="11" style="8" bestFit="1" customWidth="1"/>
    <col min="11262" max="11262" width="2.7109375" style="8" customWidth="1"/>
    <col min="11263" max="11267" width="11.42578125" style="8"/>
    <col min="11268" max="11268" width="15.140625" style="8" customWidth="1"/>
    <col min="11269" max="11269" width="15" style="8" customWidth="1"/>
    <col min="11270" max="11488" width="11.42578125" style="8"/>
    <col min="11489" max="11489" width="8.140625" style="8" customWidth="1"/>
    <col min="11490" max="11490" width="7.5703125" style="8" customWidth="1"/>
    <col min="11491" max="11491" width="14.5703125" style="8" customWidth="1"/>
    <col min="11492" max="11492" width="20.28515625" style="8" customWidth="1"/>
    <col min="11493" max="11493" width="18.7109375" style="8" customWidth="1"/>
    <col min="11494" max="11494" width="17.140625" style="8" customWidth="1"/>
    <col min="11495" max="11495" width="16" style="8" customWidth="1"/>
    <col min="11496" max="11496" width="12.7109375" style="8" customWidth="1"/>
    <col min="11497" max="11497" width="13.28515625" style="8" customWidth="1"/>
    <col min="11498" max="11498" width="2.7109375" style="8" customWidth="1"/>
    <col min="11499" max="11499" width="10.85546875" style="8" customWidth="1"/>
    <col min="11500" max="11500" width="5.5703125" style="8" bestFit="1" customWidth="1"/>
    <col min="11501" max="11501" width="9.85546875" style="8" bestFit="1" customWidth="1"/>
    <col min="11502" max="11502" width="13.5703125" style="8" bestFit="1" customWidth="1"/>
    <col min="11503" max="11503" width="9.140625" style="8" bestFit="1" customWidth="1"/>
    <col min="11504" max="11504" width="14.42578125" style="8" bestFit="1" customWidth="1"/>
    <col min="11505" max="11505" width="15" style="8" bestFit="1" customWidth="1"/>
    <col min="11506" max="11506" width="10.140625" style="8" bestFit="1" customWidth="1"/>
    <col min="11507" max="11507" width="9.140625" style="8" bestFit="1" customWidth="1"/>
    <col min="11508" max="11508" width="2.7109375" style="8" customWidth="1"/>
    <col min="11509" max="11509" width="14.7109375" style="8" customWidth="1"/>
    <col min="11510" max="11510" width="5.5703125" style="8" bestFit="1" customWidth="1"/>
    <col min="11511" max="11511" width="12" style="8" bestFit="1" customWidth="1"/>
    <col min="11512" max="11512" width="13.5703125" style="8" bestFit="1" customWidth="1"/>
    <col min="11513" max="11513" width="10.28515625" style="8" bestFit="1" customWidth="1"/>
    <col min="11514" max="11514" width="14.42578125" style="8" bestFit="1" customWidth="1"/>
    <col min="11515" max="11515" width="15" style="8" bestFit="1" customWidth="1"/>
    <col min="11516" max="11516" width="11.42578125" style="8"/>
    <col min="11517" max="11517" width="11" style="8" bestFit="1" customWidth="1"/>
    <col min="11518" max="11518" width="2.7109375" style="8" customWidth="1"/>
    <col min="11519" max="11523" width="11.42578125" style="8"/>
    <col min="11524" max="11524" width="15.140625" style="8" customWidth="1"/>
    <col min="11525" max="11525" width="15" style="8" customWidth="1"/>
    <col min="11526" max="11744" width="11.42578125" style="8"/>
    <col min="11745" max="11745" width="8.140625" style="8" customWidth="1"/>
    <col min="11746" max="11746" width="7.5703125" style="8" customWidth="1"/>
    <col min="11747" max="11747" width="14.5703125" style="8" customWidth="1"/>
    <col min="11748" max="11748" width="20.28515625" style="8" customWidth="1"/>
    <col min="11749" max="11749" width="18.7109375" style="8" customWidth="1"/>
    <col min="11750" max="11750" width="17.140625" style="8" customWidth="1"/>
    <col min="11751" max="11751" width="16" style="8" customWidth="1"/>
    <col min="11752" max="11752" width="12.7109375" style="8" customWidth="1"/>
    <col min="11753" max="11753" width="13.28515625" style="8" customWidth="1"/>
    <col min="11754" max="11754" width="2.7109375" style="8" customWidth="1"/>
    <col min="11755" max="11755" width="10.85546875" style="8" customWidth="1"/>
    <col min="11756" max="11756" width="5.5703125" style="8" bestFit="1" customWidth="1"/>
    <col min="11757" max="11757" width="9.85546875" style="8" bestFit="1" customWidth="1"/>
    <col min="11758" max="11758" width="13.5703125" style="8" bestFit="1" customWidth="1"/>
    <col min="11759" max="11759" width="9.140625" style="8" bestFit="1" customWidth="1"/>
    <col min="11760" max="11760" width="14.42578125" style="8" bestFit="1" customWidth="1"/>
    <col min="11761" max="11761" width="15" style="8" bestFit="1" customWidth="1"/>
    <col min="11762" max="11762" width="10.140625" style="8" bestFit="1" customWidth="1"/>
    <col min="11763" max="11763" width="9.140625" style="8" bestFit="1" customWidth="1"/>
    <col min="11764" max="11764" width="2.7109375" style="8" customWidth="1"/>
    <col min="11765" max="11765" width="14.7109375" style="8" customWidth="1"/>
    <col min="11766" max="11766" width="5.5703125" style="8" bestFit="1" customWidth="1"/>
    <col min="11767" max="11767" width="12" style="8" bestFit="1" customWidth="1"/>
    <col min="11768" max="11768" width="13.5703125" style="8" bestFit="1" customWidth="1"/>
    <col min="11769" max="11769" width="10.28515625" style="8" bestFit="1" customWidth="1"/>
    <col min="11770" max="11770" width="14.42578125" style="8" bestFit="1" customWidth="1"/>
    <col min="11771" max="11771" width="15" style="8" bestFit="1" customWidth="1"/>
    <col min="11772" max="11772" width="11.42578125" style="8"/>
    <col min="11773" max="11773" width="11" style="8" bestFit="1" customWidth="1"/>
    <col min="11774" max="11774" width="2.7109375" style="8" customWidth="1"/>
    <col min="11775" max="11779" width="11.42578125" style="8"/>
    <col min="11780" max="11780" width="15.140625" style="8" customWidth="1"/>
    <col min="11781" max="11781" width="15" style="8" customWidth="1"/>
    <col min="11782" max="12000" width="11.42578125" style="8"/>
    <col min="12001" max="12001" width="8.140625" style="8" customWidth="1"/>
    <col min="12002" max="12002" width="7.5703125" style="8" customWidth="1"/>
    <col min="12003" max="12003" width="14.5703125" style="8" customWidth="1"/>
    <col min="12004" max="12004" width="20.28515625" style="8" customWidth="1"/>
    <col min="12005" max="12005" width="18.7109375" style="8" customWidth="1"/>
    <col min="12006" max="12006" width="17.140625" style="8" customWidth="1"/>
    <col min="12007" max="12007" width="16" style="8" customWidth="1"/>
    <col min="12008" max="12008" width="12.7109375" style="8" customWidth="1"/>
    <col min="12009" max="12009" width="13.28515625" style="8" customWidth="1"/>
    <col min="12010" max="12010" width="2.7109375" style="8" customWidth="1"/>
    <col min="12011" max="12011" width="10.85546875" style="8" customWidth="1"/>
    <col min="12012" max="12012" width="5.5703125" style="8" bestFit="1" customWidth="1"/>
    <col min="12013" max="12013" width="9.85546875" style="8" bestFit="1" customWidth="1"/>
    <col min="12014" max="12014" width="13.5703125" style="8" bestFit="1" customWidth="1"/>
    <col min="12015" max="12015" width="9.140625" style="8" bestFit="1" customWidth="1"/>
    <col min="12016" max="12016" width="14.42578125" style="8" bestFit="1" customWidth="1"/>
    <col min="12017" max="12017" width="15" style="8" bestFit="1" customWidth="1"/>
    <col min="12018" max="12018" width="10.140625" style="8" bestFit="1" customWidth="1"/>
    <col min="12019" max="12019" width="9.140625" style="8" bestFit="1" customWidth="1"/>
    <col min="12020" max="12020" width="2.7109375" style="8" customWidth="1"/>
    <col min="12021" max="12021" width="14.7109375" style="8" customWidth="1"/>
    <col min="12022" max="12022" width="5.5703125" style="8" bestFit="1" customWidth="1"/>
    <col min="12023" max="12023" width="12" style="8" bestFit="1" customWidth="1"/>
    <col min="12024" max="12024" width="13.5703125" style="8" bestFit="1" customWidth="1"/>
    <col min="12025" max="12025" width="10.28515625" style="8" bestFit="1" customWidth="1"/>
    <col min="12026" max="12026" width="14.42578125" style="8" bestFit="1" customWidth="1"/>
    <col min="12027" max="12027" width="15" style="8" bestFit="1" customWidth="1"/>
    <col min="12028" max="12028" width="11.42578125" style="8"/>
    <col min="12029" max="12029" width="11" style="8" bestFit="1" customWidth="1"/>
    <col min="12030" max="12030" width="2.7109375" style="8" customWidth="1"/>
    <col min="12031" max="12035" width="11.42578125" style="8"/>
    <col min="12036" max="12036" width="15.140625" style="8" customWidth="1"/>
    <col min="12037" max="12037" width="15" style="8" customWidth="1"/>
    <col min="12038" max="12256" width="11.42578125" style="8"/>
    <col min="12257" max="12257" width="8.140625" style="8" customWidth="1"/>
    <col min="12258" max="12258" width="7.5703125" style="8" customWidth="1"/>
    <col min="12259" max="12259" width="14.5703125" style="8" customWidth="1"/>
    <col min="12260" max="12260" width="20.28515625" style="8" customWidth="1"/>
    <col min="12261" max="12261" width="18.7109375" style="8" customWidth="1"/>
    <col min="12262" max="12262" width="17.140625" style="8" customWidth="1"/>
    <col min="12263" max="12263" width="16" style="8" customWidth="1"/>
    <col min="12264" max="12264" width="12.7109375" style="8" customWidth="1"/>
    <col min="12265" max="12265" width="13.28515625" style="8" customWidth="1"/>
    <col min="12266" max="12266" width="2.7109375" style="8" customWidth="1"/>
    <col min="12267" max="12267" width="10.85546875" style="8" customWidth="1"/>
    <col min="12268" max="12268" width="5.5703125" style="8" bestFit="1" customWidth="1"/>
    <col min="12269" max="12269" width="9.85546875" style="8" bestFit="1" customWidth="1"/>
    <col min="12270" max="12270" width="13.5703125" style="8" bestFit="1" customWidth="1"/>
    <col min="12271" max="12271" width="9.140625" style="8" bestFit="1" customWidth="1"/>
    <col min="12272" max="12272" width="14.42578125" style="8" bestFit="1" customWidth="1"/>
    <col min="12273" max="12273" width="15" style="8" bestFit="1" customWidth="1"/>
    <col min="12274" max="12274" width="10.140625" style="8" bestFit="1" customWidth="1"/>
    <col min="12275" max="12275" width="9.140625" style="8" bestFit="1" customWidth="1"/>
    <col min="12276" max="12276" width="2.7109375" style="8" customWidth="1"/>
    <col min="12277" max="12277" width="14.7109375" style="8" customWidth="1"/>
    <col min="12278" max="12278" width="5.5703125" style="8" bestFit="1" customWidth="1"/>
    <col min="12279" max="12279" width="12" style="8" bestFit="1" customWidth="1"/>
    <col min="12280" max="12280" width="13.5703125" style="8" bestFit="1" customWidth="1"/>
    <col min="12281" max="12281" width="10.28515625" style="8" bestFit="1" customWidth="1"/>
    <col min="12282" max="12282" width="14.42578125" style="8" bestFit="1" customWidth="1"/>
    <col min="12283" max="12283" width="15" style="8" bestFit="1" customWidth="1"/>
    <col min="12284" max="12284" width="11.42578125" style="8"/>
    <col min="12285" max="12285" width="11" style="8" bestFit="1" customWidth="1"/>
    <col min="12286" max="12286" width="2.7109375" style="8" customWidth="1"/>
    <col min="12287" max="12291" width="11.42578125" style="8"/>
    <col min="12292" max="12292" width="15.140625" style="8" customWidth="1"/>
    <col min="12293" max="12293" width="15" style="8" customWidth="1"/>
    <col min="12294" max="12512" width="11.42578125" style="8"/>
    <col min="12513" max="12513" width="8.140625" style="8" customWidth="1"/>
    <col min="12514" max="12514" width="7.5703125" style="8" customWidth="1"/>
    <col min="12515" max="12515" width="14.5703125" style="8" customWidth="1"/>
    <col min="12516" max="12516" width="20.28515625" style="8" customWidth="1"/>
    <col min="12517" max="12517" width="18.7109375" style="8" customWidth="1"/>
    <col min="12518" max="12518" width="17.140625" style="8" customWidth="1"/>
    <col min="12519" max="12519" width="16" style="8" customWidth="1"/>
    <col min="12520" max="12520" width="12.7109375" style="8" customWidth="1"/>
    <col min="12521" max="12521" width="13.28515625" style="8" customWidth="1"/>
    <col min="12522" max="12522" width="2.7109375" style="8" customWidth="1"/>
    <col min="12523" max="12523" width="10.85546875" style="8" customWidth="1"/>
    <col min="12524" max="12524" width="5.5703125" style="8" bestFit="1" customWidth="1"/>
    <col min="12525" max="12525" width="9.85546875" style="8" bestFit="1" customWidth="1"/>
    <col min="12526" max="12526" width="13.5703125" style="8" bestFit="1" customWidth="1"/>
    <col min="12527" max="12527" width="9.140625" style="8" bestFit="1" customWidth="1"/>
    <col min="12528" max="12528" width="14.42578125" style="8" bestFit="1" customWidth="1"/>
    <col min="12529" max="12529" width="15" style="8" bestFit="1" customWidth="1"/>
    <col min="12530" max="12530" width="10.140625" style="8" bestFit="1" customWidth="1"/>
    <col min="12531" max="12531" width="9.140625" style="8" bestFit="1" customWidth="1"/>
    <col min="12532" max="12532" width="2.7109375" style="8" customWidth="1"/>
    <col min="12533" max="12533" width="14.7109375" style="8" customWidth="1"/>
    <col min="12534" max="12534" width="5.5703125" style="8" bestFit="1" customWidth="1"/>
    <col min="12535" max="12535" width="12" style="8" bestFit="1" customWidth="1"/>
    <col min="12536" max="12536" width="13.5703125" style="8" bestFit="1" customWidth="1"/>
    <col min="12537" max="12537" width="10.28515625" style="8" bestFit="1" customWidth="1"/>
    <col min="12538" max="12538" width="14.42578125" style="8" bestFit="1" customWidth="1"/>
    <col min="12539" max="12539" width="15" style="8" bestFit="1" customWidth="1"/>
    <col min="12540" max="12540" width="11.42578125" style="8"/>
    <col min="12541" max="12541" width="11" style="8" bestFit="1" customWidth="1"/>
    <col min="12542" max="12542" width="2.7109375" style="8" customWidth="1"/>
    <col min="12543" max="12547" width="11.42578125" style="8"/>
    <col min="12548" max="12548" width="15.140625" style="8" customWidth="1"/>
    <col min="12549" max="12549" width="15" style="8" customWidth="1"/>
    <col min="12550" max="12768" width="11.42578125" style="8"/>
    <col min="12769" max="12769" width="8.140625" style="8" customWidth="1"/>
    <col min="12770" max="12770" width="7.5703125" style="8" customWidth="1"/>
    <col min="12771" max="12771" width="14.5703125" style="8" customWidth="1"/>
    <col min="12772" max="12772" width="20.28515625" style="8" customWidth="1"/>
    <col min="12773" max="12773" width="18.7109375" style="8" customWidth="1"/>
    <col min="12774" max="12774" width="17.140625" style="8" customWidth="1"/>
    <col min="12775" max="12775" width="16" style="8" customWidth="1"/>
    <col min="12776" max="12776" width="12.7109375" style="8" customWidth="1"/>
    <col min="12777" max="12777" width="13.28515625" style="8" customWidth="1"/>
    <col min="12778" max="12778" width="2.7109375" style="8" customWidth="1"/>
    <col min="12779" max="12779" width="10.85546875" style="8" customWidth="1"/>
    <col min="12780" max="12780" width="5.5703125" style="8" bestFit="1" customWidth="1"/>
    <col min="12781" max="12781" width="9.85546875" style="8" bestFit="1" customWidth="1"/>
    <col min="12782" max="12782" width="13.5703125" style="8" bestFit="1" customWidth="1"/>
    <col min="12783" max="12783" width="9.140625" style="8" bestFit="1" customWidth="1"/>
    <col min="12784" max="12784" width="14.42578125" style="8" bestFit="1" customWidth="1"/>
    <col min="12785" max="12785" width="15" style="8" bestFit="1" customWidth="1"/>
    <col min="12786" max="12786" width="10.140625" style="8" bestFit="1" customWidth="1"/>
    <col min="12787" max="12787" width="9.140625" style="8" bestFit="1" customWidth="1"/>
    <col min="12788" max="12788" width="2.7109375" style="8" customWidth="1"/>
    <col min="12789" max="12789" width="14.7109375" style="8" customWidth="1"/>
    <col min="12790" max="12790" width="5.5703125" style="8" bestFit="1" customWidth="1"/>
    <col min="12791" max="12791" width="12" style="8" bestFit="1" customWidth="1"/>
    <col min="12792" max="12792" width="13.5703125" style="8" bestFit="1" customWidth="1"/>
    <col min="12793" max="12793" width="10.28515625" style="8" bestFit="1" customWidth="1"/>
    <col min="12794" max="12794" width="14.42578125" style="8" bestFit="1" customWidth="1"/>
    <col min="12795" max="12795" width="15" style="8" bestFit="1" customWidth="1"/>
    <col min="12796" max="12796" width="11.42578125" style="8"/>
    <col min="12797" max="12797" width="11" style="8" bestFit="1" customWidth="1"/>
    <col min="12798" max="12798" width="2.7109375" style="8" customWidth="1"/>
    <col min="12799" max="12803" width="11.42578125" style="8"/>
    <col min="12804" max="12804" width="15.140625" style="8" customWidth="1"/>
    <col min="12805" max="12805" width="15" style="8" customWidth="1"/>
    <col min="12806" max="13024" width="11.42578125" style="8"/>
    <col min="13025" max="13025" width="8.140625" style="8" customWidth="1"/>
    <col min="13026" max="13026" width="7.5703125" style="8" customWidth="1"/>
    <col min="13027" max="13027" width="14.5703125" style="8" customWidth="1"/>
    <col min="13028" max="13028" width="20.28515625" style="8" customWidth="1"/>
    <col min="13029" max="13029" width="18.7109375" style="8" customWidth="1"/>
    <col min="13030" max="13030" width="17.140625" style="8" customWidth="1"/>
    <col min="13031" max="13031" width="16" style="8" customWidth="1"/>
    <col min="13032" max="13032" width="12.7109375" style="8" customWidth="1"/>
    <col min="13033" max="13033" width="13.28515625" style="8" customWidth="1"/>
    <col min="13034" max="13034" width="2.7109375" style="8" customWidth="1"/>
    <col min="13035" max="13035" width="10.85546875" style="8" customWidth="1"/>
    <col min="13036" max="13036" width="5.5703125" style="8" bestFit="1" customWidth="1"/>
    <col min="13037" max="13037" width="9.85546875" style="8" bestFit="1" customWidth="1"/>
    <col min="13038" max="13038" width="13.5703125" style="8" bestFit="1" customWidth="1"/>
    <col min="13039" max="13039" width="9.140625" style="8" bestFit="1" customWidth="1"/>
    <col min="13040" max="13040" width="14.42578125" style="8" bestFit="1" customWidth="1"/>
    <col min="13041" max="13041" width="15" style="8" bestFit="1" customWidth="1"/>
    <col min="13042" max="13042" width="10.140625" style="8" bestFit="1" customWidth="1"/>
    <col min="13043" max="13043" width="9.140625" style="8" bestFit="1" customWidth="1"/>
    <col min="13044" max="13044" width="2.7109375" style="8" customWidth="1"/>
    <col min="13045" max="13045" width="14.7109375" style="8" customWidth="1"/>
    <col min="13046" max="13046" width="5.5703125" style="8" bestFit="1" customWidth="1"/>
    <col min="13047" max="13047" width="12" style="8" bestFit="1" customWidth="1"/>
    <col min="13048" max="13048" width="13.5703125" style="8" bestFit="1" customWidth="1"/>
    <col min="13049" max="13049" width="10.28515625" style="8" bestFit="1" customWidth="1"/>
    <col min="13050" max="13050" width="14.42578125" style="8" bestFit="1" customWidth="1"/>
    <col min="13051" max="13051" width="15" style="8" bestFit="1" customWidth="1"/>
    <col min="13052" max="13052" width="11.42578125" style="8"/>
    <col min="13053" max="13053" width="11" style="8" bestFit="1" customWidth="1"/>
    <col min="13054" max="13054" width="2.7109375" style="8" customWidth="1"/>
    <col min="13055" max="13059" width="11.42578125" style="8"/>
    <col min="13060" max="13060" width="15.140625" style="8" customWidth="1"/>
    <col min="13061" max="13061" width="15" style="8" customWidth="1"/>
    <col min="13062" max="13280" width="11.42578125" style="8"/>
    <col min="13281" max="13281" width="8.140625" style="8" customWidth="1"/>
    <col min="13282" max="13282" width="7.5703125" style="8" customWidth="1"/>
    <col min="13283" max="13283" width="14.5703125" style="8" customWidth="1"/>
    <col min="13284" max="13284" width="20.28515625" style="8" customWidth="1"/>
    <col min="13285" max="13285" width="18.7109375" style="8" customWidth="1"/>
    <col min="13286" max="13286" width="17.140625" style="8" customWidth="1"/>
    <col min="13287" max="13287" width="16" style="8" customWidth="1"/>
    <col min="13288" max="13288" width="12.7109375" style="8" customWidth="1"/>
    <col min="13289" max="13289" width="13.28515625" style="8" customWidth="1"/>
    <col min="13290" max="13290" width="2.7109375" style="8" customWidth="1"/>
    <col min="13291" max="13291" width="10.85546875" style="8" customWidth="1"/>
    <col min="13292" max="13292" width="5.5703125" style="8" bestFit="1" customWidth="1"/>
    <col min="13293" max="13293" width="9.85546875" style="8" bestFit="1" customWidth="1"/>
    <col min="13294" max="13294" width="13.5703125" style="8" bestFit="1" customWidth="1"/>
    <col min="13295" max="13295" width="9.140625" style="8" bestFit="1" customWidth="1"/>
    <col min="13296" max="13296" width="14.42578125" style="8" bestFit="1" customWidth="1"/>
    <col min="13297" max="13297" width="15" style="8" bestFit="1" customWidth="1"/>
    <col min="13298" max="13298" width="10.140625" style="8" bestFit="1" customWidth="1"/>
    <col min="13299" max="13299" width="9.140625" style="8" bestFit="1" customWidth="1"/>
    <col min="13300" max="13300" width="2.7109375" style="8" customWidth="1"/>
    <col min="13301" max="13301" width="14.7109375" style="8" customWidth="1"/>
    <col min="13302" max="13302" width="5.5703125" style="8" bestFit="1" customWidth="1"/>
    <col min="13303" max="13303" width="12" style="8" bestFit="1" customWidth="1"/>
    <col min="13304" max="13304" width="13.5703125" style="8" bestFit="1" customWidth="1"/>
    <col min="13305" max="13305" width="10.28515625" style="8" bestFit="1" customWidth="1"/>
    <col min="13306" max="13306" width="14.42578125" style="8" bestFit="1" customWidth="1"/>
    <col min="13307" max="13307" width="15" style="8" bestFit="1" customWidth="1"/>
    <col min="13308" max="13308" width="11.42578125" style="8"/>
    <col min="13309" max="13309" width="11" style="8" bestFit="1" customWidth="1"/>
    <col min="13310" max="13310" width="2.7109375" style="8" customWidth="1"/>
    <col min="13311" max="13315" width="11.42578125" style="8"/>
    <col min="13316" max="13316" width="15.140625" style="8" customWidth="1"/>
    <col min="13317" max="13317" width="15" style="8" customWidth="1"/>
    <col min="13318" max="13536" width="11.42578125" style="8"/>
    <col min="13537" max="13537" width="8.140625" style="8" customWidth="1"/>
    <col min="13538" max="13538" width="7.5703125" style="8" customWidth="1"/>
    <col min="13539" max="13539" width="14.5703125" style="8" customWidth="1"/>
    <col min="13540" max="13540" width="20.28515625" style="8" customWidth="1"/>
    <col min="13541" max="13541" width="18.7109375" style="8" customWidth="1"/>
    <col min="13542" max="13542" width="17.140625" style="8" customWidth="1"/>
    <col min="13543" max="13543" width="16" style="8" customWidth="1"/>
    <col min="13544" max="13544" width="12.7109375" style="8" customWidth="1"/>
    <col min="13545" max="13545" width="13.28515625" style="8" customWidth="1"/>
    <col min="13546" max="13546" width="2.7109375" style="8" customWidth="1"/>
    <col min="13547" max="13547" width="10.85546875" style="8" customWidth="1"/>
    <col min="13548" max="13548" width="5.5703125" style="8" bestFit="1" customWidth="1"/>
    <col min="13549" max="13549" width="9.85546875" style="8" bestFit="1" customWidth="1"/>
    <col min="13550" max="13550" width="13.5703125" style="8" bestFit="1" customWidth="1"/>
    <col min="13551" max="13551" width="9.140625" style="8" bestFit="1" customWidth="1"/>
    <col min="13552" max="13552" width="14.42578125" style="8" bestFit="1" customWidth="1"/>
    <col min="13553" max="13553" width="15" style="8" bestFit="1" customWidth="1"/>
    <col min="13554" max="13554" width="10.140625" style="8" bestFit="1" customWidth="1"/>
    <col min="13555" max="13555" width="9.140625" style="8" bestFit="1" customWidth="1"/>
    <col min="13556" max="13556" width="2.7109375" style="8" customWidth="1"/>
    <col min="13557" max="13557" width="14.7109375" style="8" customWidth="1"/>
    <col min="13558" max="13558" width="5.5703125" style="8" bestFit="1" customWidth="1"/>
    <col min="13559" max="13559" width="12" style="8" bestFit="1" customWidth="1"/>
    <col min="13560" max="13560" width="13.5703125" style="8" bestFit="1" customWidth="1"/>
    <col min="13561" max="13561" width="10.28515625" style="8" bestFit="1" customWidth="1"/>
    <col min="13562" max="13562" width="14.42578125" style="8" bestFit="1" customWidth="1"/>
    <col min="13563" max="13563" width="15" style="8" bestFit="1" customWidth="1"/>
    <col min="13564" max="13564" width="11.42578125" style="8"/>
    <col min="13565" max="13565" width="11" style="8" bestFit="1" customWidth="1"/>
    <col min="13566" max="13566" width="2.7109375" style="8" customWidth="1"/>
    <col min="13567" max="13571" width="11.42578125" style="8"/>
    <col min="13572" max="13572" width="15.140625" style="8" customWidth="1"/>
    <col min="13573" max="13573" width="15" style="8" customWidth="1"/>
    <col min="13574" max="13792" width="11.42578125" style="8"/>
    <col min="13793" max="13793" width="8.140625" style="8" customWidth="1"/>
    <col min="13794" max="13794" width="7.5703125" style="8" customWidth="1"/>
    <col min="13795" max="13795" width="14.5703125" style="8" customWidth="1"/>
    <col min="13796" max="13796" width="20.28515625" style="8" customWidth="1"/>
    <col min="13797" max="13797" width="18.7109375" style="8" customWidth="1"/>
    <col min="13798" max="13798" width="17.140625" style="8" customWidth="1"/>
    <col min="13799" max="13799" width="16" style="8" customWidth="1"/>
    <col min="13800" max="13800" width="12.7109375" style="8" customWidth="1"/>
    <col min="13801" max="13801" width="13.28515625" style="8" customWidth="1"/>
    <col min="13802" max="13802" width="2.7109375" style="8" customWidth="1"/>
    <col min="13803" max="13803" width="10.85546875" style="8" customWidth="1"/>
    <col min="13804" max="13804" width="5.5703125" style="8" bestFit="1" customWidth="1"/>
    <col min="13805" max="13805" width="9.85546875" style="8" bestFit="1" customWidth="1"/>
    <col min="13806" max="13806" width="13.5703125" style="8" bestFit="1" customWidth="1"/>
    <col min="13807" max="13807" width="9.140625" style="8" bestFit="1" customWidth="1"/>
    <col min="13808" max="13808" width="14.42578125" style="8" bestFit="1" customWidth="1"/>
    <col min="13809" max="13809" width="15" style="8" bestFit="1" customWidth="1"/>
    <col min="13810" max="13810" width="10.140625" style="8" bestFit="1" customWidth="1"/>
    <col min="13811" max="13811" width="9.140625" style="8" bestFit="1" customWidth="1"/>
    <col min="13812" max="13812" width="2.7109375" style="8" customWidth="1"/>
    <col min="13813" max="13813" width="14.7109375" style="8" customWidth="1"/>
    <col min="13814" max="13814" width="5.5703125" style="8" bestFit="1" customWidth="1"/>
    <col min="13815" max="13815" width="12" style="8" bestFit="1" customWidth="1"/>
    <col min="13816" max="13816" width="13.5703125" style="8" bestFit="1" customWidth="1"/>
    <col min="13817" max="13817" width="10.28515625" style="8" bestFit="1" customWidth="1"/>
    <col min="13818" max="13818" width="14.42578125" style="8" bestFit="1" customWidth="1"/>
    <col min="13819" max="13819" width="15" style="8" bestFit="1" customWidth="1"/>
    <col min="13820" max="13820" width="11.42578125" style="8"/>
    <col min="13821" max="13821" width="11" style="8" bestFit="1" customWidth="1"/>
    <col min="13822" max="13822" width="2.7109375" style="8" customWidth="1"/>
    <col min="13823" max="13827" width="11.42578125" style="8"/>
    <col min="13828" max="13828" width="15.140625" style="8" customWidth="1"/>
    <col min="13829" max="13829" width="15" style="8" customWidth="1"/>
    <col min="13830" max="14048" width="11.42578125" style="8"/>
    <col min="14049" max="14049" width="8.140625" style="8" customWidth="1"/>
    <col min="14050" max="14050" width="7.5703125" style="8" customWidth="1"/>
    <col min="14051" max="14051" width="14.5703125" style="8" customWidth="1"/>
    <col min="14052" max="14052" width="20.28515625" style="8" customWidth="1"/>
    <col min="14053" max="14053" width="18.7109375" style="8" customWidth="1"/>
    <col min="14054" max="14054" width="17.140625" style="8" customWidth="1"/>
    <col min="14055" max="14055" width="16" style="8" customWidth="1"/>
    <col min="14056" max="14056" width="12.7109375" style="8" customWidth="1"/>
    <col min="14057" max="14057" width="13.28515625" style="8" customWidth="1"/>
    <col min="14058" max="14058" width="2.7109375" style="8" customWidth="1"/>
    <col min="14059" max="14059" width="10.85546875" style="8" customWidth="1"/>
    <col min="14060" max="14060" width="5.5703125" style="8" bestFit="1" customWidth="1"/>
    <col min="14061" max="14061" width="9.85546875" style="8" bestFit="1" customWidth="1"/>
    <col min="14062" max="14062" width="13.5703125" style="8" bestFit="1" customWidth="1"/>
    <col min="14063" max="14063" width="9.140625" style="8" bestFit="1" customWidth="1"/>
    <col min="14064" max="14064" width="14.42578125" style="8" bestFit="1" customWidth="1"/>
    <col min="14065" max="14065" width="15" style="8" bestFit="1" customWidth="1"/>
    <col min="14066" max="14066" width="10.140625" style="8" bestFit="1" customWidth="1"/>
    <col min="14067" max="14067" width="9.140625" style="8" bestFit="1" customWidth="1"/>
    <col min="14068" max="14068" width="2.7109375" style="8" customWidth="1"/>
    <col min="14069" max="14069" width="14.7109375" style="8" customWidth="1"/>
    <col min="14070" max="14070" width="5.5703125" style="8" bestFit="1" customWidth="1"/>
    <col min="14071" max="14071" width="12" style="8" bestFit="1" customWidth="1"/>
    <col min="14072" max="14072" width="13.5703125" style="8" bestFit="1" customWidth="1"/>
    <col min="14073" max="14073" width="10.28515625" style="8" bestFit="1" customWidth="1"/>
    <col min="14074" max="14074" width="14.42578125" style="8" bestFit="1" customWidth="1"/>
    <col min="14075" max="14075" width="15" style="8" bestFit="1" customWidth="1"/>
    <col min="14076" max="14076" width="11.42578125" style="8"/>
    <col min="14077" max="14077" width="11" style="8" bestFit="1" customWidth="1"/>
    <col min="14078" max="14078" width="2.7109375" style="8" customWidth="1"/>
    <col min="14079" max="14083" width="11.42578125" style="8"/>
    <col min="14084" max="14084" width="15.140625" style="8" customWidth="1"/>
    <col min="14085" max="14085" width="15" style="8" customWidth="1"/>
    <col min="14086" max="14304" width="11.42578125" style="8"/>
    <col min="14305" max="14305" width="8.140625" style="8" customWidth="1"/>
    <col min="14306" max="14306" width="7.5703125" style="8" customWidth="1"/>
    <col min="14307" max="14307" width="14.5703125" style="8" customWidth="1"/>
    <col min="14308" max="14308" width="20.28515625" style="8" customWidth="1"/>
    <col min="14309" max="14309" width="18.7109375" style="8" customWidth="1"/>
    <col min="14310" max="14310" width="17.140625" style="8" customWidth="1"/>
    <col min="14311" max="14311" width="16" style="8" customWidth="1"/>
    <col min="14312" max="14312" width="12.7109375" style="8" customWidth="1"/>
    <col min="14313" max="14313" width="13.28515625" style="8" customWidth="1"/>
    <col min="14314" max="14314" width="2.7109375" style="8" customWidth="1"/>
    <col min="14315" max="14315" width="10.85546875" style="8" customWidth="1"/>
    <col min="14316" max="14316" width="5.5703125" style="8" bestFit="1" customWidth="1"/>
    <col min="14317" max="14317" width="9.85546875" style="8" bestFit="1" customWidth="1"/>
    <col min="14318" max="14318" width="13.5703125" style="8" bestFit="1" customWidth="1"/>
    <col min="14319" max="14319" width="9.140625" style="8" bestFit="1" customWidth="1"/>
    <col min="14320" max="14320" width="14.42578125" style="8" bestFit="1" customWidth="1"/>
    <col min="14321" max="14321" width="15" style="8" bestFit="1" customWidth="1"/>
    <col min="14322" max="14322" width="10.140625" style="8" bestFit="1" customWidth="1"/>
    <col min="14323" max="14323" width="9.140625" style="8" bestFit="1" customWidth="1"/>
    <col min="14324" max="14324" width="2.7109375" style="8" customWidth="1"/>
    <col min="14325" max="14325" width="14.7109375" style="8" customWidth="1"/>
    <col min="14326" max="14326" width="5.5703125" style="8" bestFit="1" customWidth="1"/>
    <col min="14327" max="14327" width="12" style="8" bestFit="1" customWidth="1"/>
    <col min="14328" max="14328" width="13.5703125" style="8" bestFit="1" customWidth="1"/>
    <col min="14329" max="14329" width="10.28515625" style="8" bestFit="1" customWidth="1"/>
    <col min="14330" max="14330" width="14.42578125" style="8" bestFit="1" customWidth="1"/>
    <col min="14331" max="14331" width="15" style="8" bestFit="1" customWidth="1"/>
    <col min="14332" max="14332" width="11.42578125" style="8"/>
    <col min="14333" max="14333" width="11" style="8" bestFit="1" customWidth="1"/>
    <col min="14334" max="14334" width="2.7109375" style="8" customWidth="1"/>
    <col min="14335" max="14339" width="11.42578125" style="8"/>
    <col min="14340" max="14340" width="15.140625" style="8" customWidth="1"/>
    <col min="14341" max="14341" width="15" style="8" customWidth="1"/>
    <col min="14342" max="14560" width="11.42578125" style="8"/>
    <col min="14561" max="14561" width="8.140625" style="8" customWidth="1"/>
    <col min="14562" max="14562" width="7.5703125" style="8" customWidth="1"/>
    <col min="14563" max="14563" width="14.5703125" style="8" customWidth="1"/>
    <col min="14564" max="14564" width="20.28515625" style="8" customWidth="1"/>
    <col min="14565" max="14565" width="18.7109375" style="8" customWidth="1"/>
    <col min="14566" max="14566" width="17.140625" style="8" customWidth="1"/>
    <col min="14567" max="14567" width="16" style="8" customWidth="1"/>
    <col min="14568" max="14568" width="12.7109375" style="8" customWidth="1"/>
    <col min="14569" max="14569" width="13.28515625" style="8" customWidth="1"/>
    <col min="14570" max="14570" width="2.7109375" style="8" customWidth="1"/>
    <col min="14571" max="14571" width="10.85546875" style="8" customWidth="1"/>
    <col min="14572" max="14572" width="5.5703125" style="8" bestFit="1" customWidth="1"/>
    <col min="14573" max="14573" width="9.85546875" style="8" bestFit="1" customWidth="1"/>
    <col min="14574" max="14574" width="13.5703125" style="8" bestFit="1" customWidth="1"/>
    <col min="14575" max="14575" width="9.140625" style="8" bestFit="1" customWidth="1"/>
    <col min="14576" max="14576" width="14.42578125" style="8" bestFit="1" customWidth="1"/>
    <col min="14577" max="14577" width="15" style="8" bestFit="1" customWidth="1"/>
    <col min="14578" max="14578" width="10.140625" style="8" bestFit="1" customWidth="1"/>
    <col min="14579" max="14579" width="9.140625" style="8" bestFit="1" customWidth="1"/>
    <col min="14580" max="14580" width="2.7109375" style="8" customWidth="1"/>
    <col min="14581" max="14581" width="14.7109375" style="8" customWidth="1"/>
    <col min="14582" max="14582" width="5.5703125" style="8" bestFit="1" customWidth="1"/>
    <col min="14583" max="14583" width="12" style="8" bestFit="1" customWidth="1"/>
    <col min="14584" max="14584" width="13.5703125" style="8" bestFit="1" customWidth="1"/>
    <col min="14585" max="14585" width="10.28515625" style="8" bestFit="1" customWidth="1"/>
    <col min="14586" max="14586" width="14.42578125" style="8" bestFit="1" customWidth="1"/>
    <col min="14587" max="14587" width="15" style="8" bestFit="1" customWidth="1"/>
    <col min="14588" max="14588" width="11.42578125" style="8"/>
    <col min="14589" max="14589" width="11" style="8" bestFit="1" customWidth="1"/>
    <col min="14590" max="14590" width="2.7109375" style="8" customWidth="1"/>
    <col min="14591" max="14595" width="11.42578125" style="8"/>
    <col min="14596" max="14596" width="15.140625" style="8" customWidth="1"/>
    <col min="14597" max="14597" width="15" style="8" customWidth="1"/>
    <col min="14598" max="14816" width="11.42578125" style="8"/>
    <col min="14817" max="14817" width="8.140625" style="8" customWidth="1"/>
    <col min="14818" max="14818" width="7.5703125" style="8" customWidth="1"/>
    <col min="14819" max="14819" width="14.5703125" style="8" customWidth="1"/>
    <col min="14820" max="14820" width="20.28515625" style="8" customWidth="1"/>
    <col min="14821" max="14821" width="18.7109375" style="8" customWidth="1"/>
    <col min="14822" max="14822" width="17.140625" style="8" customWidth="1"/>
    <col min="14823" max="14823" width="16" style="8" customWidth="1"/>
    <col min="14824" max="14824" width="12.7109375" style="8" customWidth="1"/>
    <col min="14825" max="14825" width="13.28515625" style="8" customWidth="1"/>
    <col min="14826" max="14826" width="2.7109375" style="8" customWidth="1"/>
    <col min="14827" max="14827" width="10.85546875" style="8" customWidth="1"/>
    <col min="14828" max="14828" width="5.5703125" style="8" bestFit="1" customWidth="1"/>
    <col min="14829" max="14829" width="9.85546875" style="8" bestFit="1" customWidth="1"/>
    <col min="14830" max="14830" width="13.5703125" style="8" bestFit="1" customWidth="1"/>
    <col min="14831" max="14831" width="9.140625" style="8" bestFit="1" customWidth="1"/>
    <col min="14832" max="14832" width="14.42578125" style="8" bestFit="1" customWidth="1"/>
    <col min="14833" max="14833" width="15" style="8" bestFit="1" customWidth="1"/>
    <col min="14834" max="14834" width="10.140625" style="8" bestFit="1" customWidth="1"/>
    <col min="14835" max="14835" width="9.140625" style="8" bestFit="1" customWidth="1"/>
    <col min="14836" max="14836" width="2.7109375" style="8" customWidth="1"/>
    <col min="14837" max="14837" width="14.7109375" style="8" customWidth="1"/>
    <col min="14838" max="14838" width="5.5703125" style="8" bestFit="1" customWidth="1"/>
    <col min="14839" max="14839" width="12" style="8" bestFit="1" customWidth="1"/>
    <col min="14840" max="14840" width="13.5703125" style="8" bestFit="1" customWidth="1"/>
    <col min="14841" max="14841" width="10.28515625" style="8" bestFit="1" customWidth="1"/>
    <col min="14842" max="14842" width="14.42578125" style="8" bestFit="1" customWidth="1"/>
    <col min="14843" max="14843" width="15" style="8" bestFit="1" customWidth="1"/>
    <col min="14844" max="14844" width="11.42578125" style="8"/>
    <col min="14845" max="14845" width="11" style="8" bestFit="1" customWidth="1"/>
    <col min="14846" max="14846" width="2.7109375" style="8" customWidth="1"/>
    <col min="14847" max="14851" width="11.42578125" style="8"/>
    <col min="14852" max="14852" width="15.140625" style="8" customWidth="1"/>
    <col min="14853" max="14853" width="15" style="8" customWidth="1"/>
    <col min="14854" max="15072" width="11.42578125" style="8"/>
    <col min="15073" max="15073" width="8.140625" style="8" customWidth="1"/>
    <col min="15074" max="15074" width="7.5703125" style="8" customWidth="1"/>
    <col min="15075" max="15075" width="14.5703125" style="8" customWidth="1"/>
    <col min="15076" max="15076" width="20.28515625" style="8" customWidth="1"/>
    <col min="15077" max="15077" width="18.7109375" style="8" customWidth="1"/>
    <col min="15078" max="15078" width="17.140625" style="8" customWidth="1"/>
    <col min="15079" max="15079" width="16" style="8" customWidth="1"/>
    <col min="15080" max="15080" width="12.7109375" style="8" customWidth="1"/>
    <col min="15081" max="15081" width="13.28515625" style="8" customWidth="1"/>
    <col min="15082" max="15082" width="2.7109375" style="8" customWidth="1"/>
    <col min="15083" max="15083" width="10.85546875" style="8" customWidth="1"/>
    <col min="15084" max="15084" width="5.5703125" style="8" bestFit="1" customWidth="1"/>
    <col min="15085" max="15085" width="9.85546875" style="8" bestFit="1" customWidth="1"/>
    <col min="15086" max="15086" width="13.5703125" style="8" bestFit="1" customWidth="1"/>
    <col min="15087" max="15087" width="9.140625" style="8" bestFit="1" customWidth="1"/>
    <col min="15088" max="15088" width="14.42578125" style="8" bestFit="1" customWidth="1"/>
    <col min="15089" max="15089" width="15" style="8" bestFit="1" customWidth="1"/>
    <col min="15090" max="15090" width="10.140625" style="8" bestFit="1" customWidth="1"/>
    <col min="15091" max="15091" width="9.140625" style="8" bestFit="1" customWidth="1"/>
    <col min="15092" max="15092" width="2.7109375" style="8" customWidth="1"/>
    <col min="15093" max="15093" width="14.7109375" style="8" customWidth="1"/>
    <col min="15094" max="15094" width="5.5703125" style="8" bestFit="1" customWidth="1"/>
    <col min="15095" max="15095" width="12" style="8" bestFit="1" customWidth="1"/>
    <col min="15096" max="15096" width="13.5703125" style="8" bestFit="1" customWidth="1"/>
    <col min="15097" max="15097" width="10.28515625" style="8" bestFit="1" customWidth="1"/>
    <col min="15098" max="15098" width="14.42578125" style="8" bestFit="1" customWidth="1"/>
    <col min="15099" max="15099" width="15" style="8" bestFit="1" customWidth="1"/>
    <col min="15100" max="15100" width="11.42578125" style="8"/>
    <col min="15101" max="15101" width="11" style="8" bestFit="1" customWidth="1"/>
    <col min="15102" max="15102" width="2.7109375" style="8" customWidth="1"/>
    <col min="15103" max="15107" width="11.42578125" style="8"/>
    <col min="15108" max="15108" width="15.140625" style="8" customWidth="1"/>
    <col min="15109" max="15109" width="15" style="8" customWidth="1"/>
    <col min="15110" max="15328" width="11.42578125" style="8"/>
    <col min="15329" max="15329" width="8.140625" style="8" customWidth="1"/>
    <col min="15330" max="15330" width="7.5703125" style="8" customWidth="1"/>
    <col min="15331" max="15331" width="14.5703125" style="8" customWidth="1"/>
    <col min="15332" max="15332" width="20.28515625" style="8" customWidth="1"/>
    <col min="15333" max="15333" width="18.7109375" style="8" customWidth="1"/>
    <col min="15334" max="15334" width="17.140625" style="8" customWidth="1"/>
    <col min="15335" max="15335" width="16" style="8" customWidth="1"/>
    <col min="15336" max="15336" width="12.7109375" style="8" customWidth="1"/>
    <col min="15337" max="15337" width="13.28515625" style="8" customWidth="1"/>
    <col min="15338" max="15338" width="2.7109375" style="8" customWidth="1"/>
    <col min="15339" max="15339" width="10.85546875" style="8" customWidth="1"/>
    <col min="15340" max="15340" width="5.5703125" style="8" bestFit="1" customWidth="1"/>
    <col min="15341" max="15341" width="9.85546875" style="8" bestFit="1" customWidth="1"/>
    <col min="15342" max="15342" width="13.5703125" style="8" bestFit="1" customWidth="1"/>
    <col min="15343" max="15343" width="9.140625" style="8" bestFit="1" customWidth="1"/>
    <col min="15344" max="15344" width="14.42578125" style="8" bestFit="1" customWidth="1"/>
    <col min="15345" max="15345" width="15" style="8" bestFit="1" customWidth="1"/>
    <col min="15346" max="15346" width="10.140625" style="8" bestFit="1" customWidth="1"/>
    <col min="15347" max="15347" width="9.140625" style="8" bestFit="1" customWidth="1"/>
    <col min="15348" max="15348" width="2.7109375" style="8" customWidth="1"/>
    <col min="15349" max="15349" width="14.7109375" style="8" customWidth="1"/>
    <col min="15350" max="15350" width="5.5703125" style="8" bestFit="1" customWidth="1"/>
    <col min="15351" max="15351" width="12" style="8" bestFit="1" customWidth="1"/>
    <col min="15352" max="15352" width="13.5703125" style="8" bestFit="1" customWidth="1"/>
    <col min="15353" max="15353" width="10.28515625" style="8" bestFit="1" customWidth="1"/>
    <col min="15354" max="15354" width="14.42578125" style="8" bestFit="1" customWidth="1"/>
    <col min="15355" max="15355" width="15" style="8" bestFit="1" customWidth="1"/>
    <col min="15356" max="15356" width="11.42578125" style="8"/>
    <col min="15357" max="15357" width="11" style="8" bestFit="1" customWidth="1"/>
    <col min="15358" max="15358" width="2.7109375" style="8" customWidth="1"/>
    <col min="15359" max="15363" width="11.42578125" style="8"/>
    <col min="15364" max="15364" width="15.140625" style="8" customWidth="1"/>
    <col min="15365" max="15365" width="15" style="8" customWidth="1"/>
    <col min="15366" max="15584" width="11.42578125" style="8"/>
    <col min="15585" max="15585" width="8.140625" style="8" customWidth="1"/>
    <col min="15586" max="15586" width="7.5703125" style="8" customWidth="1"/>
    <col min="15587" max="15587" width="14.5703125" style="8" customWidth="1"/>
    <col min="15588" max="15588" width="20.28515625" style="8" customWidth="1"/>
    <col min="15589" max="15589" width="18.7109375" style="8" customWidth="1"/>
    <col min="15590" max="15590" width="17.140625" style="8" customWidth="1"/>
    <col min="15591" max="15591" width="16" style="8" customWidth="1"/>
    <col min="15592" max="15592" width="12.7109375" style="8" customWidth="1"/>
    <col min="15593" max="15593" width="13.28515625" style="8" customWidth="1"/>
    <col min="15594" max="15594" width="2.7109375" style="8" customWidth="1"/>
    <col min="15595" max="15595" width="10.85546875" style="8" customWidth="1"/>
    <col min="15596" max="15596" width="5.5703125" style="8" bestFit="1" customWidth="1"/>
    <col min="15597" max="15597" width="9.85546875" style="8" bestFit="1" customWidth="1"/>
    <col min="15598" max="15598" width="13.5703125" style="8" bestFit="1" customWidth="1"/>
    <col min="15599" max="15599" width="9.140625" style="8" bestFit="1" customWidth="1"/>
    <col min="15600" max="15600" width="14.42578125" style="8" bestFit="1" customWidth="1"/>
    <col min="15601" max="15601" width="15" style="8" bestFit="1" customWidth="1"/>
    <col min="15602" max="15602" width="10.140625" style="8" bestFit="1" customWidth="1"/>
    <col min="15603" max="15603" width="9.140625" style="8" bestFit="1" customWidth="1"/>
    <col min="15604" max="15604" width="2.7109375" style="8" customWidth="1"/>
    <col min="15605" max="15605" width="14.7109375" style="8" customWidth="1"/>
    <col min="15606" max="15606" width="5.5703125" style="8" bestFit="1" customWidth="1"/>
    <col min="15607" max="15607" width="12" style="8" bestFit="1" customWidth="1"/>
    <col min="15608" max="15608" width="13.5703125" style="8" bestFit="1" customWidth="1"/>
    <col min="15609" max="15609" width="10.28515625" style="8" bestFit="1" customWidth="1"/>
    <col min="15610" max="15610" width="14.42578125" style="8" bestFit="1" customWidth="1"/>
    <col min="15611" max="15611" width="15" style="8" bestFit="1" customWidth="1"/>
    <col min="15612" max="15612" width="11.42578125" style="8"/>
    <col min="15613" max="15613" width="11" style="8" bestFit="1" customWidth="1"/>
    <col min="15614" max="15614" width="2.7109375" style="8" customWidth="1"/>
    <col min="15615" max="15619" width="11.42578125" style="8"/>
    <col min="15620" max="15620" width="15.140625" style="8" customWidth="1"/>
    <col min="15621" max="15621" width="15" style="8" customWidth="1"/>
    <col min="15622" max="15840" width="11.42578125" style="8"/>
    <col min="15841" max="15841" width="8.140625" style="8" customWidth="1"/>
    <col min="15842" max="15842" width="7.5703125" style="8" customWidth="1"/>
    <col min="15843" max="15843" width="14.5703125" style="8" customWidth="1"/>
    <col min="15844" max="15844" width="20.28515625" style="8" customWidth="1"/>
    <col min="15845" max="15845" width="18.7109375" style="8" customWidth="1"/>
    <col min="15846" max="15846" width="17.140625" style="8" customWidth="1"/>
    <col min="15847" max="15847" width="16" style="8" customWidth="1"/>
    <col min="15848" max="15848" width="12.7109375" style="8" customWidth="1"/>
    <col min="15849" max="15849" width="13.28515625" style="8" customWidth="1"/>
    <col min="15850" max="15850" width="2.7109375" style="8" customWidth="1"/>
    <col min="15851" max="15851" width="10.85546875" style="8" customWidth="1"/>
    <col min="15852" max="15852" width="5.5703125" style="8" bestFit="1" customWidth="1"/>
    <col min="15853" max="15853" width="9.85546875" style="8" bestFit="1" customWidth="1"/>
    <col min="15854" max="15854" width="13.5703125" style="8" bestFit="1" customWidth="1"/>
    <col min="15855" max="15855" width="9.140625" style="8" bestFit="1" customWidth="1"/>
    <col min="15856" max="15856" width="14.42578125" style="8" bestFit="1" customWidth="1"/>
    <col min="15857" max="15857" width="15" style="8" bestFit="1" customWidth="1"/>
    <col min="15858" max="15858" width="10.140625" style="8" bestFit="1" customWidth="1"/>
    <col min="15859" max="15859" width="9.140625" style="8" bestFit="1" customWidth="1"/>
    <col min="15860" max="15860" width="2.7109375" style="8" customWidth="1"/>
    <col min="15861" max="15861" width="14.7109375" style="8" customWidth="1"/>
    <col min="15862" max="15862" width="5.5703125" style="8" bestFit="1" customWidth="1"/>
    <col min="15863" max="15863" width="12" style="8" bestFit="1" customWidth="1"/>
    <col min="15864" max="15864" width="13.5703125" style="8" bestFit="1" customWidth="1"/>
    <col min="15865" max="15865" width="10.28515625" style="8" bestFit="1" customWidth="1"/>
    <col min="15866" max="15866" width="14.42578125" style="8" bestFit="1" customWidth="1"/>
    <col min="15867" max="15867" width="15" style="8" bestFit="1" customWidth="1"/>
    <col min="15868" max="15868" width="11.42578125" style="8"/>
    <col min="15869" max="15869" width="11" style="8" bestFit="1" customWidth="1"/>
    <col min="15870" max="15870" width="2.7109375" style="8" customWidth="1"/>
    <col min="15871" max="15875" width="11.42578125" style="8"/>
    <col min="15876" max="15876" width="15.140625" style="8" customWidth="1"/>
    <col min="15877" max="15877" width="15" style="8" customWidth="1"/>
    <col min="15878" max="16096" width="11.42578125" style="8"/>
    <col min="16097" max="16097" width="8.140625" style="8" customWidth="1"/>
    <col min="16098" max="16098" width="7.5703125" style="8" customWidth="1"/>
    <col min="16099" max="16099" width="14.5703125" style="8" customWidth="1"/>
    <col min="16100" max="16100" width="20.28515625" style="8" customWidth="1"/>
    <col min="16101" max="16101" width="18.7109375" style="8" customWidth="1"/>
    <col min="16102" max="16102" width="17.140625" style="8" customWidth="1"/>
    <col min="16103" max="16103" width="16" style="8" customWidth="1"/>
    <col min="16104" max="16104" width="12.7109375" style="8" customWidth="1"/>
    <col min="16105" max="16105" width="13.28515625" style="8" customWidth="1"/>
    <col min="16106" max="16106" width="2.7109375" style="8" customWidth="1"/>
    <col min="16107" max="16107" width="10.85546875" style="8" customWidth="1"/>
    <col min="16108" max="16108" width="5.5703125" style="8" bestFit="1" customWidth="1"/>
    <col min="16109" max="16109" width="9.85546875" style="8" bestFit="1" customWidth="1"/>
    <col min="16110" max="16110" width="13.5703125" style="8" bestFit="1" customWidth="1"/>
    <col min="16111" max="16111" width="9.140625" style="8" bestFit="1" customWidth="1"/>
    <col min="16112" max="16112" width="14.42578125" style="8" bestFit="1" customWidth="1"/>
    <col min="16113" max="16113" width="15" style="8" bestFit="1" customWidth="1"/>
    <col min="16114" max="16114" width="10.140625" style="8" bestFit="1" customWidth="1"/>
    <col min="16115" max="16115" width="9.140625" style="8" bestFit="1" customWidth="1"/>
    <col min="16116" max="16116" width="2.7109375" style="8" customWidth="1"/>
    <col min="16117" max="16117" width="14.7109375" style="8" customWidth="1"/>
    <col min="16118" max="16118" width="5.5703125" style="8" bestFit="1" customWidth="1"/>
    <col min="16119" max="16119" width="12" style="8" bestFit="1" customWidth="1"/>
    <col min="16120" max="16120" width="13.5703125" style="8" bestFit="1" customWidth="1"/>
    <col min="16121" max="16121" width="10.28515625" style="8" bestFit="1" customWidth="1"/>
    <col min="16122" max="16122" width="14.42578125" style="8" bestFit="1" customWidth="1"/>
    <col min="16123" max="16123" width="15" style="8" bestFit="1" customWidth="1"/>
    <col min="16124" max="16124" width="11.42578125" style="8"/>
    <col min="16125" max="16125" width="11" style="8" bestFit="1" customWidth="1"/>
    <col min="16126" max="16126" width="2.7109375" style="8" customWidth="1"/>
    <col min="16127" max="16131" width="11.42578125" style="8"/>
    <col min="16132" max="16132" width="15.140625" style="8" customWidth="1"/>
    <col min="16133" max="16133" width="15" style="8" customWidth="1"/>
    <col min="16134" max="16384" width="11.42578125" style="8"/>
  </cols>
  <sheetData>
    <row r="1" spans="2:49" ht="28.5" customHeight="1" x14ac:dyDescent="0.25"/>
    <row r="2" spans="2:49" ht="28.5" customHeight="1" x14ac:dyDescent="0.25"/>
    <row r="3" spans="2:49" ht="19.5" customHeight="1" x14ac:dyDescent="0.25">
      <c r="B3" s="184" t="s">
        <v>12</v>
      </c>
      <c r="C3" s="185"/>
      <c r="D3" s="185"/>
      <c r="E3" s="185"/>
      <c r="F3" s="185"/>
      <c r="G3" s="186"/>
    </row>
    <row r="4" spans="2:49" ht="19.5" customHeight="1" x14ac:dyDescent="0.25">
      <c r="B4" s="187"/>
      <c r="C4" s="188"/>
      <c r="D4" s="188"/>
      <c r="E4" s="188"/>
      <c r="F4" s="188"/>
      <c r="G4" s="189"/>
    </row>
    <row r="5" spans="2:49" s="9" customFormat="1" ht="49.5" customHeight="1" x14ac:dyDescent="0.2">
      <c r="B5" s="215" t="s">
        <v>72</v>
      </c>
      <c r="C5" s="216"/>
      <c r="D5" s="216"/>
      <c r="E5" s="216"/>
      <c r="F5" s="216"/>
      <c r="G5" s="217"/>
      <c r="I5" s="215" t="s">
        <v>73</v>
      </c>
      <c r="J5" s="216"/>
      <c r="K5" s="216"/>
      <c r="L5" s="216"/>
      <c r="M5" s="216"/>
      <c r="N5" s="216"/>
      <c r="O5" s="216"/>
      <c r="P5" s="216"/>
      <c r="Q5" s="216"/>
      <c r="R5" s="216"/>
      <c r="S5" s="216"/>
      <c r="T5" s="216"/>
      <c r="U5" s="217"/>
      <c r="V5" s="10"/>
      <c r="W5" s="215" t="s">
        <v>74</v>
      </c>
      <c r="X5" s="216"/>
      <c r="Y5" s="216"/>
      <c r="Z5" s="216"/>
      <c r="AA5" s="216"/>
      <c r="AB5" s="216"/>
      <c r="AC5" s="216"/>
      <c r="AD5" s="216"/>
      <c r="AE5" s="216"/>
      <c r="AF5" s="216"/>
      <c r="AG5" s="216"/>
      <c r="AH5" s="216"/>
      <c r="AI5" s="217"/>
      <c r="AK5" s="215" t="s">
        <v>75</v>
      </c>
      <c r="AL5" s="216"/>
      <c r="AM5" s="216"/>
      <c r="AN5" s="216"/>
      <c r="AO5" s="216"/>
      <c r="AP5" s="216"/>
      <c r="AQ5" s="216"/>
      <c r="AR5" s="216"/>
      <c r="AS5" s="216"/>
      <c r="AT5" s="216"/>
      <c r="AU5" s="216"/>
      <c r="AV5" s="216"/>
      <c r="AW5" s="217"/>
    </row>
    <row r="6" spans="2:49" s="9" customFormat="1" ht="38.25" customHeight="1" x14ac:dyDescent="0.2">
      <c r="B6" s="218" t="s">
        <v>1</v>
      </c>
      <c r="C6" s="220" t="s">
        <v>2</v>
      </c>
      <c r="D6" s="225" t="s">
        <v>39</v>
      </c>
      <c r="E6" s="225"/>
      <c r="F6" s="225"/>
      <c r="G6" s="223" t="s">
        <v>48</v>
      </c>
      <c r="I6" s="218" t="s">
        <v>1</v>
      </c>
      <c r="J6" s="220" t="s">
        <v>2</v>
      </c>
      <c r="K6" s="220"/>
      <c r="L6" s="222" t="s">
        <v>39</v>
      </c>
      <c r="M6" s="222"/>
      <c r="N6" s="222"/>
      <c r="O6" s="222"/>
      <c r="P6" s="222"/>
      <c r="Q6" s="222"/>
      <c r="R6" s="222"/>
      <c r="S6" s="222"/>
      <c r="T6" s="39"/>
      <c r="U6" s="223" t="s">
        <v>48</v>
      </c>
      <c r="V6" s="10"/>
      <c r="W6" s="218" t="s">
        <v>1</v>
      </c>
      <c r="X6" s="220" t="s">
        <v>2</v>
      </c>
      <c r="Y6" s="220"/>
      <c r="Z6" s="222" t="s">
        <v>39</v>
      </c>
      <c r="AA6" s="222"/>
      <c r="AB6" s="222"/>
      <c r="AC6" s="222"/>
      <c r="AD6" s="222"/>
      <c r="AE6" s="222"/>
      <c r="AF6" s="222"/>
      <c r="AG6" s="222"/>
      <c r="AH6" s="39"/>
      <c r="AI6" s="223" t="s">
        <v>48</v>
      </c>
      <c r="AK6" s="218" t="s">
        <v>1</v>
      </c>
      <c r="AL6" s="220" t="s">
        <v>2</v>
      </c>
      <c r="AM6" s="220"/>
      <c r="AN6" s="222" t="s">
        <v>39</v>
      </c>
      <c r="AO6" s="222"/>
      <c r="AP6" s="222"/>
      <c r="AQ6" s="222"/>
      <c r="AR6" s="222"/>
      <c r="AS6" s="222"/>
      <c r="AT6" s="222"/>
      <c r="AU6" s="222"/>
      <c r="AV6" s="39"/>
      <c r="AW6" s="223" t="s">
        <v>48</v>
      </c>
    </row>
    <row r="7" spans="2:49" s="9" customFormat="1" ht="26.25" customHeight="1" x14ac:dyDescent="0.2">
      <c r="B7" s="219"/>
      <c r="C7" s="221"/>
      <c r="D7" s="229" t="s">
        <v>37</v>
      </c>
      <c r="E7" s="229" t="s">
        <v>38</v>
      </c>
      <c r="F7" s="229" t="s">
        <v>54</v>
      </c>
      <c r="G7" s="228"/>
      <c r="I7" s="219"/>
      <c r="J7" s="221"/>
      <c r="K7" s="221"/>
      <c r="L7" s="225" t="s">
        <v>37</v>
      </c>
      <c r="M7" s="225"/>
      <c r="N7" s="20"/>
      <c r="O7" s="225" t="s">
        <v>38</v>
      </c>
      <c r="P7" s="225"/>
      <c r="Q7" s="20"/>
      <c r="R7" s="225" t="s">
        <v>54</v>
      </c>
      <c r="S7" s="225"/>
      <c r="T7" s="19"/>
      <c r="U7" s="224"/>
      <c r="V7" s="11"/>
      <c r="W7" s="219"/>
      <c r="X7" s="221"/>
      <c r="Y7" s="221"/>
      <c r="Z7" s="225" t="s">
        <v>37</v>
      </c>
      <c r="AA7" s="225"/>
      <c r="AB7" s="20"/>
      <c r="AC7" s="225" t="s">
        <v>38</v>
      </c>
      <c r="AD7" s="225"/>
      <c r="AE7" s="20"/>
      <c r="AF7" s="225" t="s">
        <v>54</v>
      </c>
      <c r="AG7" s="225"/>
      <c r="AH7" s="19"/>
      <c r="AI7" s="224"/>
      <c r="AK7" s="219"/>
      <c r="AL7" s="221"/>
      <c r="AM7" s="221"/>
      <c r="AN7" s="225" t="s">
        <v>37</v>
      </c>
      <c r="AO7" s="225"/>
      <c r="AP7" s="20"/>
      <c r="AQ7" s="225" t="s">
        <v>38</v>
      </c>
      <c r="AR7" s="225"/>
      <c r="AS7" s="20"/>
      <c r="AT7" s="225" t="s">
        <v>54</v>
      </c>
      <c r="AU7" s="225"/>
      <c r="AV7" s="19"/>
      <c r="AW7" s="224"/>
    </row>
    <row r="8" spans="2:49" s="9" customFormat="1" ht="25.5" customHeight="1" x14ac:dyDescent="0.2">
      <c r="B8" s="219"/>
      <c r="C8" s="221"/>
      <c r="D8" s="230"/>
      <c r="E8" s="230"/>
      <c r="F8" s="230"/>
      <c r="G8" s="228"/>
      <c r="I8" s="219"/>
      <c r="J8" s="221"/>
      <c r="K8" s="221"/>
      <c r="L8" s="19" t="s">
        <v>20</v>
      </c>
      <c r="M8" s="19" t="s">
        <v>21</v>
      </c>
      <c r="N8" s="19"/>
      <c r="O8" s="19" t="s">
        <v>20</v>
      </c>
      <c r="P8" s="19" t="s">
        <v>21</v>
      </c>
      <c r="Q8" s="19"/>
      <c r="R8" s="19" t="s">
        <v>20</v>
      </c>
      <c r="S8" s="19" t="s">
        <v>21</v>
      </c>
      <c r="T8" s="19"/>
      <c r="U8" s="44" t="s">
        <v>20</v>
      </c>
      <c r="V8" s="11"/>
      <c r="W8" s="219"/>
      <c r="X8" s="221"/>
      <c r="Y8" s="221"/>
      <c r="Z8" s="19" t="s">
        <v>20</v>
      </c>
      <c r="AA8" s="19" t="s">
        <v>21</v>
      </c>
      <c r="AB8" s="19"/>
      <c r="AC8" s="19" t="s">
        <v>20</v>
      </c>
      <c r="AD8" s="19" t="s">
        <v>21</v>
      </c>
      <c r="AE8" s="19"/>
      <c r="AF8" s="19" t="s">
        <v>20</v>
      </c>
      <c r="AG8" s="19" t="s">
        <v>21</v>
      </c>
      <c r="AH8" s="19"/>
      <c r="AI8" s="44" t="s">
        <v>20</v>
      </c>
      <c r="AK8" s="219"/>
      <c r="AL8" s="221"/>
      <c r="AM8" s="221"/>
      <c r="AN8" s="19" t="s">
        <v>20</v>
      </c>
      <c r="AO8" s="19" t="s">
        <v>21</v>
      </c>
      <c r="AP8" s="19"/>
      <c r="AQ8" s="19" t="s">
        <v>20</v>
      </c>
      <c r="AR8" s="19" t="s">
        <v>21</v>
      </c>
      <c r="AS8" s="19"/>
      <c r="AT8" s="19" t="s">
        <v>20</v>
      </c>
      <c r="AU8" s="19" t="s">
        <v>21</v>
      </c>
      <c r="AV8" s="19"/>
      <c r="AW8" s="44" t="s">
        <v>20</v>
      </c>
    </row>
    <row r="9" spans="2:49" s="9" customFormat="1" ht="21.75" customHeight="1" x14ac:dyDescent="0.2">
      <c r="B9" s="51">
        <v>2022</v>
      </c>
      <c r="C9" s="27" t="s">
        <v>23</v>
      </c>
      <c r="D9" s="45">
        <v>216596</v>
      </c>
      <c r="E9" s="45">
        <v>32210</v>
      </c>
      <c r="F9" s="45">
        <v>11624</v>
      </c>
      <c r="G9" s="46">
        <v>260430</v>
      </c>
      <c r="H9" s="12"/>
      <c r="I9" s="83">
        <v>2022</v>
      </c>
      <c r="J9" s="80" t="s">
        <v>23</v>
      </c>
      <c r="K9" s="80"/>
      <c r="L9" s="80" t="s">
        <v>8</v>
      </c>
      <c r="M9" s="80" t="s">
        <v>8</v>
      </c>
      <c r="N9" s="80"/>
      <c r="O9" s="80" t="s">
        <v>8</v>
      </c>
      <c r="P9" s="80" t="s">
        <v>8</v>
      </c>
      <c r="Q9" s="80"/>
      <c r="R9" s="80" t="s">
        <v>8</v>
      </c>
      <c r="S9" s="80" t="s">
        <v>8</v>
      </c>
      <c r="T9" s="80"/>
      <c r="U9" s="81" t="s">
        <v>8</v>
      </c>
      <c r="V9" s="11"/>
      <c r="W9" s="83">
        <v>2022</v>
      </c>
      <c r="X9" s="80" t="s">
        <v>23</v>
      </c>
      <c r="Y9" s="80"/>
      <c r="Z9" s="80" t="s">
        <v>8</v>
      </c>
      <c r="AA9" s="80" t="s">
        <v>8</v>
      </c>
      <c r="AB9" s="80"/>
      <c r="AC9" s="80" t="s">
        <v>8</v>
      </c>
      <c r="AD9" s="80" t="s">
        <v>8</v>
      </c>
      <c r="AE9" s="80"/>
      <c r="AF9" s="80" t="s">
        <v>8</v>
      </c>
      <c r="AG9" s="80" t="s">
        <v>8</v>
      </c>
      <c r="AH9" s="80"/>
      <c r="AI9" s="81" t="s">
        <v>8</v>
      </c>
      <c r="AK9" s="83">
        <v>2022</v>
      </c>
      <c r="AL9" s="80" t="s">
        <v>23</v>
      </c>
      <c r="AM9" s="80"/>
      <c r="AN9" s="80" t="s">
        <v>8</v>
      </c>
      <c r="AO9" s="80" t="s">
        <v>8</v>
      </c>
      <c r="AP9" s="80"/>
      <c r="AQ9" s="80" t="s">
        <v>8</v>
      </c>
      <c r="AR9" s="80" t="s">
        <v>8</v>
      </c>
      <c r="AS9" s="80"/>
      <c r="AT9" s="80" t="s">
        <v>8</v>
      </c>
      <c r="AU9" s="80" t="s">
        <v>8</v>
      </c>
      <c r="AV9" s="80"/>
      <c r="AW9" s="81" t="s">
        <v>8</v>
      </c>
    </row>
    <row r="10" spans="2:49" s="9" customFormat="1" ht="21.75" customHeight="1" x14ac:dyDescent="0.2">
      <c r="B10" s="7"/>
      <c r="C10" s="137" t="s">
        <v>24</v>
      </c>
      <c r="D10" s="136">
        <v>243014</v>
      </c>
      <c r="E10" s="136">
        <v>39931</v>
      </c>
      <c r="F10" s="136">
        <v>13568</v>
      </c>
      <c r="G10" s="18">
        <v>296513</v>
      </c>
      <c r="H10" s="12"/>
      <c r="I10" s="84"/>
      <c r="J10" s="135" t="s">
        <v>24</v>
      </c>
      <c r="K10" s="135"/>
      <c r="L10" s="135" t="s">
        <v>8</v>
      </c>
      <c r="M10" s="135" t="s">
        <v>8</v>
      </c>
      <c r="N10" s="135"/>
      <c r="O10" s="135" t="s">
        <v>8</v>
      </c>
      <c r="P10" s="135" t="s">
        <v>8</v>
      </c>
      <c r="Q10" s="135"/>
      <c r="R10" s="135" t="s">
        <v>8</v>
      </c>
      <c r="S10" s="135" t="s">
        <v>8</v>
      </c>
      <c r="T10" s="135"/>
      <c r="U10" s="21" t="s">
        <v>8</v>
      </c>
      <c r="V10" s="11"/>
      <c r="W10" s="84"/>
      <c r="X10" s="135" t="s">
        <v>24</v>
      </c>
      <c r="Y10" s="135"/>
      <c r="Z10" s="135" t="s">
        <v>8</v>
      </c>
      <c r="AA10" s="135" t="s">
        <v>8</v>
      </c>
      <c r="AB10" s="135"/>
      <c r="AC10" s="135" t="s">
        <v>8</v>
      </c>
      <c r="AD10" s="135" t="s">
        <v>8</v>
      </c>
      <c r="AE10" s="135"/>
      <c r="AF10" s="135" t="s">
        <v>8</v>
      </c>
      <c r="AG10" s="135" t="s">
        <v>8</v>
      </c>
      <c r="AH10" s="135"/>
      <c r="AI10" s="21" t="s">
        <v>8</v>
      </c>
      <c r="AK10" s="84"/>
      <c r="AL10" s="135" t="s">
        <v>24</v>
      </c>
      <c r="AM10" s="135"/>
      <c r="AN10" s="135" t="s">
        <v>8</v>
      </c>
      <c r="AO10" s="135" t="s">
        <v>8</v>
      </c>
      <c r="AP10" s="135"/>
      <c r="AQ10" s="135" t="s">
        <v>8</v>
      </c>
      <c r="AR10" s="135" t="s">
        <v>8</v>
      </c>
      <c r="AS10" s="135"/>
      <c r="AT10" s="135" t="s">
        <v>8</v>
      </c>
      <c r="AU10" s="135" t="s">
        <v>8</v>
      </c>
      <c r="AV10" s="135"/>
      <c r="AW10" s="21" t="s">
        <v>8</v>
      </c>
    </row>
    <row r="11" spans="2:49" s="9" customFormat="1" ht="21.75" customHeight="1" x14ac:dyDescent="0.2">
      <c r="B11" s="7"/>
      <c r="C11" s="91" t="s">
        <v>25</v>
      </c>
      <c r="D11" s="92">
        <v>244623</v>
      </c>
      <c r="E11" s="92">
        <v>44836</v>
      </c>
      <c r="F11" s="92">
        <v>20895</v>
      </c>
      <c r="G11" s="16">
        <v>310354</v>
      </c>
      <c r="H11" s="12"/>
      <c r="I11" s="84"/>
      <c r="J11" s="93" t="s">
        <v>25</v>
      </c>
      <c r="K11" s="93"/>
      <c r="L11" s="93" t="s">
        <v>8</v>
      </c>
      <c r="M11" s="93" t="s">
        <v>8</v>
      </c>
      <c r="N11" s="93"/>
      <c r="O11" s="93" t="s">
        <v>8</v>
      </c>
      <c r="P11" s="93" t="s">
        <v>8</v>
      </c>
      <c r="Q11" s="93"/>
      <c r="R11" s="93" t="s">
        <v>8</v>
      </c>
      <c r="S11" s="93" t="s">
        <v>8</v>
      </c>
      <c r="T11" s="93"/>
      <c r="U11" s="77" t="s">
        <v>8</v>
      </c>
      <c r="V11" s="11"/>
      <c r="W11" s="84"/>
      <c r="X11" s="93" t="s">
        <v>25</v>
      </c>
      <c r="Y11" s="93"/>
      <c r="Z11" s="93" t="s">
        <v>8</v>
      </c>
      <c r="AA11" s="93" t="s">
        <v>8</v>
      </c>
      <c r="AB11" s="93"/>
      <c r="AC11" s="93" t="s">
        <v>8</v>
      </c>
      <c r="AD11" s="93" t="s">
        <v>8</v>
      </c>
      <c r="AE11" s="93"/>
      <c r="AF11" s="93" t="s">
        <v>8</v>
      </c>
      <c r="AG11" s="93" t="s">
        <v>8</v>
      </c>
      <c r="AH11" s="93"/>
      <c r="AI11" s="77" t="s">
        <v>8</v>
      </c>
      <c r="AK11" s="84"/>
      <c r="AL11" s="93" t="s">
        <v>25</v>
      </c>
      <c r="AM11" s="93"/>
      <c r="AN11" s="93" t="s">
        <v>8</v>
      </c>
      <c r="AO11" s="93" t="s">
        <v>8</v>
      </c>
      <c r="AP11" s="93"/>
      <c r="AQ11" s="93" t="s">
        <v>8</v>
      </c>
      <c r="AR11" s="93" t="s">
        <v>8</v>
      </c>
      <c r="AS11" s="93"/>
      <c r="AT11" s="93" t="s">
        <v>8</v>
      </c>
      <c r="AU11" s="93" t="s">
        <v>8</v>
      </c>
      <c r="AV11" s="93"/>
      <c r="AW11" s="77" t="s">
        <v>8</v>
      </c>
    </row>
    <row r="12" spans="2:49" s="9" customFormat="1" ht="21.75" customHeight="1" x14ac:dyDescent="0.2">
      <c r="B12" s="7"/>
      <c r="C12" s="137" t="s">
        <v>57</v>
      </c>
      <c r="D12" s="136">
        <v>221334</v>
      </c>
      <c r="E12" s="136">
        <v>57573</v>
      </c>
      <c r="F12" s="136">
        <v>15175</v>
      </c>
      <c r="G12" s="18">
        <v>294082</v>
      </c>
      <c r="H12" s="12"/>
      <c r="I12" s="84"/>
      <c r="J12" s="135" t="s">
        <v>57</v>
      </c>
      <c r="K12" s="135"/>
      <c r="L12" s="135" t="s">
        <v>8</v>
      </c>
      <c r="M12" s="135" t="s">
        <v>8</v>
      </c>
      <c r="N12" s="135"/>
      <c r="O12" s="135" t="s">
        <v>8</v>
      </c>
      <c r="P12" s="135" t="s">
        <v>8</v>
      </c>
      <c r="Q12" s="135"/>
      <c r="R12" s="135" t="s">
        <v>8</v>
      </c>
      <c r="S12" s="135" t="s">
        <v>8</v>
      </c>
      <c r="T12" s="135"/>
      <c r="U12" s="21" t="s">
        <v>8</v>
      </c>
      <c r="V12" s="11"/>
      <c r="W12" s="84"/>
      <c r="X12" s="135" t="s">
        <v>57</v>
      </c>
      <c r="Y12" s="135"/>
      <c r="Z12" s="135" t="s">
        <v>8</v>
      </c>
      <c r="AA12" s="135" t="s">
        <v>8</v>
      </c>
      <c r="AB12" s="135"/>
      <c r="AC12" s="135" t="s">
        <v>8</v>
      </c>
      <c r="AD12" s="135" t="s">
        <v>8</v>
      </c>
      <c r="AE12" s="135"/>
      <c r="AF12" s="135" t="s">
        <v>8</v>
      </c>
      <c r="AG12" s="135" t="s">
        <v>8</v>
      </c>
      <c r="AH12" s="135"/>
      <c r="AI12" s="21" t="s">
        <v>8</v>
      </c>
      <c r="AK12" s="84"/>
      <c r="AL12" s="135" t="s">
        <v>57</v>
      </c>
      <c r="AM12" s="135"/>
      <c r="AN12" s="135" t="s">
        <v>8</v>
      </c>
      <c r="AO12" s="135" t="s">
        <v>8</v>
      </c>
      <c r="AP12" s="135"/>
      <c r="AQ12" s="135" t="s">
        <v>8</v>
      </c>
      <c r="AR12" s="135" t="s">
        <v>8</v>
      </c>
      <c r="AS12" s="135"/>
      <c r="AT12" s="135" t="s">
        <v>8</v>
      </c>
      <c r="AU12" s="135" t="s">
        <v>8</v>
      </c>
      <c r="AV12" s="135"/>
      <c r="AW12" s="21" t="s">
        <v>8</v>
      </c>
    </row>
    <row r="13" spans="2:49" s="9" customFormat="1" ht="21.75" customHeight="1" x14ac:dyDescent="0.2">
      <c r="B13" s="7"/>
      <c r="C13" s="91" t="s">
        <v>58</v>
      </c>
      <c r="D13" s="92">
        <v>227050</v>
      </c>
      <c r="E13" s="92">
        <v>48495</v>
      </c>
      <c r="F13" s="92">
        <v>22217</v>
      </c>
      <c r="G13" s="16">
        <v>297762</v>
      </c>
      <c r="H13" s="12"/>
      <c r="I13" s="84"/>
      <c r="J13" s="93" t="s">
        <v>58</v>
      </c>
      <c r="K13" s="93"/>
      <c r="L13" s="93" t="s">
        <v>8</v>
      </c>
      <c r="M13" s="93" t="s">
        <v>8</v>
      </c>
      <c r="N13" s="93"/>
      <c r="O13" s="93" t="s">
        <v>8</v>
      </c>
      <c r="P13" s="93" t="s">
        <v>8</v>
      </c>
      <c r="Q13" s="93"/>
      <c r="R13" s="93" t="s">
        <v>8</v>
      </c>
      <c r="S13" s="93" t="s">
        <v>8</v>
      </c>
      <c r="T13" s="93"/>
      <c r="U13" s="77" t="s">
        <v>8</v>
      </c>
      <c r="V13" s="11"/>
      <c r="W13" s="84"/>
      <c r="X13" s="93" t="s">
        <v>58</v>
      </c>
      <c r="Y13" s="93"/>
      <c r="Z13" s="93" t="s">
        <v>8</v>
      </c>
      <c r="AA13" s="93" t="s">
        <v>8</v>
      </c>
      <c r="AB13" s="93"/>
      <c r="AC13" s="93" t="s">
        <v>8</v>
      </c>
      <c r="AD13" s="93" t="s">
        <v>8</v>
      </c>
      <c r="AE13" s="93"/>
      <c r="AF13" s="93" t="s">
        <v>8</v>
      </c>
      <c r="AG13" s="93" t="s">
        <v>8</v>
      </c>
      <c r="AH13" s="93"/>
      <c r="AI13" s="77" t="s">
        <v>8</v>
      </c>
      <c r="AK13" s="84"/>
      <c r="AL13" s="93" t="s">
        <v>58</v>
      </c>
      <c r="AM13" s="93"/>
      <c r="AN13" s="93" t="s">
        <v>8</v>
      </c>
      <c r="AO13" s="93" t="s">
        <v>8</v>
      </c>
      <c r="AP13" s="93"/>
      <c r="AQ13" s="93" t="s">
        <v>8</v>
      </c>
      <c r="AR13" s="93" t="s">
        <v>8</v>
      </c>
      <c r="AS13" s="93"/>
      <c r="AT13" s="93" t="s">
        <v>8</v>
      </c>
      <c r="AU13" s="93" t="s">
        <v>8</v>
      </c>
      <c r="AV13" s="93"/>
      <c r="AW13" s="77" t="s">
        <v>8</v>
      </c>
    </row>
    <row r="14" spans="2:49" s="9" customFormat="1" ht="21.75" customHeight="1" x14ac:dyDescent="0.2">
      <c r="B14" s="7"/>
      <c r="C14" s="137" t="s">
        <v>60</v>
      </c>
      <c r="D14" s="136">
        <v>227019</v>
      </c>
      <c r="E14" s="136">
        <v>55182</v>
      </c>
      <c r="F14" s="136">
        <v>15525</v>
      </c>
      <c r="G14" s="18">
        <v>297726</v>
      </c>
      <c r="H14" s="12"/>
      <c r="I14" s="84"/>
      <c r="J14" s="135" t="s">
        <v>60</v>
      </c>
      <c r="K14" s="135"/>
      <c r="L14" s="135" t="s">
        <v>8</v>
      </c>
      <c r="M14" s="135" t="s">
        <v>8</v>
      </c>
      <c r="N14" s="135"/>
      <c r="O14" s="135" t="s">
        <v>8</v>
      </c>
      <c r="P14" s="135" t="s">
        <v>8</v>
      </c>
      <c r="Q14" s="135"/>
      <c r="R14" s="135" t="s">
        <v>8</v>
      </c>
      <c r="S14" s="135" t="s">
        <v>8</v>
      </c>
      <c r="T14" s="135"/>
      <c r="U14" s="21" t="s">
        <v>8</v>
      </c>
      <c r="V14" s="11"/>
      <c r="W14" s="84"/>
      <c r="X14" s="135" t="s">
        <v>60</v>
      </c>
      <c r="Y14" s="135"/>
      <c r="Z14" s="135" t="s">
        <v>8</v>
      </c>
      <c r="AA14" s="135" t="s">
        <v>8</v>
      </c>
      <c r="AB14" s="135"/>
      <c r="AC14" s="135" t="s">
        <v>8</v>
      </c>
      <c r="AD14" s="135" t="s">
        <v>8</v>
      </c>
      <c r="AE14" s="135"/>
      <c r="AF14" s="135" t="s">
        <v>8</v>
      </c>
      <c r="AG14" s="135" t="s">
        <v>8</v>
      </c>
      <c r="AH14" s="135"/>
      <c r="AI14" s="21" t="s">
        <v>8</v>
      </c>
      <c r="AK14" s="84"/>
      <c r="AL14" s="135" t="s">
        <v>60</v>
      </c>
      <c r="AM14" s="135"/>
      <c r="AN14" s="135" t="s">
        <v>8</v>
      </c>
      <c r="AO14" s="135" t="s">
        <v>8</v>
      </c>
      <c r="AP14" s="135"/>
      <c r="AQ14" s="135" t="s">
        <v>8</v>
      </c>
      <c r="AR14" s="135" t="s">
        <v>8</v>
      </c>
      <c r="AS14" s="135"/>
      <c r="AT14" s="135" t="s">
        <v>8</v>
      </c>
      <c r="AU14" s="135" t="s">
        <v>8</v>
      </c>
      <c r="AV14" s="135"/>
      <c r="AW14" s="21" t="s">
        <v>8</v>
      </c>
    </row>
    <row r="15" spans="2:49" s="9" customFormat="1" ht="21.75" customHeight="1" x14ac:dyDescent="0.2">
      <c r="B15" s="7"/>
      <c r="C15" s="91" t="s">
        <v>61</v>
      </c>
      <c r="D15" s="92">
        <v>219878</v>
      </c>
      <c r="E15" s="92">
        <v>67034</v>
      </c>
      <c r="F15" s="92">
        <v>18048</v>
      </c>
      <c r="G15" s="16">
        <v>304960</v>
      </c>
      <c r="H15" s="12"/>
      <c r="I15" s="84"/>
      <c r="J15" s="93" t="s">
        <v>61</v>
      </c>
      <c r="K15" s="93"/>
      <c r="L15" s="93" t="s">
        <v>8</v>
      </c>
      <c r="M15" s="93" t="s">
        <v>8</v>
      </c>
      <c r="N15" s="93"/>
      <c r="O15" s="93" t="s">
        <v>8</v>
      </c>
      <c r="P15" s="93" t="s">
        <v>8</v>
      </c>
      <c r="Q15" s="93"/>
      <c r="R15" s="93" t="s">
        <v>8</v>
      </c>
      <c r="S15" s="93" t="s">
        <v>8</v>
      </c>
      <c r="T15" s="93"/>
      <c r="U15" s="77" t="s">
        <v>8</v>
      </c>
      <c r="V15" s="11"/>
      <c r="W15" s="84"/>
      <c r="X15" s="93" t="s">
        <v>61</v>
      </c>
      <c r="Y15" s="93"/>
      <c r="Z15" s="93" t="s">
        <v>8</v>
      </c>
      <c r="AA15" s="93" t="s">
        <v>8</v>
      </c>
      <c r="AB15" s="93"/>
      <c r="AC15" s="93" t="s">
        <v>8</v>
      </c>
      <c r="AD15" s="93" t="s">
        <v>8</v>
      </c>
      <c r="AE15" s="93"/>
      <c r="AF15" s="93" t="s">
        <v>8</v>
      </c>
      <c r="AG15" s="93" t="s">
        <v>8</v>
      </c>
      <c r="AH15" s="93"/>
      <c r="AI15" s="77" t="s">
        <v>8</v>
      </c>
      <c r="AK15" s="84"/>
      <c r="AL15" s="93" t="s">
        <v>61</v>
      </c>
      <c r="AM15" s="93"/>
      <c r="AN15" s="93" t="s">
        <v>8</v>
      </c>
      <c r="AO15" s="93" t="s">
        <v>8</v>
      </c>
      <c r="AP15" s="93"/>
      <c r="AQ15" s="93" t="s">
        <v>8</v>
      </c>
      <c r="AR15" s="93" t="s">
        <v>8</v>
      </c>
      <c r="AS15" s="93"/>
      <c r="AT15" s="93" t="s">
        <v>8</v>
      </c>
      <c r="AU15" s="93" t="s">
        <v>8</v>
      </c>
      <c r="AV15" s="93"/>
      <c r="AW15" s="77" t="s">
        <v>8</v>
      </c>
    </row>
    <row r="16" spans="2:49" s="9" customFormat="1" ht="21.75" customHeight="1" x14ac:dyDescent="0.2">
      <c r="B16" s="7"/>
      <c r="C16" s="137" t="s">
        <v>62</v>
      </c>
      <c r="D16" s="136">
        <v>230151</v>
      </c>
      <c r="E16" s="136">
        <v>67562</v>
      </c>
      <c r="F16" s="136">
        <v>19766</v>
      </c>
      <c r="G16" s="18">
        <v>317479</v>
      </c>
      <c r="H16" s="12"/>
      <c r="I16" s="84"/>
      <c r="J16" s="135" t="s">
        <v>62</v>
      </c>
      <c r="K16" s="135"/>
      <c r="L16" s="135" t="s">
        <v>8</v>
      </c>
      <c r="M16" s="135" t="s">
        <v>8</v>
      </c>
      <c r="N16" s="135"/>
      <c r="O16" s="135" t="s">
        <v>8</v>
      </c>
      <c r="P16" s="135" t="s">
        <v>8</v>
      </c>
      <c r="Q16" s="135"/>
      <c r="R16" s="135" t="s">
        <v>8</v>
      </c>
      <c r="S16" s="135" t="s">
        <v>8</v>
      </c>
      <c r="T16" s="135"/>
      <c r="U16" s="21" t="s">
        <v>8</v>
      </c>
      <c r="V16" s="11"/>
      <c r="W16" s="84"/>
      <c r="X16" s="135" t="s">
        <v>62</v>
      </c>
      <c r="Y16" s="135"/>
      <c r="Z16" s="135" t="s">
        <v>8</v>
      </c>
      <c r="AA16" s="135" t="s">
        <v>8</v>
      </c>
      <c r="AB16" s="135"/>
      <c r="AC16" s="135" t="s">
        <v>8</v>
      </c>
      <c r="AD16" s="135" t="s">
        <v>8</v>
      </c>
      <c r="AE16" s="135"/>
      <c r="AF16" s="135" t="s">
        <v>8</v>
      </c>
      <c r="AG16" s="135" t="s">
        <v>8</v>
      </c>
      <c r="AH16" s="135"/>
      <c r="AI16" s="21" t="s">
        <v>8</v>
      </c>
      <c r="AK16" s="84"/>
      <c r="AL16" s="135" t="s">
        <v>62</v>
      </c>
      <c r="AM16" s="135"/>
      <c r="AN16" s="135" t="s">
        <v>8</v>
      </c>
      <c r="AO16" s="135" t="s">
        <v>8</v>
      </c>
      <c r="AP16" s="135"/>
      <c r="AQ16" s="135" t="s">
        <v>8</v>
      </c>
      <c r="AR16" s="135" t="s">
        <v>8</v>
      </c>
      <c r="AS16" s="135"/>
      <c r="AT16" s="135" t="s">
        <v>8</v>
      </c>
      <c r="AU16" s="135" t="s">
        <v>8</v>
      </c>
      <c r="AV16" s="135"/>
      <c r="AW16" s="21" t="s">
        <v>8</v>
      </c>
    </row>
    <row r="17" spans="2:49" s="9" customFormat="1" ht="21.75" customHeight="1" x14ac:dyDescent="0.2">
      <c r="B17" s="7"/>
      <c r="C17" s="91" t="s">
        <v>63</v>
      </c>
      <c r="D17" s="92">
        <v>222329</v>
      </c>
      <c r="E17" s="92">
        <v>67404</v>
      </c>
      <c r="F17" s="92">
        <v>15469</v>
      </c>
      <c r="G17" s="16">
        <v>305202</v>
      </c>
      <c r="H17" s="12"/>
      <c r="I17" s="84"/>
      <c r="J17" s="93" t="s">
        <v>63</v>
      </c>
      <c r="K17" s="93"/>
      <c r="L17" s="93" t="s">
        <v>8</v>
      </c>
      <c r="M17" s="93" t="s">
        <v>8</v>
      </c>
      <c r="N17" s="93"/>
      <c r="O17" s="93" t="s">
        <v>8</v>
      </c>
      <c r="P17" s="93" t="s">
        <v>8</v>
      </c>
      <c r="Q17" s="93"/>
      <c r="R17" s="93" t="s">
        <v>8</v>
      </c>
      <c r="S17" s="93" t="s">
        <v>8</v>
      </c>
      <c r="T17" s="93"/>
      <c r="U17" s="77" t="s">
        <v>8</v>
      </c>
      <c r="V17" s="11"/>
      <c r="W17" s="84"/>
      <c r="X17" s="93" t="s">
        <v>63</v>
      </c>
      <c r="Y17" s="93"/>
      <c r="Z17" s="93" t="s">
        <v>8</v>
      </c>
      <c r="AA17" s="93" t="s">
        <v>8</v>
      </c>
      <c r="AB17" s="93"/>
      <c r="AC17" s="93" t="s">
        <v>8</v>
      </c>
      <c r="AD17" s="93" t="s">
        <v>8</v>
      </c>
      <c r="AE17" s="93"/>
      <c r="AF17" s="93" t="s">
        <v>8</v>
      </c>
      <c r="AG17" s="93" t="s">
        <v>8</v>
      </c>
      <c r="AH17" s="93"/>
      <c r="AI17" s="77" t="s">
        <v>8</v>
      </c>
      <c r="AK17" s="84"/>
      <c r="AL17" s="93" t="s">
        <v>63</v>
      </c>
      <c r="AM17" s="93"/>
      <c r="AN17" s="93" t="s">
        <v>8</v>
      </c>
      <c r="AO17" s="93" t="s">
        <v>8</v>
      </c>
      <c r="AP17" s="93"/>
      <c r="AQ17" s="93" t="s">
        <v>8</v>
      </c>
      <c r="AR17" s="93" t="s">
        <v>8</v>
      </c>
      <c r="AS17" s="93"/>
      <c r="AT17" s="93" t="s">
        <v>8</v>
      </c>
      <c r="AU17" s="93" t="s">
        <v>8</v>
      </c>
      <c r="AV17" s="93"/>
      <c r="AW17" s="77" t="s">
        <v>8</v>
      </c>
    </row>
    <row r="18" spans="2:49" s="9" customFormat="1" ht="21.75" customHeight="1" x14ac:dyDescent="0.2">
      <c r="B18" s="7"/>
      <c r="C18" s="137" t="s">
        <v>64</v>
      </c>
      <c r="D18" s="136">
        <v>183951</v>
      </c>
      <c r="E18" s="136">
        <v>60530</v>
      </c>
      <c r="F18" s="136">
        <v>15888</v>
      </c>
      <c r="G18" s="18">
        <v>260369</v>
      </c>
      <c r="H18" s="12"/>
      <c r="I18" s="84"/>
      <c r="J18" s="135" t="s">
        <v>64</v>
      </c>
      <c r="K18" s="135"/>
      <c r="L18" s="135" t="s">
        <v>8</v>
      </c>
      <c r="M18" s="135" t="s">
        <v>8</v>
      </c>
      <c r="N18" s="135"/>
      <c r="O18" s="135" t="s">
        <v>8</v>
      </c>
      <c r="P18" s="135" t="s">
        <v>8</v>
      </c>
      <c r="Q18" s="135"/>
      <c r="R18" s="135" t="s">
        <v>8</v>
      </c>
      <c r="S18" s="135" t="s">
        <v>8</v>
      </c>
      <c r="T18" s="135"/>
      <c r="U18" s="21" t="s">
        <v>8</v>
      </c>
      <c r="V18" s="11"/>
      <c r="W18" s="84"/>
      <c r="X18" s="135" t="s">
        <v>64</v>
      </c>
      <c r="Y18" s="135"/>
      <c r="Z18" s="135" t="s">
        <v>8</v>
      </c>
      <c r="AA18" s="135" t="s">
        <v>8</v>
      </c>
      <c r="AB18" s="135"/>
      <c r="AC18" s="135" t="s">
        <v>8</v>
      </c>
      <c r="AD18" s="135" t="s">
        <v>8</v>
      </c>
      <c r="AE18" s="135"/>
      <c r="AF18" s="135" t="s">
        <v>8</v>
      </c>
      <c r="AG18" s="135" t="s">
        <v>8</v>
      </c>
      <c r="AH18" s="135"/>
      <c r="AI18" s="21" t="s">
        <v>8</v>
      </c>
      <c r="AK18" s="84"/>
      <c r="AL18" s="135" t="s">
        <v>64</v>
      </c>
      <c r="AM18" s="135"/>
      <c r="AN18" s="135" t="s">
        <v>8</v>
      </c>
      <c r="AO18" s="135" t="s">
        <v>8</v>
      </c>
      <c r="AP18" s="135"/>
      <c r="AQ18" s="135" t="s">
        <v>8</v>
      </c>
      <c r="AR18" s="135" t="s">
        <v>8</v>
      </c>
      <c r="AS18" s="135"/>
      <c r="AT18" s="135" t="s">
        <v>8</v>
      </c>
      <c r="AU18" s="135" t="s">
        <v>8</v>
      </c>
      <c r="AV18" s="135"/>
      <c r="AW18" s="21" t="s">
        <v>8</v>
      </c>
    </row>
    <row r="19" spans="2:49" s="9" customFormat="1" ht="21.75" customHeight="1" x14ac:dyDescent="0.2">
      <c r="B19" s="7"/>
      <c r="C19" s="91" t="s">
        <v>65</v>
      </c>
      <c r="D19" s="92">
        <v>187797</v>
      </c>
      <c r="E19" s="92">
        <v>44435</v>
      </c>
      <c r="F19" s="92">
        <v>15648</v>
      </c>
      <c r="G19" s="16">
        <v>247880</v>
      </c>
      <c r="H19" s="12"/>
      <c r="I19" s="84"/>
      <c r="J19" s="93" t="s">
        <v>65</v>
      </c>
      <c r="K19" s="93"/>
      <c r="L19" s="93" t="s">
        <v>8</v>
      </c>
      <c r="M19" s="93" t="s">
        <v>8</v>
      </c>
      <c r="N19" s="93"/>
      <c r="O19" s="93" t="s">
        <v>8</v>
      </c>
      <c r="P19" s="93" t="s">
        <v>8</v>
      </c>
      <c r="Q19" s="93"/>
      <c r="R19" s="93" t="s">
        <v>8</v>
      </c>
      <c r="S19" s="93" t="s">
        <v>8</v>
      </c>
      <c r="T19" s="93"/>
      <c r="U19" s="77" t="s">
        <v>8</v>
      </c>
      <c r="V19" s="11"/>
      <c r="W19" s="84"/>
      <c r="X19" s="93" t="s">
        <v>65</v>
      </c>
      <c r="Y19" s="93"/>
      <c r="Z19" s="93" t="s">
        <v>8</v>
      </c>
      <c r="AA19" s="93" t="s">
        <v>8</v>
      </c>
      <c r="AB19" s="93"/>
      <c r="AC19" s="93" t="s">
        <v>8</v>
      </c>
      <c r="AD19" s="93" t="s">
        <v>8</v>
      </c>
      <c r="AE19" s="93"/>
      <c r="AF19" s="93" t="s">
        <v>8</v>
      </c>
      <c r="AG19" s="93" t="s">
        <v>8</v>
      </c>
      <c r="AH19" s="93"/>
      <c r="AI19" s="77" t="s">
        <v>8</v>
      </c>
      <c r="AK19" s="84"/>
      <c r="AL19" s="93" t="s">
        <v>65</v>
      </c>
      <c r="AM19" s="93"/>
      <c r="AN19" s="93" t="s">
        <v>8</v>
      </c>
      <c r="AO19" s="93" t="s">
        <v>8</v>
      </c>
      <c r="AP19" s="93"/>
      <c r="AQ19" s="93" t="s">
        <v>8</v>
      </c>
      <c r="AR19" s="93" t="s">
        <v>8</v>
      </c>
      <c r="AS19" s="93"/>
      <c r="AT19" s="93" t="s">
        <v>8</v>
      </c>
      <c r="AU19" s="93" t="s">
        <v>8</v>
      </c>
      <c r="AV19" s="93"/>
      <c r="AW19" s="77" t="s">
        <v>8</v>
      </c>
    </row>
    <row r="20" spans="2:49" s="9" customFormat="1" ht="21.75" customHeight="1" x14ac:dyDescent="0.2">
      <c r="B20" s="7"/>
      <c r="C20" s="137" t="s">
        <v>66</v>
      </c>
      <c r="D20" s="136">
        <v>218695</v>
      </c>
      <c r="E20" s="136">
        <v>52040</v>
      </c>
      <c r="F20" s="136">
        <v>14072</v>
      </c>
      <c r="G20" s="18">
        <v>284807</v>
      </c>
      <c r="H20" s="12"/>
      <c r="I20" s="84"/>
      <c r="J20" s="135" t="s">
        <v>66</v>
      </c>
      <c r="K20" s="135"/>
      <c r="L20" s="135" t="s">
        <v>8</v>
      </c>
      <c r="M20" s="135" t="s">
        <v>8</v>
      </c>
      <c r="N20" s="135"/>
      <c r="O20" s="135" t="s">
        <v>8</v>
      </c>
      <c r="P20" s="135" t="s">
        <v>8</v>
      </c>
      <c r="Q20" s="135"/>
      <c r="R20" s="135" t="s">
        <v>8</v>
      </c>
      <c r="S20" s="135" t="s">
        <v>8</v>
      </c>
      <c r="T20" s="135"/>
      <c r="U20" s="21" t="s">
        <v>8</v>
      </c>
      <c r="V20" s="11"/>
      <c r="W20" s="84"/>
      <c r="X20" s="135" t="s">
        <v>66</v>
      </c>
      <c r="Y20" s="135"/>
      <c r="Z20" s="135" t="s">
        <v>8</v>
      </c>
      <c r="AA20" s="135" t="s">
        <v>8</v>
      </c>
      <c r="AB20" s="135"/>
      <c r="AC20" s="135" t="s">
        <v>8</v>
      </c>
      <c r="AD20" s="135" t="s">
        <v>8</v>
      </c>
      <c r="AE20" s="135"/>
      <c r="AF20" s="135" t="s">
        <v>8</v>
      </c>
      <c r="AG20" s="135" t="s">
        <v>8</v>
      </c>
      <c r="AH20" s="135"/>
      <c r="AI20" s="21" t="s">
        <v>8</v>
      </c>
      <c r="AK20" s="84"/>
      <c r="AL20" s="135" t="s">
        <v>66</v>
      </c>
      <c r="AM20" s="135"/>
      <c r="AN20" s="135" t="s">
        <v>8</v>
      </c>
      <c r="AO20" s="135" t="s">
        <v>8</v>
      </c>
      <c r="AP20" s="135"/>
      <c r="AQ20" s="135" t="s">
        <v>8</v>
      </c>
      <c r="AR20" s="135" t="s">
        <v>8</v>
      </c>
      <c r="AS20" s="135"/>
      <c r="AT20" s="135" t="s">
        <v>8</v>
      </c>
      <c r="AU20" s="135" t="s">
        <v>8</v>
      </c>
      <c r="AV20" s="135"/>
      <c r="AW20" s="21" t="s">
        <v>8</v>
      </c>
    </row>
    <row r="21" spans="2:49" s="9" customFormat="1" ht="21.75" customHeight="1" x14ac:dyDescent="0.2">
      <c r="B21" s="76">
        <v>2023</v>
      </c>
      <c r="C21" s="91" t="s">
        <v>23</v>
      </c>
      <c r="D21" s="92">
        <v>151103</v>
      </c>
      <c r="E21" s="92">
        <v>52823</v>
      </c>
      <c r="F21" s="92">
        <v>14423</v>
      </c>
      <c r="G21" s="16">
        <v>218349</v>
      </c>
      <c r="H21" s="12"/>
      <c r="I21" s="85">
        <v>2023</v>
      </c>
      <c r="J21" s="91" t="s">
        <v>23</v>
      </c>
      <c r="K21" s="93"/>
      <c r="L21" s="139">
        <v>-30.237400506011198</v>
      </c>
      <c r="M21" s="139">
        <v>-25.148024421149646</v>
      </c>
      <c r="N21" s="139"/>
      <c r="O21" s="139">
        <v>63.995653523750377</v>
      </c>
      <c r="P21" s="139">
        <v>7.9149867526782653</v>
      </c>
      <c r="Q21" s="139"/>
      <c r="R21" s="139">
        <v>24.079490708878183</v>
      </c>
      <c r="S21" s="139">
        <v>1.0747609722382219</v>
      </c>
      <c r="T21" s="139"/>
      <c r="U21" s="133">
        <v>-16.158276696233159</v>
      </c>
      <c r="V21" s="11"/>
      <c r="W21" s="85">
        <v>2023</v>
      </c>
      <c r="X21" s="93" t="s">
        <v>23</v>
      </c>
      <c r="Y21" s="93"/>
      <c r="Z21" s="139">
        <v>-30.237400506011198</v>
      </c>
      <c r="AA21" s="139">
        <v>-25.148024421149646</v>
      </c>
      <c r="AB21" s="139"/>
      <c r="AC21" s="139">
        <v>63.995653523750377</v>
      </c>
      <c r="AD21" s="139">
        <v>7.9149867526782653</v>
      </c>
      <c r="AE21" s="139"/>
      <c r="AF21" s="139">
        <v>24.079490708878183</v>
      </c>
      <c r="AG21" s="139">
        <v>1.0747609722382219</v>
      </c>
      <c r="AH21" s="139"/>
      <c r="AI21" s="133">
        <v>-16.158276696233159</v>
      </c>
      <c r="AK21" s="85">
        <v>2023</v>
      </c>
      <c r="AL21" s="93" t="s">
        <v>23</v>
      </c>
      <c r="AM21" s="93"/>
      <c r="AN21" s="93" t="s">
        <v>8</v>
      </c>
      <c r="AO21" s="93" t="s">
        <v>8</v>
      </c>
      <c r="AP21" s="93"/>
      <c r="AQ21" s="93" t="s">
        <v>8</v>
      </c>
      <c r="AR21" s="93" t="s">
        <v>8</v>
      </c>
      <c r="AS21" s="93"/>
      <c r="AT21" s="93" t="s">
        <v>8</v>
      </c>
      <c r="AU21" s="93" t="s">
        <v>8</v>
      </c>
      <c r="AV21" s="93"/>
      <c r="AW21" s="77" t="s">
        <v>8</v>
      </c>
    </row>
    <row r="22" spans="2:49" s="9" customFormat="1" ht="21.75" customHeight="1" x14ac:dyDescent="0.2">
      <c r="B22" s="76"/>
      <c r="C22" s="137" t="s">
        <v>24</v>
      </c>
      <c r="D22" s="136">
        <v>171619</v>
      </c>
      <c r="E22" s="136">
        <v>68007</v>
      </c>
      <c r="F22" s="136">
        <v>19263</v>
      </c>
      <c r="G22" s="18">
        <v>258889</v>
      </c>
      <c r="H22" s="12"/>
      <c r="I22" s="85"/>
      <c r="J22" s="137" t="s">
        <v>24</v>
      </c>
      <c r="K22" s="135"/>
      <c r="L22" s="138">
        <v>-29.378965820899211</v>
      </c>
      <c r="M22" s="138">
        <v>-24.078202304789343</v>
      </c>
      <c r="N22" s="138"/>
      <c r="O22" s="138">
        <v>70.311286970023303</v>
      </c>
      <c r="P22" s="138">
        <v>9.4687248113910716</v>
      </c>
      <c r="Q22" s="138"/>
      <c r="R22" s="138">
        <v>41.973761792452819</v>
      </c>
      <c r="S22" s="138">
        <v>1.9206577789169454</v>
      </c>
      <c r="T22" s="138"/>
      <c r="U22" s="132">
        <v>-12.688819714481326</v>
      </c>
      <c r="V22" s="11"/>
      <c r="W22" s="85"/>
      <c r="X22" s="135" t="s">
        <v>24</v>
      </c>
      <c r="Y22" s="135"/>
      <c r="Z22" s="138">
        <v>-29.783512108091642</v>
      </c>
      <c r="AA22" s="138">
        <v>-24.578457759591199</v>
      </c>
      <c r="AB22" s="138"/>
      <c r="AC22" s="138">
        <v>67.491440373712607</v>
      </c>
      <c r="AD22" s="138">
        <v>8.7421872615330489</v>
      </c>
      <c r="AE22" s="138"/>
      <c r="AF22" s="138">
        <v>33.717053032708804</v>
      </c>
      <c r="AG22" s="138">
        <v>1.5251111873207854</v>
      </c>
      <c r="AH22" s="138"/>
      <c r="AI22" s="132">
        <v>-14.311159310737366</v>
      </c>
      <c r="AK22" s="85"/>
      <c r="AL22" s="135" t="s">
        <v>24</v>
      </c>
      <c r="AM22" s="135"/>
      <c r="AN22" s="135" t="s">
        <v>8</v>
      </c>
      <c r="AO22" s="135" t="s">
        <v>8</v>
      </c>
      <c r="AP22" s="135"/>
      <c r="AQ22" s="135" t="s">
        <v>8</v>
      </c>
      <c r="AR22" s="135" t="s">
        <v>8</v>
      </c>
      <c r="AS22" s="135"/>
      <c r="AT22" s="135" t="s">
        <v>8</v>
      </c>
      <c r="AU22" s="135" t="s">
        <v>8</v>
      </c>
      <c r="AV22" s="135"/>
      <c r="AW22" s="21" t="s">
        <v>8</v>
      </c>
    </row>
    <row r="23" spans="2:49" s="9" customFormat="1" ht="21.75" customHeight="1" x14ac:dyDescent="0.2">
      <c r="B23" s="76"/>
      <c r="C23" s="91" t="s">
        <v>25</v>
      </c>
      <c r="D23" s="92">
        <v>197884</v>
      </c>
      <c r="E23" s="92">
        <v>60038</v>
      </c>
      <c r="F23" s="92">
        <v>14052</v>
      </c>
      <c r="G23" s="16">
        <v>271974</v>
      </c>
      <c r="H23" s="12"/>
      <c r="I23" s="82"/>
      <c r="J23" s="91" t="s">
        <v>25</v>
      </c>
      <c r="K23" s="93"/>
      <c r="L23" s="139">
        <v>-19.106543538424432</v>
      </c>
      <c r="M23" s="139">
        <v>-15.059899340752821</v>
      </c>
      <c r="N23" s="139"/>
      <c r="O23" s="139">
        <v>33.905789990186463</v>
      </c>
      <c r="P23" s="139">
        <v>4.8982774509108955</v>
      </c>
      <c r="Q23" s="139"/>
      <c r="R23" s="139">
        <v>-32.749461593682696</v>
      </c>
      <c r="S23" s="139">
        <v>-2.2049014995779017</v>
      </c>
      <c r="T23" s="139"/>
      <c r="U23" s="133">
        <v>-12.366523389419825</v>
      </c>
      <c r="V23" s="11"/>
      <c r="W23" s="85"/>
      <c r="X23" s="93" t="s">
        <v>25</v>
      </c>
      <c r="Y23" s="93"/>
      <c r="Z23" s="139">
        <v>-26.074750828206007</v>
      </c>
      <c r="AA23" s="139">
        <v>-21.172331969325374</v>
      </c>
      <c r="AB23" s="139"/>
      <c r="AC23" s="139">
        <v>54.6184292638724</v>
      </c>
      <c r="AD23" s="139">
        <v>7.3666806180581696</v>
      </c>
      <c r="AE23" s="139"/>
      <c r="AF23" s="139">
        <v>3.5823551109857448</v>
      </c>
      <c r="AG23" s="139">
        <v>0.19036154858139703</v>
      </c>
      <c r="AH23" s="139"/>
      <c r="AI23" s="133">
        <v>-13.615289802685808</v>
      </c>
      <c r="AK23" s="85"/>
      <c r="AL23" s="93" t="s">
        <v>25</v>
      </c>
      <c r="AM23" s="93"/>
      <c r="AN23" s="93" t="s">
        <v>8</v>
      </c>
      <c r="AO23" s="93" t="s">
        <v>8</v>
      </c>
      <c r="AP23" s="93"/>
      <c r="AQ23" s="93" t="s">
        <v>8</v>
      </c>
      <c r="AR23" s="93" t="s">
        <v>8</v>
      </c>
      <c r="AS23" s="93"/>
      <c r="AT23" s="93" t="s">
        <v>8</v>
      </c>
      <c r="AU23" s="93" t="s">
        <v>8</v>
      </c>
      <c r="AV23" s="93"/>
      <c r="AW23" s="77" t="s">
        <v>8</v>
      </c>
    </row>
    <row r="24" spans="2:49" s="9" customFormat="1" ht="21.75" customHeight="1" x14ac:dyDescent="0.2">
      <c r="B24" s="76"/>
      <c r="C24" s="137" t="s">
        <v>57</v>
      </c>
      <c r="D24" s="136">
        <v>156869</v>
      </c>
      <c r="E24" s="136">
        <v>60431</v>
      </c>
      <c r="F24" s="136">
        <v>10791</v>
      </c>
      <c r="G24" s="18">
        <v>228091</v>
      </c>
      <c r="H24" s="12"/>
      <c r="I24" s="82"/>
      <c r="J24" s="137" t="s">
        <v>57</v>
      </c>
      <c r="K24" s="135"/>
      <c r="L24" s="138">
        <v>-29.125665284140709</v>
      </c>
      <c r="M24" s="138">
        <v>-21.920756795723634</v>
      </c>
      <c r="N24" s="138"/>
      <c r="O24" s="138">
        <v>4.9641324926615056</v>
      </c>
      <c r="P24" s="138">
        <v>0.97183778673975252</v>
      </c>
      <c r="Q24" s="138"/>
      <c r="R24" s="138">
        <v>-28.889621087314666</v>
      </c>
      <c r="S24" s="138">
        <v>-1.4907406777701453</v>
      </c>
      <c r="T24" s="138"/>
      <c r="U24" s="132">
        <v>-22.439659686754027</v>
      </c>
      <c r="V24" s="11"/>
      <c r="W24" s="85"/>
      <c r="X24" s="135" t="s">
        <v>57</v>
      </c>
      <c r="Y24" s="135"/>
      <c r="Z24" s="138">
        <v>-26.804326429096974</v>
      </c>
      <c r="AA24" s="138">
        <v>-21.361846563438814</v>
      </c>
      <c r="AB24" s="138"/>
      <c r="AC24" s="138">
        <v>38.240618733887146</v>
      </c>
      <c r="AD24" s="138">
        <v>5.7473916783410086</v>
      </c>
      <c r="AE24" s="138"/>
      <c r="AF24" s="138">
        <v>-4.461166791812218</v>
      </c>
      <c r="AG24" s="138">
        <v>-0.23532369708768636</v>
      </c>
      <c r="AH24" s="138"/>
      <c r="AI24" s="132">
        <v>-15.849778582185493</v>
      </c>
      <c r="AK24" s="85"/>
      <c r="AL24" s="135" t="s">
        <v>57</v>
      </c>
      <c r="AM24" s="135"/>
      <c r="AN24" s="135" t="s">
        <v>8</v>
      </c>
      <c r="AO24" s="135" t="s">
        <v>8</v>
      </c>
      <c r="AP24" s="135"/>
      <c r="AQ24" s="135" t="s">
        <v>8</v>
      </c>
      <c r="AR24" s="135" t="s">
        <v>8</v>
      </c>
      <c r="AS24" s="135"/>
      <c r="AT24" s="135" t="s">
        <v>8</v>
      </c>
      <c r="AU24" s="135" t="s">
        <v>8</v>
      </c>
      <c r="AV24" s="135"/>
      <c r="AW24" s="21" t="s">
        <v>8</v>
      </c>
    </row>
    <row r="25" spans="2:49" s="9" customFormat="1" ht="21.75" customHeight="1" x14ac:dyDescent="0.2">
      <c r="B25" s="76"/>
      <c r="C25" s="91" t="s">
        <v>58</v>
      </c>
      <c r="D25" s="92">
        <v>200326</v>
      </c>
      <c r="E25" s="92">
        <v>62601</v>
      </c>
      <c r="F25" s="92">
        <v>13004</v>
      </c>
      <c r="G25" s="16">
        <v>275931</v>
      </c>
      <c r="H25" s="12"/>
      <c r="I25" s="82"/>
      <c r="J25" s="91" t="s">
        <v>58</v>
      </c>
      <c r="K25" s="93"/>
      <c r="L25" s="139">
        <v>-11.770094692798935</v>
      </c>
      <c r="M25" s="139">
        <v>-8.9749531505027438</v>
      </c>
      <c r="N25" s="139"/>
      <c r="O25" s="139">
        <v>29.087534797401815</v>
      </c>
      <c r="P25" s="139">
        <v>4.7373405605819379</v>
      </c>
      <c r="Q25" s="139"/>
      <c r="R25" s="139">
        <v>-41.468245037583827</v>
      </c>
      <c r="S25" s="139">
        <v>-3.0940818506055145</v>
      </c>
      <c r="T25" s="139"/>
      <c r="U25" s="133">
        <v>-7.33169444052632</v>
      </c>
      <c r="V25" s="11"/>
      <c r="W25" s="85"/>
      <c r="X25" s="93" t="s">
        <v>58</v>
      </c>
      <c r="Y25" s="93"/>
      <c r="Z25" s="139">
        <v>-23.842785591397657</v>
      </c>
      <c r="AA25" s="139">
        <v>-18.834094854438334</v>
      </c>
      <c r="AB25" s="139"/>
      <c r="AC25" s="139">
        <v>36.250532403775026</v>
      </c>
      <c r="AD25" s="139">
        <v>5.5412739413120464</v>
      </c>
      <c r="AE25" s="139"/>
      <c r="AF25" s="139">
        <v>-14.310185795229941</v>
      </c>
      <c r="AG25" s="139">
        <v>-0.81870086578336165</v>
      </c>
      <c r="AH25" s="139"/>
      <c r="AI25" s="133">
        <v>-14.111521778909648</v>
      </c>
      <c r="AK25" s="85"/>
      <c r="AL25" s="93" t="s">
        <v>58</v>
      </c>
      <c r="AM25" s="93"/>
      <c r="AN25" s="93" t="s">
        <v>8</v>
      </c>
      <c r="AO25" s="93" t="s">
        <v>8</v>
      </c>
      <c r="AP25" s="93"/>
      <c r="AQ25" s="93" t="s">
        <v>8</v>
      </c>
      <c r="AR25" s="93" t="s">
        <v>8</v>
      </c>
      <c r="AS25" s="93"/>
      <c r="AT25" s="93" t="s">
        <v>8</v>
      </c>
      <c r="AU25" s="93" t="s">
        <v>8</v>
      </c>
      <c r="AV25" s="93"/>
      <c r="AW25" s="77" t="s">
        <v>8</v>
      </c>
    </row>
    <row r="26" spans="2:49" s="9" customFormat="1" ht="21.75" customHeight="1" x14ac:dyDescent="0.2">
      <c r="B26" s="76"/>
      <c r="C26" s="137" t="s">
        <v>60</v>
      </c>
      <c r="D26" s="136">
        <v>201992</v>
      </c>
      <c r="E26" s="136">
        <v>60291</v>
      </c>
      <c r="F26" s="136">
        <v>8897</v>
      </c>
      <c r="G26" s="18">
        <v>271180</v>
      </c>
      <c r="H26" s="12"/>
      <c r="I26" s="82"/>
      <c r="J26" s="137" t="s">
        <v>60</v>
      </c>
      <c r="K26" s="135"/>
      <c r="L26" s="138">
        <v>-11.024187402816509</v>
      </c>
      <c r="M26" s="138">
        <v>-8.4060512014402491</v>
      </c>
      <c r="N26" s="138"/>
      <c r="O26" s="138">
        <v>9.2584538436446735</v>
      </c>
      <c r="P26" s="138">
        <v>1.7160073356038772</v>
      </c>
      <c r="Q26" s="138"/>
      <c r="R26" s="138">
        <v>-42.692431561996777</v>
      </c>
      <c r="S26" s="138">
        <v>-2.2262079898967504</v>
      </c>
      <c r="T26" s="138"/>
      <c r="U26" s="132">
        <v>-8.9162518557331225</v>
      </c>
      <c r="V26" s="11"/>
      <c r="W26" s="85"/>
      <c r="X26" s="135" t="s">
        <v>60</v>
      </c>
      <c r="Y26" s="135"/>
      <c r="Z26" s="138">
        <v>-21.733486223902531</v>
      </c>
      <c r="AA26" s="138">
        <v>-17.066915139279178</v>
      </c>
      <c r="AB26" s="138"/>
      <c r="AC26" s="138">
        <v>30.897073253135034</v>
      </c>
      <c r="AD26" s="138">
        <v>4.8930283282684446</v>
      </c>
      <c r="AE26" s="138"/>
      <c r="AF26" s="138">
        <v>-18.760858147145569</v>
      </c>
      <c r="AG26" s="138">
        <v>-1.0572228859668942</v>
      </c>
      <c r="AH26" s="138"/>
      <c r="AI26" s="132">
        <v>-13.231109696977626</v>
      </c>
      <c r="AK26" s="85"/>
      <c r="AL26" s="135" t="s">
        <v>60</v>
      </c>
      <c r="AM26" s="135"/>
      <c r="AN26" s="135" t="s">
        <v>8</v>
      </c>
      <c r="AO26" s="135" t="s">
        <v>8</v>
      </c>
      <c r="AP26" s="135"/>
      <c r="AQ26" s="135" t="s">
        <v>8</v>
      </c>
      <c r="AR26" s="135" t="s">
        <v>8</v>
      </c>
      <c r="AS26" s="135"/>
      <c r="AT26" s="135" t="s">
        <v>8</v>
      </c>
      <c r="AU26" s="135" t="s">
        <v>8</v>
      </c>
      <c r="AV26" s="135"/>
      <c r="AW26" s="21" t="s">
        <v>8</v>
      </c>
    </row>
    <row r="27" spans="2:49" s="9" customFormat="1" ht="21.75" customHeight="1" x14ac:dyDescent="0.2">
      <c r="B27" s="76"/>
      <c r="C27" s="91" t="s">
        <v>61</v>
      </c>
      <c r="D27" s="92">
        <v>190314</v>
      </c>
      <c r="E27" s="92">
        <v>45681</v>
      </c>
      <c r="F27" s="92">
        <v>10689</v>
      </c>
      <c r="G27" s="16">
        <v>246684</v>
      </c>
      <c r="H27" s="12"/>
      <c r="I27" s="82"/>
      <c r="J27" s="91" t="s">
        <v>61</v>
      </c>
      <c r="K27" s="93"/>
      <c r="L27" s="139">
        <v>-13.445638035637941</v>
      </c>
      <c r="M27" s="139">
        <v>-9.6943861490031491</v>
      </c>
      <c r="N27" s="139"/>
      <c r="O27" s="139">
        <v>-31.853984545156194</v>
      </c>
      <c r="P27" s="139">
        <v>-7.0019018887722977</v>
      </c>
      <c r="Q27" s="139"/>
      <c r="R27" s="139">
        <v>-40.774601063829785</v>
      </c>
      <c r="S27" s="139">
        <v>-2.4131033578174192</v>
      </c>
      <c r="T27" s="139"/>
      <c r="U27" s="133">
        <v>-19.109391395592866</v>
      </c>
      <c r="V27" s="11"/>
      <c r="W27" s="85"/>
      <c r="X27" s="93" t="s">
        <v>61</v>
      </c>
      <c r="Y27" s="93"/>
      <c r="Z27" s="139">
        <v>-20.594192986119538</v>
      </c>
      <c r="AA27" s="139">
        <v>-15.976461652699278</v>
      </c>
      <c r="AB27" s="139"/>
      <c r="AC27" s="139">
        <v>18.713668789698218</v>
      </c>
      <c r="AD27" s="139">
        <v>3.1336770737797108</v>
      </c>
      <c r="AE27" s="139"/>
      <c r="AF27" s="139">
        <v>-22.155110549157641</v>
      </c>
      <c r="AG27" s="139">
        <v>-1.2577679892638907</v>
      </c>
      <c r="AH27" s="139"/>
      <c r="AI27" s="133">
        <v>-14.10055256818346</v>
      </c>
      <c r="AK27" s="85"/>
      <c r="AL27" s="93" t="s">
        <v>61</v>
      </c>
      <c r="AM27" s="93"/>
      <c r="AN27" s="93" t="s">
        <v>8</v>
      </c>
      <c r="AO27" s="93" t="s">
        <v>8</v>
      </c>
      <c r="AP27" s="93"/>
      <c r="AQ27" s="93" t="s">
        <v>8</v>
      </c>
      <c r="AR27" s="93" t="s">
        <v>8</v>
      </c>
      <c r="AS27" s="93"/>
      <c r="AT27" s="93" t="s">
        <v>8</v>
      </c>
      <c r="AU27" s="93" t="s">
        <v>8</v>
      </c>
      <c r="AV27" s="93"/>
      <c r="AW27" s="77" t="s">
        <v>8</v>
      </c>
    </row>
    <row r="28" spans="2:49" s="9" customFormat="1" ht="21.75" customHeight="1" x14ac:dyDescent="0.2">
      <c r="B28" s="76"/>
      <c r="C28" s="137" t="s">
        <v>62</v>
      </c>
      <c r="D28" s="136">
        <v>195261</v>
      </c>
      <c r="E28" s="136">
        <v>41675</v>
      </c>
      <c r="F28" s="136">
        <v>11993</v>
      </c>
      <c r="G28" s="18">
        <v>248929</v>
      </c>
      <c r="H28" s="12"/>
      <c r="I28" s="82"/>
      <c r="J28" s="137" t="s">
        <v>62</v>
      </c>
      <c r="K28" s="135"/>
      <c r="L28" s="138">
        <v>-15.159612602161189</v>
      </c>
      <c r="M28" s="138">
        <v>-10.989703255963386</v>
      </c>
      <c r="N28" s="138"/>
      <c r="O28" s="138">
        <v>-38.315917231579874</v>
      </c>
      <c r="P28" s="138">
        <v>-8.1539251415054217</v>
      </c>
      <c r="Q28" s="138"/>
      <c r="R28" s="138">
        <v>-39.325103713447326</v>
      </c>
      <c r="S28" s="138">
        <v>-2.4483509145486786</v>
      </c>
      <c r="T28" s="138"/>
      <c r="U28" s="132">
        <v>-21.591979312017486</v>
      </c>
      <c r="V28" s="79"/>
      <c r="W28" s="85"/>
      <c r="X28" s="135" t="s">
        <v>62</v>
      </c>
      <c r="Y28" s="135"/>
      <c r="Z28" s="138">
        <v>-19.910584724526075</v>
      </c>
      <c r="AA28" s="138">
        <v>-15.31106129266265</v>
      </c>
      <c r="AB28" s="138"/>
      <c r="AC28" s="138">
        <v>9.3802913112883743</v>
      </c>
      <c r="AD28" s="138">
        <v>1.6275334068001339</v>
      </c>
      <c r="AE28" s="138"/>
      <c r="AF28" s="138">
        <v>-24.635647356342005</v>
      </c>
      <c r="AG28" s="138">
        <v>-1.4166315723996827</v>
      </c>
      <c r="AH28" s="138"/>
      <c r="AI28" s="132">
        <v>-15.100159458262198</v>
      </c>
      <c r="AK28" s="85"/>
      <c r="AL28" s="135" t="s">
        <v>62</v>
      </c>
      <c r="AM28" s="135"/>
      <c r="AN28" s="135" t="s">
        <v>8</v>
      </c>
      <c r="AO28" s="135" t="s">
        <v>8</v>
      </c>
      <c r="AP28" s="135"/>
      <c r="AQ28" s="135" t="s">
        <v>8</v>
      </c>
      <c r="AR28" s="135" t="s">
        <v>8</v>
      </c>
      <c r="AS28" s="135"/>
      <c r="AT28" s="135" t="s">
        <v>8</v>
      </c>
      <c r="AU28" s="135" t="s">
        <v>8</v>
      </c>
      <c r="AV28" s="135"/>
      <c r="AW28" s="21" t="s">
        <v>8</v>
      </c>
    </row>
    <row r="29" spans="2:49" s="9" customFormat="1" ht="21.75" customHeight="1" x14ac:dyDescent="0.2">
      <c r="B29" s="76"/>
      <c r="C29" s="91" t="s">
        <v>63</v>
      </c>
      <c r="D29" s="92">
        <v>208699</v>
      </c>
      <c r="E29" s="92">
        <v>68482</v>
      </c>
      <c r="F29" s="92">
        <v>12480</v>
      </c>
      <c r="G29" s="16">
        <v>289661</v>
      </c>
      <c r="H29" s="12"/>
      <c r="I29" s="82"/>
      <c r="J29" s="91" t="s">
        <v>63</v>
      </c>
      <c r="K29" s="93"/>
      <c r="L29" s="139">
        <v>-6.1305542686739045</v>
      </c>
      <c r="M29" s="139">
        <v>-4.4658947189074762</v>
      </c>
      <c r="N29" s="139"/>
      <c r="O29" s="139">
        <v>1.599311613554093</v>
      </c>
      <c r="P29" s="139">
        <v>0.35320869456949816</v>
      </c>
      <c r="Q29" s="139"/>
      <c r="R29" s="139">
        <v>-19.322515999741412</v>
      </c>
      <c r="S29" s="139">
        <v>-0.97935138039724479</v>
      </c>
      <c r="T29" s="139"/>
      <c r="U29" s="133">
        <v>-5.0920374047352226</v>
      </c>
      <c r="V29" s="79"/>
      <c r="W29" s="85"/>
      <c r="X29" s="93" t="s">
        <v>63</v>
      </c>
      <c r="Y29" s="93"/>
      <c r="Z29" s="139">
        <v>-18.417548979188041</v>
      </c>
      <c r="AA29" s="139">
        <v>-14.07807315157935</v>
      </c>
      <c r="AB29" s="139"/>
      <c r="AC29" s="139">
        <v>8.288163722572861</v>
      </c>
      <c r="AD29" s="139">
        <v>1.482655294750471</v>
      </c>
      <c r="AE29" s="139"/>
      <c r="AF29" s="139">
        <v>-24.095950409424319</v>
      </c>
      <c r="AG29" s="139">
        <v>-1.3669171408690151</v>
      </c>
      <c r="AH29" s="139"/>
      <c r="AI29" s="133">
        <v>-13.962334997697894</v>
      </c>
      <c r="AK29" s="85"/>
      <c r="AL29" s="93" t="s">
        <v>63</v>
      </c>
      <c r="AM29" s="93"/>
      <c r="AN29" s="93" t="s">
        <v>8</v>
      </c>
      <c r="AO29" s="93" t="s">
        <v>8</v>
      </c>
      <c r="AP29" s="93"/>
      <c r="AQ29" s="93" t="s">
        <v>8</v>
      </c>
      <c r="AR29" s="93" t="s">
        <v>8</v>
      </c>
      <c r="AS29" s="93"/>
      <c r="AT29" s="93" t="s">
        <v>8</v>
      </c>
      <c r="AU29" s="93" t="s">
        <v>8</v>
      </c>
      <c r="AV29" s="93"/>
      <c r="AW29" s="77" t="s">
        <v>8</v>
      </c>
    </row>
    <row r="30" spans="2:49" s="9" customFormat="1" ht="21.75" customHeight="1" x14ac:dyDescent="0.2">
      <c r="B30" s="76"/>
      <c r="C30" s="137" t="s">
        <v>64</v>
      </c>
      <c r="D30" s="136">
        <v>205622</v>
      </c>
      <c r="E30" s="136">
        <v>58302</v>
      </c>
      <c r="F30" s="136">
        <v>11548</v>
      </c>
      <c r="G30" s="18">
        <v>275472</v>
      </c>
      <c r="H30" s="12"/>
      <c r="I30" s="82"/>
      <c r="J30" s="137" t="s">
        <v>64</v>
      </c>
      <c r="K30" s="135"/>
      <c r="L30" s="138">
        <v>11.780854684127846</v>
      </c>
      <c r="M30" s="138">
        <v>8.3231874762356401</v>
      </c>
      <c r="N30" s="138"/>
      <c r="O30" s="138">
        <v>-3.6808194283826197</v>
      </c>
      <c r="P30" s="138">
        <v>-0.85570862890743415</v>
      </c>
      <c r="Q30" s="138"/>
      <c r="R30" s="138">
        <v>-27.316213494461223</v>
      </c>
      <c r="S30" s="138">
        <v>-1.6668651029884487</v>
      </c>
      <c r="T30" s="138"/>
      <c r="U30" s="132">
        <v>5.8006137443397563</v>
      </c>
      <c r="V30" s="79"/>
      <c r="W30" s="85"/>
      <c r="X30" s="135" t="s">
        <v>64</v>
      </c>
      <c r="Y30" s="135"/>
      <c r="Z30" s="138">
        <v>-15.933128945479424</v>
      </c>
      <c r="AA30" s="138">
        <v>-12.097483188601759</v>
      </c>
      <c r="AB30" s="138"/>
      <c r="AC30" s="138">
        <v>6.9484075102125331</v>
      </c>
      <c r="AD30" s="138">
        <v>1.2759106747072961</v>
      </c>
      <c r="AE30" s="138"/>
      <c r="AF30" s="138">
        <v>-24.400178385610232</v>
      </c>
      <c r="AG30" s="138">
        <v>-1.3934368056798292</v>
      </c>
      <c r="AH30" s="138"/>
      <c r="AI30" s="132">
        <v>-12.215009319574293</v>
      </c>
      <c r="AK30" s="85"/>
      <c r="AL30" s="135" t="s">
        <v>64</v>
      </c>
      <c r="AM30" s="135"/>
      <c r="AN30" s="135" t="s">
        <v>8</v>
      </c>
      <c r="AO30" s="135" t="s">
        <v>8</v>
      </c>
      <c r="AP30" s="135"/>
      <c r="AQ30" s="135" t="s">
        <v>8</v>
      </c>
      <c r="AR30" s="135" t="s">
        <v>8</v>
      </c>
      <c r="AS30" s="135"/>
      <c r="AT30" s="135" t="s">
        <v>8</v>
      </c>
      <c r="AU30" s="135" t="s">
        <v>8</v>
      </c>
      <c r="AV30" s="135"/>
      <c r="AW30" s="21" t="s">
        <v>8</v>
      </c>
    </row>
    <row r="31" spans="2:49" s="9" customFormat="1" ht="21.75" customHeight="1" x14ac:dyDescent="0.2">
      <c r="B31" s="76"/>
      <c r="C31" s="91" t="s">
        <v>65</v>
      </c>
      <c r="D31" s="92">
        <v>205689</v>
      </c>
      <c r="E31" s="92">
        <v>60331</v>
      </c>
      <c r="F31" s="92">
        <v>14345</v>
      </c>
      <c r="G31" s="16">
        <v>280365</v>
      </c>
      <c r="H31" s="12"/>
      <c r="I31" s="82"/>
      <c r="J31" s="91" t="s">
        <v>65</v>
      </c>
      <c r="K31" s="93"/>
      <c r="L31" s="139">
        <v>9.5273087429511634</v>
      </c>
      <c r="M31" s="139">
        <v>7.2180087138938251</v>
      </c>
      <c r="N31" s="139"/>
      <c r="O31" s="139">
        <v>35.773601890401721</v>
      </c>
      <c r="P31" s="139">
        <v>6.4127803776020711</v>
      </c>
      <c r="Q31" s="139"/>
      <c r="R31" s="139">
        <v>-8.3269427402862988</v>
      </c>
      <c r="S31" s="139">
        <v>-0.52565757624657139</v>
      </c>
      <c r="T31" s="139"/>
      <c r="U31" s="133">
        <v>13.105131515249326</v>
      </c>
      <c r="V31" s="79"/>
      <c r="W31" s="85"/>
      <c r="X31" s="93" t="s">
        <v>65</v>
      </c>
      <c r="Y31" s="93"/>
      <c r="Z31" s="139">
        <v>-13.960396774904254</v>
      </c>
      <c r="AA31" s="139">
        <v>-10.597862599627849</v>
      </c>
      <c r="AB31" s="139"/>
      <c r="AC31" s="139">
        <v>9.1371720734391317</v>
      </c>
      <c r="AD31" s="139">
        <v>1.6747281424799956</v>
      </c>
      <c r="AE31" s="139"/>
      <c r="AF31" s="139">
        <v>-23.031938331982388</v>
      </c>
      <c r="AG31" s="139">
        <v>-1.3260639629010293</v>
      </c>
      <c r="AH31" s="139"/>
      <c r="AI31" s="133">
        <v>-10.249198420048884</v>
      </c>
      <c r="AK31" s="85"/>
      <c r="AL31" s="93" t="s">
        <v>65</v>
      </c>
      <c r="AM31" s="93"/>
      <c r="AN31" s="93" t="s">
        <v>8</v>
      </c>
      <c r="AO31" s="93" t="s">
        <v>8</v>
      </c>
      <c r="AP31" s="93"/>
      <c r="AQ31" s="93" t="s">
        <v>8</v>
      </c>
      <c r="AR31" s="93" t="s">
        <v>8</v>
      </c>
      <c r="AS31" s="93"/>
      <c r="AT31" s="93" t="s">
        <v>8</v>
      </c>
      <c r="AU31" s="93" t="s">
        <v>8</v>
      </c>
      <c r="AV31" s="93"/>
      <c r="AW31" s="77" t="s">
        <v>8</v>
      </c>
    </row>
    <row r="32" spans="2:49" s="9" customFormat="1" ht="21.75" customHeight="1" x14ac:dyDescent="0.2">
      <c r="B32" s="76"/>
      <c r="C32" s="137" t="s">
        <v>66</v>
      </c>
      <c r="D32" s="136">
        <v>217464</v>
      </c>
      <c r="E32" s="136">
        <v>59114</v>
      </c>
      <c r="F32" s="136">
        <v>12582</v>
      </c>
      <c r="G32" s="18">
        <v>289160</v>
      </c>
      <c r="H32" s="12"/>
      <c r="I32" s="82"/>
      <c r="J32" s="137" t="s">
        <v>66</v>
      </c>
      <c r="K32" s="135"/>
      <c r="L32" s="138">
        <v>-0.56288438235900173</v>
      </c>
      <c r="M32" s="138">
        <v>-0.43222252262058186</v>
      </c>
      <c r="N32" s="138"/>
      <c r="O32" s="138">
        <v>13.593389700230588</v>
      </c>
      <c r="P32" s="138">
        <v>2.4837872664646601</v>
      </c>
      <c r="Q32" s="138"/>
      <c r="R32" s="138">
        <v>-10.588402501421257</v>
      </c>
      <c r="S32" s="138">
        <v>-0.52316129870403494</v>
      </c>
      <c r="T32" s="138"/>
      <c r="U32" s="132">
        <v>1.528403445140043</v>
      </c>
      <c r="V32" s="79"/>
      <c r="W32" s="85"/>
      <c r="X32" s="135" t="s">
        <v>66</v>
      </c>
      <c r="Y32" s="135"/>
      <c r="Z32" s="138">
        <v>-12.85158359499205</v>
      </c>
      <c r="AA32" s="138">
        <v>-9.7653127304055243</v>
      </c>
      <c r="AB32" s="138"/>
      <c r="AC32" s="138">
        <v>9.5010922238682411</v>
      </c>
      <c r="AD32" s="138">
        <v>1.7409888071075019</v>
      </c>
      <c r="AE32" s="138"/>
      <c r="AF32" s="138">
        <v>-22.147098208646</v>
      </c>
      <c r="AG32" s="138">
        <v>-1.2603075026081461</v>
      </c>
      <c r="AH32" s="138"/>
      <c r="AI32" s="132">
        <v>-9.28463142590617</v>
      </c>
      <c r="AK32" s="85"/>
      <c r="AL32" s="135" t="s">
        <v>66</v>
      </c>
      <c r="AM32" s="135"/>
      <c r="AN32" s="138">
        <v>-12.85158359499205</v>
      </c>
      <c r="AO32" s="138">
        <v>-9.7653127304055243</v>
      </c>
      <c r="AP32" s="138"/>
      <c r="AQ32" s="138">
        <v>9.5010922238682411</v>
      </c>
      <c r="AR32" s="138">
        <v>1.7409888071075019</v>
      </c>
      <c r="AS32" s="138"/>
      <c r="AT32" s="138">
        <v>-22.147098208646</v>
      </c>
      <c r="AU32" s="138">
        <v>-1.2603075026081461</v>
      </c>
      <c r="AV32" s="138"/>
      <c r="AW32" s="132">
        <v>-9.28463142590617</v>
      </c>
    </row>
    <row r="33" spans="2:49" s="9" customFormat="1" ht="21.75" customHeight="1" x14ac:dyDescent="0.2">
      <c r="B33" s="76">
        <v>2024</v>
      </c>
      <c r="C33" s="91" t="s">
        <v>23</v>
      </c>
      <c r="D33" s="92">
        <v>141945</v>
      </c>
      <c r="E33" s="92">
        <v>64504</v>
      </c>
      <c r="F33" s="92">
        <v>3505</v>
      </c>
      <c r="G33" s="16">
        <v>209954</v>
      </c>
      <c r="H33" s="12"/>
      <c r="I33" s="85">
        <v>2024</v>
      </c>
      <c r="J33" s="91" t="s">
        <v>23</v>
      </c>
      <c r="K33" s="93"/>
      <c r="L33" s="139">
        <v>-6.0607664970251989</v>
      </c>
      <c r="M33" s="139">
        <v>-4.1942028587261699</v>
      </c>
      <c r="N33" s="139"/>
      <c r="O33" s="139">
        <v>22.113473297616565</v>
      </c>
      <c r="P33" s="139">
        <v>5.3496924648155044</v>
      </c>
      <c r="Q33" s="139"/>
      <c r="R33" s="139">
        <v>-75.698537058864318</v>
      </c>
      <c r="S33" s="139">
        <v>-5.0002518903223763</v>
      </c>
      <c r="T33" s="139"/>
      <c r="U33" s="133">
        <v>-3.8447622842330418</v>
      </c>
      <c r="V33" s="79"/>
      <c r="W33" s="85">
        <v>2024</v>
      </c>
      <c r="X33" s="93" t="s">
        <v>23</v>
      </c>
      <c r="Y33" s="93"/>
      <c r="Z33" s="139">
        <v>-6.0607664970251989</v>
      </c>
      <c r="AA33" s="139">
        <v>-4.1942028587261699</v>
      </c>
      <c r="AB33" s="139"/>
      <c r="AC33" s="139">
        <v>22.113473297616565</v>
      </c>
      <c r="AD33" s="139">
        <v>5.3496924648155044</v>
      </c>
      <c r="AE33" s="139"/>
      <c r="AF33" s="139">
        <v>-75.698537058864318</v>
      </c>
      <c r="AG33" s="139">
        <v>-5.0002518903223763</v>
      </c>
      <c r="AH33" s="139"/>
      <c r="AI33" s="133">
        <v>-3.8447622842330418</v>
      </c>
      <c r="AK33" s="85">
        <v>2024</v>
      </c>
      <c r="AL33" s="91" t="s">
        <v>23</v>
      </c>
      <c r="AM33" s="93"/>
      <c r="AN33" s="139">
        <v>-10.992089855270422</v>
      </c>
      <c r="AO33" s="139">
        <v>-8.2451288508777392</v>
      </c>
      <c r="AP33" s="139"/>
      <c r="AQ33" s="139">
        <v>7.8456171286549221</v>
      </c>
      <c r="AR33" s="139">
        <v>1.5023215076308052</v>
      </c>
      <c r="AS33" s="139"/>
      <c r="AT33" s="139">
        <v>-28.673004673781975</v>
      </c>
      <c r="AU33" s="139">
        <v>-1.6750192039954794</v>
      </c>
      <c r="AV33" s="139"/>
      <c r="AW33" s="133">
        <v>-8.417826547242413</v>
      </c>
    </row>
    <row r="34" spans="2:49" s="9" customFormat="1" ht="21.6" customHeight="1" x14ac:dyDescent="0.2">
      <c r="B34" s="76"/>
      <c r="C34" s="137" t="s">
        <v>24</v>
      </c>
      <c r="D34" s="136">
        <v>151688</v>
      </c>
      <c r="E34" s="136">
        <v>68186</v>
      </c>
      <c r="F34" s="136">
        <v>5328</v>
      </c>
      <c r="G34" s="18">
        <v>225202</v>
      </c>
      <c r="H34" s="12"/>
      <c r="I34" s="82"/>
      <c r="J34" s="137" t="s">
        <v>24</v>
      </c>
      <c r="K34" s="135"/>
      <c r="L34" s="138">
        <v>-11.613515985992223</v>
      </c>
      <c r="M34" s="138">
        <v>-7.6986662237483969</v>
      </c>
      <c r="N34" s="138"/>
      <c r="O34" s="138">
        <v>0.26320819915596871</v>
      </c>
      <c r="P34" s="138">
        <v>6.914160122678055E-2</v>
      </c>
      <c r="Q34" s="138"/>
      <c r="R34" s="138">
        <v>-72.340756891449928</v>
      </c>
      <c r="S34" s="138">
        <v>-5.3826157156155698</v>
      </c>
      <c r="T34" s="138"/>
      <c r="U34" s="132">
        <v>-13.012140338137186</v>
      </c>
      <c r="V34" s="79"/>
      <c r="W34" s="85"/>
      <c r="X34" s="135" t="s">
        <v>24</v>
      </c>
      <c r="Y34" s="135"/>
      <c r="Z34" s="138">
        <v>-9.0136402228543488</v>
      </c>
      <c r="AA34" s="138">
        <v>-6.0952815995373388</v>
      </c>
      <c r="AB34" s="138"/>
      <c r="AC34" s="138">
        <v>9.8154431846395767</v>
      </c>
      <c r="AD34" s="138">
        <v>2.4851332039778899</v>
      </c>
      <c r="AE34" s="138"/>
      <c r="AF34" s="138">
        <v>-73.778424271210582</v>
      </c>
      <c r="AG34" s="138">
        <v>-5.2076741583863821</v>
      </c>
      <c r="AH34" s="138"/>
      <c r="AI34" s="132">
        <v>-8.817822553945831</v>
      </c>
      <c r="AK34" s="85"/>
      <c r="AL34" s="137" t="s">
        <v>24</v>
      </c>
      <c r="AM34" s="135"/>
      <c r="AN34" s="138">
        <v>-9.2513058016426726</v>
      </c>
      <c r="AO34" s="138">
        <v>-6.8218251551933111</v>
      </c>
      <c r="AP34" s="138"/>
      <c r="AQ34" s="138">
        <v>3.4573952393934633</v>
      </c>
      <c r="AR34" s="138">
        <v>0.69793949660653931</v>
      </c>
      <c r="AS34" s="138"/>
      <c r="AT34" s="138">
        <v>-37.392981215084141</v>
      </c>
      <c r="AU34" s="138">
        <v>-2.271283181556385</v>
      </c>
      <c r="AV34" s="138"/>
      <c r="AW34" s="132">
        <v>-8.3951688401431568</v>
      </c>
    </row>
    <row r="35" spans="2:49" s="9" customFormat="1" ht="21.6" customHeight="1" x14ac:dyDescent="0.2">
      <c r="B35" s="76"/>
      <c r="C35" s="91" t="s">
        <v>25</v>
      </c>
      <c r="D35" s="92">
        <v>142727</v>
      </c>
      <c r="E35" s="92">
        <v>62496</v>
      </c>
      <c r="F35" s="92">
        <v>4825</v>
      </c>
      <c r="G35" s="16">
        <v>210048</v>
      </c>
      <c r="H35" s="12"/>
      <c r="I35" s="82"/>
      <c r="J35" s="91" t="s">
        <v>25</v>
      </c>
      <c r="K35" s="93"/>
      <c r="L35" s="139">
        <v>-27.873400578116474</v>
      </c>
      <c r="M35" s="139">
        <v>-20.280247376587461</v>
      </c>
      <c r="N35" s="139"/>
      <c r="O35" s="139">
        <v>4.0940737532895781</v>
      </c>
      <c r="P35" s="139">
        <v>0.90376285968511672</v>
      </c>
      <c r="Q35" s="139"/>
      <c r="R35" s="139">
        <v>-65.663250782806728</v>
      </c>
      <c r="S35" s="139">
        <v>-3.3926037047658957</v>
      </c>
      <c r="T35" s="139"/>
      <c r="U35" s="133">
        <v>-22.769088221668241</v>
      </c>
      <c r="V35" s="79"/>
      <c r="W35" s="85"/>
      <c r="X35" s="93" t="s">
        <v>25</v>
      </c>
      <c r="Y35" s="93"/>
      <c r="Z35" s="139">
        <v>-16.182295248229948</v>
      </c>
      <c r="AA35" s="139">
        <v>-11.244614341468099</v>
      </c>
      <c r="AB35" s="139"/>
      <c r="AC35" s="139">
        <v>7.916270429263335</v>
      </c>
      <c r="AD35" s="139">
        <v>1.9110745690138431</v>
      </c>
      <c r="AE35" s="139"/>
      <c r="AF35" s="139">
        <v>-71.389668607817669</v>
      </c>
      <c r="AG35" s="139">
        <v>-4.5487792507327685</v>
      </c>
      <c r="AH35" s="139"/>
      <c r="AI35" s="133">
        <v>-13.882319023187023</v>
      </c>
      <c r="AK35" s="85"/>
      <c r="AL35" s="91" t="s">
        <v>25</v>
      </c>
      <c r="AM35" s="93"/>
      <c r="AN35" s="139">
        <v>-9.7695226552682044</v>
      </c>
      <c r="AO35" s="139">
        <v>-7.1503349180036473</v>
      </c>
      <c r="AP35" s="139"/>
      <c r="AQ35" s="139">
        <v>1.5647753675175409</v>
      </c>
      <c r="AR35" s="139">
        <v>0.32656849469813587</v>
      </c>
      <c r="AS35" s="139"/>
      <c r="AT35" s="139">
        <v>-39.870004911148307</v>
      </c>
      <c r="AU35" s="139">
        <v>-2.3681945920781144</v>
      </c>
      <c r="AV35" s="139"/>
      <c r="AW35" s="133">
        <v>-9.191961015383626</v>
      </c>
    </row>
    <row r="36" spans="2:49" s="9" customFormat="1" ht="21.6" customHeight="1" x14ac:dyDescent="0.2">
      <c r="B36" s="76"/>
      <c r="C36" s="137" t="s">
        <v>57</v>
      </c>
      <c r="D36" s="136">
        <v>151207</v>
      </c>
      <c r="E36" s="136">
        <v>56934</v>
      </c>
      <c r="F36" s="136">
        <v>2840</v>
      </c>
      <c r="G36" s="18">
        <v>210981</v>
      </c>
      <c r="H36" s="12"/>
      <c r="I36" s="82"/>
      <c r="J36" s="137" t="s">
        <v>57</v>
      </c>
      <c r="K36" s="135"/>
      <c r="L36" s="138">
        <v>-3.6093810759295906</v>
      </c>
      <c r="M36" s="138">
        <v>-2.4823425737972999</v>
      </c>
      <c r="N36" s="138"/>
      <c r="O36" s="138">
        <v>-5.7867650709073217</v>
      </c>
      <c r="P36" s="138">
        <v>-1.5331600106974848</v>
      </c>
      <c r="Q36" s="138"/>
      <c r="R36" s="138">
        <v>-73.681771846909456</v>
      </c>
      <c r="S36" s="138">
        <v>-3.4858894037905919</v>
      </c>
      <c r="T36" s="138"/>
      <c r="U36" s="132">
        <v>-7.501391988285377</v>
      </c>
      <c r="V36" s="79"/>
      <c r="W36" s="85"/>
      <c r="X36" s="135" t="s">
        <v>57</v>
      </c>
      <c r="Y36" s="135"/>
      <c r="Z36" s="138">
        <v>-13.271043211926639</v>
      </c>
      <c r="AA36" s="138">
        <v>-9.199603398331945</v>
      </c>
      <c r="AB36" s="138"/>
      <c r="AC36" s="138">
        <v>4.484477764101797</v>
      </c>
      <c r="AD36" s="138">
        <v>1.1072308178732702</v>
      </c>
      <c r="AE36" s="138"/>
      <c r="AF36" s="138">
        <v>-71.812264005877438</v>
      </c>
      <c r="AG36" s="138">
        <v>-4.3007132895325215</v>
      </c>
      <c r="AH36" s="138"/>
      <c r="AI36" s="132">
        <v>-12.393085869991197</v>
      </c>
      <c r="AK36" s="85"/>
      <c r="AL36" s="137" t="s">
        <v>57</v>
      </c>
      <c r="AM36" s="135"/>
      <c r="AN36" s="138">
        <v>-7.5766441344083546</v>
      </c>
      <c r="AO36" s="138">
        <v>-5.5081724906846476</v>
      </c>
      <c r="AP36" s="138"/>
      <c r="AQ36" s="138">
        <v>0.65569951461759501</v>
      </c>
      <c r="AR36" s="138">
        <v>0.1401553611247407</v>
      </c>
      <c r="AS36" s="138"/>
      <c r="AT36" s="138">
        <v>-42.593332718459529</v>
      </c>
      <c r="AU36" s="138">
        <v>-2.523950292212997</v>
      </c>
      <c r="AV36" s="138"/>
      <c r="AW36" s="132">
        <v>-7.8919674217729039</v>
      </c>
    </row>
    <row r="37" spans="2:49" s="9" customFormat="1" ht="21.6" customHeight="1" x14ac:dyDescent="0.2">
      <c r="B37" s="76"/>
      <c r="C37" s="91" t="s">
        <v>58</v>
      </c>
      <c r="D37" s="92">
        <v>132006</v>
      </c>
      <c r="E37" s="92">
        <v>65671</v>
      </c>
      <c r="F37" s="92">
        <v>3052</v>
      </c>
      <c r="G37" s="16">
        <v>200729</v>
      </c>
      <c r="H37" s="12"/>
      <c r="I37" s="84"/>
      <c r="J37" s="91" t="s">
        <v>58</v>
      </c>
      <c r="K37" s="93"/>
      <c r="L37" s="139">
        <v>-34.104409812006438</v>
      </c>
      <c r="M37" s="139">
        <v>-24.759813141691218</v>
      </c>
      <c r="N37" s="139"/>
      <c r="O37" s="139">
        <v>4.9040750147761258</v>
      </c>
      <c r="P37" s="139">
        <v>1.1125969898271668</v>
      </c>
      <c r="Q37" s="139"/>
      <c r="R37" s="139">
        <v>-76.530298369732392</v>
      </c>
      <c r="S37" s="139">
        <v>-3.6066987761433111</v>
      </c>
      <c r="T37" s="139"/>
      <c r="U37" s="133">
        <v>-27.253914928007362</v>
      </c>
      <c r="V37" s="11"/>
      <c r="W37" s="85"/>
      <c r="X37" s="93" t="s">
        <v>58</v>
      </c>
      <c r="Y37" s="93"/>
      <c r="Z37" s="139">
        <v>-18.025497806450446</v>
      </c>
      <c r="AA37" s="139">
        <v>-12.625575112070052</v>
      </c>
      <c r="AB37" s="139"/>
      <c r="AC37" s="139">
        <v>4.5709114840408063</v>
      </c>
      <c r="AD37" s="139">
        <v>1.1084123156569323</v>
      </c>
      <c r="AE37" s="139"/>
      <c r="AF37" s="139">
        <v>-72.669956523562547</v>
      </c>
      <c r="AG37" s="139">
        <v>-4.1479085310484711</v>
      </c>
      <c r="AH37" s="139"/>
      <c r="AI37" s="133">
        <v>-15.66507132746159</v>
      </c>
      <c r="AK37" s="85"/>
      <c r="AL37" s="91" t="s">
        <v>58</v>
      </c>
      <c r="AM37" s="93"/>
      <c r="AN37" s="139">
        <v>-9.4190328604113631</v>
      </c>
      <c r="AO37" s="139">
        <v>-6.816331907654134</v>
      </c>
      <c r="AP37" s="139"/>
      <c r="AQ37" s="139">
        <v>-0.89404208682233843</v>
      </c>
      <c r="AR37" s="139">
        <v>-0.19623083960207321</v>
      </c>
      <c r="AS37" s="139"/>
      <c r="AT37" s="139">
        <v>-45.101076101511708</v>
      </c>
      <c r="AU37" s="139">
        <v>-2.5633799631196057</v>
      </c>
      <c r="AV37" s="139"/>
      <c r="AW37" s="133">
        <v>-9.5759427103758128</v>
      </c>
    </row>
    <row r="38" spans="2:49" s="9" customFormat="1" ht="21.75" customHeight="1" x14ac:dyDescent="0.2">
      <c r="B38" s="76"/>
      <c r="C38" s="137" t="s">
        <v>60</v>
      </c>
      <c r="D38" s="136">
        <v>121679</v>
      </c>
      <c r="E38" s="136">
        <v>54234</v>
      </c>
      <c r="F38" s="136">
        <v>3142</v>
      </c>
      <c r="G38" s="18">
        <v>179055</v>
      </c>
      <c r="H38" s="12"/>
      <c r="I38" s="82"/>
      <c r="J38" s="137" t="s">
        <v>60</v>
      </c>
      <c r="K38" s="135"/>
      <c r="L38" s="138">
        <v>-39.760485563784712</v>
      </c>
      <c r="M38" s="138">
        <v>-29.616122132900657</v>
      </c>
      <c r="N38" s="138"/>
      <c r="O38" s="138">
        <v>-10.046275563516943</v>
      </c>
      <c r="P38" s="138">
        <v>-2.2335717973301863</v>
      </c>
      <c r="Q38" s="138"/>
      <c r="R38" s="138">
        <v>-64.684725188265702</v>
      </c>
      <c r="S38" s="138">
        <v>-2.122206652407995</v>
      </c>
      <c r="T38" s="138"/>
      <c r="U38" s="132">
        <v>-33.971900582638838</v>
      </c>
      <c r="V38" s="11"/>
      <c r="W38" s="85"/>
      <c r="X38" s="135" t="s">
        <v>60</v>
      </c>
      <c r="Y38" s="135"/>
      <c r="Z38" s="138">
        <v>-22.091363807692773</v>
      </c>
      <c r="AA38" s="138">
        <v>-15.648045740855174</v>
      </c>
      <c r="AB38" s="138"/>
      <c r="AC38" s="138">
        <v>2.1510690818828522</v>
      </c>
      <c r="AD38" s="138">
        <v>0.51390239134513327</v>
      </c>
      <c r="AE38" s="138"/>
      <c r="AF38" s="138">
        <v>-71.78664677359194</v>
      </c>
      <c r="AG38" s="138">
        <v>-3.7875537747619736</v>
      </c>
      <c r="AH38" s="138"/>
      <c r="AI38" s="132">
        <v>-18.921697124272015</v>
      </c>
      <c r="AK38" s="85"/>
      <c r="AL38" s="137" t="s">
        <v>60</v>
      </c>
      <c r="AM38" s="135"/>
      <c r="AN38" s="138">
        <v>-11.879694048563266</v>
      </c>
      <c r="AO38" s="138">
        <v>-8.5757621233911596</v>
      </c>
      <c r="AP38" s="138"/>
      <c r="AQ38" s="138">
        <v>-2.4317059275770276</v>
      </c>
      <c r="AR38" s="138">
        <v>-0.54192291111151536</v>
      </c>
      <c r="AS38" s="138"/>
      <c r="AT38" s="138">
        <v>-46.281249825731507</v>
      </c>
      <c r="AU38" s="138">
        <v>-2.5574471874767926</v>
      </c>
      <c r="AV38" s="138"/>
      <c r="AW38" s="132">
        <v>-11.675132221979467</v>
      </c>
    </row>
    <row r="39" spans="2:49" s="9" customFormat="1" ht="21.6" customHeight="1" x14ac:dyDescent="0.2">
      <c r="B39" s="76"/>
      <c r="C39" s="91" t="s">
        <v>61</v>
      </c>
      <c r="D39" s="92">
        <v>128643</v>
      </c>
      <c r="E39" s="92">
        <v>69201</v>
      </c>
      <c r="F39" s="92">
        <v>5062</v>
      </c>
      <c r="G39" s="16">
        <v>202906</v>
      </c>
      <c r="H39" s="12"/>
      <c r="I39" s="84"/>
      <c r="J39" s="91" t="s">
        <v>61</v>
      </c>
      <c r="K39" s="93"/>
      <c r="L39" s="139">
        <v>-32.404867744884768</v>
      </c>
      <c r="M39" s="139">
        <v>-24.999999999999993</v>
      </c>
      <c r="N39" s="139"/>
      <c r="O39" s="139">
        <v>51.487489328167072</v>
      </c>
      <c r="P39" s="139">
        <v>9.5344651456924634</v>
      </c>
      <c r="Q39" s="139"/>
      <c r="R39" s="139">
        <v>-52.642903919917671</v>
      </c>
      <c r="S39" s="139">
        <v>-2.2810559257998082</v>
      </c>
      <c r="T39" s="139"/>
      <c r="U39" s="133">
        <v>-17.74659078010734</v>
      </c>
      <c r="V39" s="11"/>
      <c r="W39" s="85"/>
      <c r="X39" s="93" t="s">
        <v>61</v>
      </c>
      <c r="Y39" s="93"/>
      <c r="Z39" s="139">
        <v>-23.636748714872056</v>
      </c>
      <c r="AA39" s="139">
        <v>-16.950614816345556</v>
      </c>
      <c r="AB39" s="139"/>
      <c r="AC39" s="139">
        <v>7.6497052738415903</v>
      </c>
      <c r="AD39" s="139">
        <v>1.7703142344466531</v>
      </c>
      <c r="AE39" s="139"/>
      <c r="AF39" s="139">
        <v>-69.54092999264698</v>
      </c>
      <c r="AG39" s="139">
        <v>-3.5777241010943475</v>
      </c>
      <c r="AH39" s="139"/>
      <c r="AI39" s="133">
        <v>-18.758024682993252</v>
      </c>
      <c r="AK39" s="85"/>
      <c r="AL39" s="91" t="s">
        <v>61</v>
      </c>
      <c r="AM39" s="93"/>
      <c r="AN39" s="139">
        <v>-13.419627069255483</v>
      </c>
      <c r="AO39" s="139">
        <v>-9.7400712619260101</v>
      </c>
      <c r="AP39" s="139"/>
      <c r="AQ39" s="139">
        <v>3.8879065545998088</v>
      </c>
      <c r="AR39" s="139">
        <v>0.85624138055468768</v>
      </c>
      <c r="AS39" s="139"/>
      <c r="AT39" s="139">
        <v>-47.25462602202812</v>
      </c>
      <c r="AU39" s="139">
        <v>-2.5498653052323057</v>
      </c>
      <c r="AV39" s="139"/>
      <c r="AW39" s="133">
        <v>-11.433695186603629</v>
      </c>
    </row>
    <row r="40" spans="2:49" s="9" customFormat="1" ht="21.6" customHeight="1" x14ac:dyDescent="0.2">
      <c r="B40" s="76"/>
      <c r="C40" s="137" t="s">
        <v>62</v>
      </c>
      <c r="D40" s="136">
        <v>141226</v>
      </c>
      <c r="E40" s="136">
        <v>67508</v>
      </c>
      <c r="F40" s="136">
        <v>14866</v>
      </c>
      <c r="G40" s="18">
        <v>223600</v>
      </c>
      <c r="H40" s="12"/>
      <c r="I40" s="82"/>
      <c r="J40" s="137" t="s">
        <v>62</v>
      </c>
      <c r="K40" s="135"/>
      <c r="L40" s="138">
        <v>-27.673216873825297</v>
      </c>
      <c r="M40" s="138">
        <v>-21.706992756970845</v>
      </c>
      <c r="N40" s="138"/>
      <c r="O40" s="138">
        <v>61.986802639472103</v>
      </c>
      <c r="P40" s="138">
        <v>10.377657886385267</v>
      </c>
      <c r="Q40" s="138"/>
      <c r="R40" s="138">
        <v>23.955640790461104</v>
      </c>
      <c r="S40" s="138">
        <v>1.1541443544143102</v>
      </c>
      <c r="T40" s="138"/>
      <c r="U40" s="132">
        <v>-10.17519051617127</v>
      </c>
      <c r="V40" s="131"/>
      <c r="W40" s="85"/>
      <c r="X40" s="135" t="s">
        <v>62</v>
      </c>
      <c r="Y40" s="135"/>
      <c r="Z40" s="138">
        <v>-24.17461006382014</v>
      </c>
      <c r="AA40" s="138">
        <v>-17.536745795972035</v>
      </c>
      <c r="AB40" s="138"/>
      <c r="AC40" s="138">
        <v>12.664683853508052</v>
      </c>
      <c r="AD40" s="138">
        <v>2.8310017638378104</v>
      </c>
      <c r="AE40" s="138"/>
      <c r="AF40" s="138">
        <v>-58.666304600822407</v>
      </c>
      <c r="AG40" s="138">
        <v>-2.9946134383352305</v>
      </c>
      <c r="AH40" s="138"/>
      <c r="AI40" s="132">
        <v>-17.700357470469456</v>
      </c>
      <c r="AK40" s="85"/>
      <c r="AL40" s="137" t="s">
        <v>62</v>
      </c>
      <c r="AM40" s="135"/>
      <c r="AN40" s="138">
        <v>-14.465528896380377</v>
      </c>
      <c r="AO40" s="138">
        <v>-10.568148838223571</v>
      </c>
      <c r="AP40" s="138"/>
      <c r="AQ40" s="138">
        <v>11.688186805058322</v>
      </c>
      <c r="AR40" s="138">
        <v>2.5336683465430507</v>
      </c>
      <c r="AS40" s="138"/>
      <c r="AT40" s="138">
        <v>-43.007753259962598</v>
      </c>
      <c r="AU40" s="138">
        <v>-2.264513987656676</v>
      </c>
      <c r="AV40" s="138"/>
      <c r="AW40" s="132">
        <v>-10.298994479337196</v>
      </c>
    </row>
    <row r="41" spans="2:49" s="9" customFormat="1" ht="21.6" customHeight="1" x14ac:dyDescent="0.2">
      <c r="B41" s="76"/>
      <c r="C41" s="91" t="s">
        <v>63</v>
      </c>
      <c r="D41" s="92">
        <v>119962</v>
      </c>
      <c r="E41" s="92">
        <v>76058</v>
      </c>
      <c r="F41" s="92">
        <v>9059</v>
      </c>
      <c r="G41" s="16">
        <v>205079</v>
      </c>
      <c r="H41" s="12"/>
      <c r="I41" s="84"/>
      <c r="J41" s="91" t="s">
        <v>63</v>
      </c>
      <c r="K41" s="93"/>
      <c r="L41" s="139">
        <v>-42.519130422282814</v>
      </c>
      <c r="M41" s="139">
        <v>-30.634776514615361</v>
      </c>
      <c r="N41" s="139"/>
      <c r="O41" s="139">
        <v>11.062761017493642</v>
      </c>
      <c r="P41" s="139">
        <v>2.6154711887344173</v>
      </c>
      <c r="Q41" s="139"/>
      <c r="R41" s="139">
        <v>-27.411858974358978</v>
      </c>
      <c r="S41" s="139">
        <v>-1.1810357624947785</v>
      </c>
      <c r="T41" s="139"/>
      <c r="U41" s="133">
        <v>-29.200341088375723</v>
      </c>
      <c r="V41" s="109"/>
      <c r="W41" s="85"/>
      <c r="X41" s="93" t="s">
        <v>63</v>
      </c>
      <c r="Y41" s="93"/>
      <c r="Z41" s="139">
        <v>-26.461545445911057</v>
      </c>
      <c r="AA41" s="139">
        <v>-19.179386999456213</v>
      </c>
      <c r="AB41" s="139"/>
      <c r="AC41" s="139">
        <v>12.45372854206208</v>
      </c>
      <c r="AD41" s="139">
        <v>2.8039717918610672</v>
      </c>
      <c r="AE41" s="139"/>
      <c r="AF41" s="139">
        <v>-55.291888712021589</v>
      </c>
      <c r="AG41" s="139">
        <v>-2.7671702844713244</v>
      </c>
      <c r="AH41" s="139"/>
      <c r="AI41" s="133">
        <v>-19.142585492066473</v>
      </c>
      <c r="AK41" s="85"/>
      <c r="AL41" s="91" t="s">
        <v>63</v>
      </c>
      <c r="AM41" s="93"/>
      <c r="AN41" s="139">
        <v>-17.869296227439932</v>
      </c>
      <c r="AO41" s="139">
        <v>-13.041746273621037</v>
      </c>
      <c r="AP41" s="139"/>
      <c r="AQ41" s="139">
        <v>12.629350963171731</v>
      </c>
      <c r="AR41" s="139">
        <v>2.7557864909254537</v>
      </c>
      <c r="AS41" s="139"/>
      <c r="AT41" s="139">
        <v>-44.073200992555826</v>
      </c>
      <c r="AU41" s="139">
        <v>-2.289779627323429</v>
      </c>
      <c r="AV41" s="139"/>
      <c r="AW41" s="133">
        <v>-12.575739410019011</v>
      </c>
    </row>
    <row r="42" spans="2:49" s="9" customFormat="1" ht="21.6" customHeight="1" x14ac:dyDescent="0.2">
      <c r="B42" s="76"/>
      <c r="C42" s="137" t="s">
        <v>64</v>
      </c>
      <c r="D42" s="136">
        <v>135994</v>
      </c>
      <c r="E42" s="136">
        <v>83853</v>
      </c>
      <c r="F42" s="136">
        <v>5519</v>
      </c>
      <c r="G42" s="18">
        <v>225366</v>
      </c>
      <c r="H42" s="12"/>
      <c r="I42" s="84"/>
      <c r="J42" s="137" t="s">
        <v>64</v>
      </c>
      <c r="K42" s="135"/>
      <c r="L42" s="138">
        <v>-33.862135374619456</v>
      </c>
      <c r="M42" s="138">
        <v>-25.275890108613577</v>
      </c>
      <c r="N42" s="138"/>
      <c r="O42" s="138">
        <v>43.825254708243278</v>
      </c>
      <c r="P42" s="138">
        <v>9.2753528489283834</v>
      </c>
      <c r="Q42" s="138"/>
      <c r="R42" s="138">
        <v>-52.208174575684104</v>
      </c>
      <c r="S42" s="138">
        <v>-2.188607190567462</v>
      </c>
      <c r="T42" s="138"/>
      <c r="U42" s="132">
        <v>-18.189144450252655</v>
      </c>
      <c r="V42" s="109"/>
      <c r="W42" s="85"/>
      <c r="X42" s="135" t="s">
        <v>64</v>
      </c>
      <c r="Y42" s="135"/>
      <c r="Z42" s="138">
        <v>-27.271107082075801</v>
      </c>
      <c r="AA42" s="138">
        <v>-19.829024122298041</v>
      </c>
      <c r="AB42" s="138"/>
      <c r="AC42" s="138">
        <v>15.616316607617449</v>
      </c>
      <c r="AD42" s="138">
        <v>3.4935555246096954</v>
      </c>
      <c r="AE42" s="138"/>
      <c r="AF42" s="138">
        <v>-55.011798017932989</v>
      </c>
      <c r="AG42" s="138">
        <v>-2.7055191941698</v>
      </c>
      <c r="AH42" s="138"/>
      <c r="AI42" s="132">
        <v>-19.040987791858143</v>
      </c>
      <c r="AK42" s="85"/>
      <c r="AL42" s="137" t="s">
        <v>64</v>
      </c>
      <c r="AM42" s="135"/>
      <c r="AN42" s="138">
        <v>-21.693426723430903</v>
      </c>
      <c r="AO42" s="138">
        <v>-15.906842125351243</v>
      </c>
      <c r="AP42" s="138"/>
      <c r="AQ42" s="138">
        <v>16.787639706819448</v>
      </c>
      <c r="AR42" s="138">
        <v>3.6334047180634585</v>
      </c>
      <c r="AS42" s="138"/>
      <c r="AT42" s="138">
        <v>-46.369373964044371</v>
      </c>
      <c r="AU42" s="138">
        <v>-2.3328598228200423</v>
      </c>
      <c r="AV42" s="138"/>
      <c r="AW42" s="132">
        <v>-14.606297230107828</v>
      </c>
    </row>
    <row r="43" spans="2:49" s="9" customFormat="1" ht="21.75" customHeight="1" x14ac:dyDescent="0.2">
      <c r="B43" s="76"/>
      <c r="C43" s="91" t="s">
        <v>65</v>
      </c>
      <c r="D43" s="92">
        <v>131875</v>
      </c>
      <c r="E43" s="92">
        <v>78687</v>
      </c>
      <c r="F43" s="92">
        <v>5726</v>
      </c>
      <c r="G43" s="16">
        <v>216288</v>
      </c>
      <c r="H43" s="12"/>
      <c r="I43" s="82"/>
      <c r="J43" s="91" t="s">
        <v>65</v>
      </c>
      <c r="K43" s="93"/>
      <c r="L43" s="139">
        <v>-35.886216569675582</v>
      </c>
      <c r="M43" s="139">
        <v>-26.32782265974711</v>
      </c>
      <c r="N43" s="139"/>
      <c r="O43" s="139">
        <v>30.425486068521991</v>
      </c>
      <c r="P43" s="139">
        <v>6.5471795694897708</v>
      </c>
      <c r="Q43" s="139"/>
      <c r="R43" s="139">
        <v>-60.083652840711046</v>
      </c>
      <c r="S43" s="139">
        <v>-3.0742068375153808</v>
      </c>
      <c r="T43" s="139"/>
      <c r="U43" s="133">
        <v>-22.854849927772719</v>
      </c>
      <c r="V43" s="131"/>
      <c r="W43" s="85"/>
      <c r="X43" s="93" t="s">
        <v>65</v>
      </c>
      <c r="Y43" s="93"/>
      <c r="Z43" s="139">
        <v>-28.120849073884926</v>
      </c>
      <c r="AA43" s="139">
        <v>-20.464871184163464</v>
      </c>
      <c r="AB43" s="139"/>
      <c r="AC43" s="139">
        <v>17.015260027996021</v>
      </c>
      <c r="AD43" s="139">
        <v>3.7923242686767704</v>
      </c>
      <c r="AE43" s="139"/>
      <c r="AF43" s="139">
        <v>-55.526027494080644</v>
      </c>
      <c r="AG43" s="139">
        <v>-2.7415918548957001</v>
      </c>
      <c r="AH43" s="139"/>
      <c r="AI43" s="133">
        <v>-19.414138770382394</v>
      </c>
      <c r="AK43" s="85"/>
      <c r="AL43" s="91" t="s">
        <v>65</v>
      </c>
      <c r="AM43" s="93"/>
      <c r="AN43" s="139">
        <v>-25.505138075052315</v>
      </c>
      <c r="AO43" s="139">
        <v>-18.653811725240388</v>
      </c>
      <c r="AP43" s="139"/>
      <c r="AQ43" s="139">
        <v>16.757443875940709</v>
      </c>
      <c r="AR43" s="139">
        <v>3.6740254677919664</v>
      </c>
      <c r="AS43" s="139"/>
      <c r="AT43" s="139">
        <v>-51.460879291835148</v>
      </c>
      <c r="AU43" s="139">
        <v>-2.5410337704089603</v>
      </c>
      <c r="AV43" s="139"/>
      <c r="AW43" s="133">
        <v>-17.520820027857383</v>
      </c>
    </row>
    <row r="44" spans="2:49" s="9" customFormat="1" ht="21.75" customHeight="1" x14ac:dyDescent="0.2">
      <c r="B44" s="76"/>
      <c r="C44" s="137" t="s">
        <v>66</v>
      </c>
      <c r="D44" s="136">
        <v>154553</v>
      </c>
      <c r="E44" s="136">
        <v>59468</v>
      </c>
      <c r="F44" s="136">
        <v>7287</v>
      </c>
      <c r="G44" s="18">
        <v>221308</v>
      </c>
      <c r="H44" s="12"/>
      <c r="I44" s="82"/>
      <c r="J44" s="137" t="s">
        <v>66</v>
      </c>
      <c r="K44" s="135"/>
      <c r="L44" s="138">
        <v>-28.929386013317142</v>
      </c>
      <c r="M44" s="138">
        <v>-21.756467007884918</v>
      </c>
      <c r="N44" s="138"/>
      <c r="O44" s="138">
        <v>0.5988429136921809</v>
      </c>
      <c r="P44" s="138">
        <v>0.12242357172499659</v>
      </c>
      <c r="Q44" s="138"/>
      <c r="R44" s="138">
        <v>-42.083929422985221</v>
      </c>
      <c r="S44" s="138">
        <v>-1.8311661363950764</v>
      </c>
      <c r="T44" s="138"/>
      <c r="U44" s="132">
        <v>-23.465209572554997</v>
      </c>
      <c r="V44" s="131"/>
      <c r="W44" s="85"/>
      <c r="X44" s="135" t="s">
        <v>66</v>
      </c>
      <c r="Y44" s="135"/>
      <c r="Z44" s="138">
        <v>-28.197201544873678</v>
      </c>
      <c r="AA44" s="138">
        <v>-20.583259501344823</v>
      </c>
      <c r="AB44" s="138"/>
      <c r="AC44" s="138">
        <v>15.624498406365376</v>
      </c>
      <c r="AD44" s="138">
        <v>3.45593934101186</v>
      </c>
      <c r="AE44" s="138"/>
      <c r="AF44" s="138">
        <v>-54.428268220968803</v>
      </c>
      <c r="AG44" s="138">
        <v>-2.6581417796071558</v>
      </c>
      <c r="AH44" s="138"/>
      <c r="AI44" s="132">
        <v>-19.78546193994012</v>
      </c>
      <c r="AK44" s="85"/>
      <c r="AL44" s="137" t="s">
        <v>66</v>
      </c>
      <c r="AM44" s="135"/>
      <c r="AN44" s="138">
        <v>-28.197201544873678</v>
      </c>
      <c r="AO44" s="138">
        <v>-20.583259501344823</v>
      </c>
      <c r="AP44" s="138"/>
      <c r="AQ44" s="138">
        <v>15.624498406365376</v>
      </c>
      <c r="AR44" s="138">
        <v>3.45593934101186</v>
      </c>
      <c r="AS44" s="138"/>
      <c r="AT44" s="138">
        <v>-54.428268220968803</v>
      </c>
      <c r="AU44" s="138">
        <v>-2.6581417796071558</v>
      </c>
      <c r="AV44" s="138"/>
      <c r="AW44" s="132">
        <v>-19.78546193994012</v>
      </c>
    </row>
    <row r="45" spans="2:49" s="9" customFormat="1" ht="21.75" customHeight="1" x14ac:dyDescent="0.2">
      <c r="B45" s="76">
        <v>2025</v>
      </c>
      <c r="C45" s="91" t="s">
        <v>23</v>
      </c>
      <c r="D45" s="92">
        <v>101683</v>
      </c>
      <c r="E45" s="92">
        <v>64999</v>
      </c>
      <c r="F45" s="92">
        <v>6636</v>
      </c>
      <c r="G45" s="16">
        <v>173318</v>
      </c>
      <c r="H45" s="12"/>
      <c r="I45" s="85">
        <v>2025</v>
      </c>
      <c r="J45" s="91" t="s">
        <v>23</v>
      </c>
      <c r="K45" s="93"/>
      <c r="L45" s="139">
        <v>-28.364507379618857</v>
      </c>
      <c r="M45" s="139">
        <v>-19.176581536908088</v>
      </c>
      <c r="N45" s="139"/>
      <c r="O45" s="139">
        <v>0.76739427012277872</v>
      </c>
      <c r="P45" s="139">
        <v>0.2357659296798347</v>
      </c>
      <c r="Q45" s="139"/>
      <c r="R45" s="139">
        <v>89.32952924393723</v>
      </c>
      <c r="S45" s="139">
        <v>1.4912790420758837</v>
      </c>
      <c r="T45" s="139"/>
      <c r="U45" s="133">
        <v>-17.449536565152371</v>
      </c>
      <c r="V45" s="79"/>
      <c r="W45" s="85"/>
      <c r="X45" s="93" t="s">
        <v>23</v>
      </c>
      <c r="Y45" s="93"/>
      <c r="Z45" s="139">
        <v>-28.364507379618857</v>
      </c>
      <c r="AA45" s="139">
        <v>-19.176581536908088</v>
      </c>
      <c r="AB45" s="139"/>
      <c r="AC45" s="139">
        <v>0.76739427012277872</v>
      </c>
      <c r="AD45" s="139">
        <v>0.2357659296798347</v>
      </c>
      <c r="AE45" s="139"/>
      <c r="AF45" s="139">
        <v>89.32952924393723</v>
      </c>
      <c r="AG45" s="139">
        <v>1.4912790420758837</v>
      </c>
      <c r="AH45" s="139"/>
      <c r="AI45" s="133">
        <v>-17.449536565152371</v>
      </c>
      <c r="AK45" s="85">
        <v>2025</v>
      </c>
      <c r="AL45" s="91" t="s">
        <v>23</v>
      </c>
      <c r="AM45" s="93"/>
      <c r="AN45" s="139">
        <v>-29.665856325457213</v>
      </c>
      <c r="AO45" s="139">
        <v>-21.626773120087474</v>
      </c>
      <c r="AP45" s="139"/>
      <c r="AQ45" s="139">
        <v>13.790546854848145</v>
      </c>
      <c r="AR45" s="139">
        <v>3.1096307079131296</v>
      </c>
      <c r="AS45" s="139"/>
      <c r="AT45" s="139">
        <v>-48.765272548184058</v>
      </c>
      <c r="AU45" s="139">
        <v>-2.218708383524723</v>
      </c>
      <c r="AV45" s="139"/>
      <c r="AW45" s="133">
        <v>-20.735850795699065</v>
      </c>
    </row>
    <row r="46" spans="2:49" s="9" customFormat="1" ht="21.75" customHeight="1" x14ac:dyDescent="0.2">
      <c r="B46" s="76"/>
      <c r="C46" s="137" t="s">
        <v>24</v>
      </c>
      <c r="D46" s="136">
        <v>124626</v>
      </c>
      <c r="E46" s="136">
        <v>75966</v>
      </c>
      <c r="F46" s="136">
        <v>4580</v>
      </c>
      <c r="G46" s="18">
        <v>205172</v>
      </c>
      <c r="H46" s="12"/>
      <c r="I46" s="85"/>
      <c r="J46" s="137" t="s">
        <v>24</v>
      </c>
      <c r="K46" s="135"/>
      <c r="L46" s="138">
        <v>-17.840567480618105</v>
      </c>
      <c r="M46" s="138">
        <v>-12.016767169030464</v>
      </c>
      <c r="N46" s="138"/>
      <c r="O46" s="138">
        <v>11.409966855366193</v>
      </c>
      <c r="P46" s="138">
        <v>3.4546762462145084</v>
      </c>
      <c r="Q46" s="138"/>
      <c r="R46" s="138">
        <v>-14.039039039039039</v>
      </c>
      <c r="S46" s="138">
        <v>-0.33214625092139488</v>
      </c>
      <c r="T46" s="138"/>
      <c r="U46" s="132">
        <v>-8.894237173737352</v>
      </c>
      <c r="V46" s="79"/>
      <c r="W46" s="85"/>
      <c r="X46" s="135" t="s">
        <v>24</v>
      </c>
      <c r="Y46" s="135"/>
      <c r="Z46" s="138">
        <v>-22.927940660620578</v>
      </c>
      <c r="AA46" s="138">
        <v>-15.471233304837805</v>
      </c>
      <c r="AB46" s="138"/>
      <c r="AC46" s="138">
        <v>6.2363403421508821</v>
      </c>
      <c r="AD46" s="138">
        <v>1.901616891413654</v>
      </c>
      <c r="AE46" s="138"/>
      <c r="AF46" s="138">
        <v>26.978376542511029</v>
      </c>
      <c r="AG46" s="138">
        <v>0.54761970419803474</v>
      </c>
      <c r="AH46" s="138"/>
      <c r="AI46" s="132">
        <v>-13.021996709226116</v>
      </c>
      <c r="AK46" s="85"/>
      <c r="AL46" s="137" t="s">
        <v>24</v>
      </c>
      <c r="AM46" s="135"/>
      <c r="AN46" s="138">
        <v>-30.239520299698341</v>
      </c>
      <c r="AO46" s="138">
        <v>-22.089935658354122</v>
      </c>
      <c r="AP46" s="138"/>
      <c r="AQ46" s="138">
        <v>14.858180813825683</v>
      </c>
      <c r="AR46" s="138">
        <v>3.3874862936262677</v>
      </c>
      <c r="AS46" s="138"/>
      <c r="AT46" s="138">
        <v>-43.818781246614144</v>
      </c>
      <c r="AU46" s="138">
        <v>-1.8190562689812999</v>
      </c>
      <c r="AV46" s="138"/>
      <c r="AW46" s="132">
        <v>-20.521505633709154</v>
      </c>
    </row>
    <row r="47" spans="2:49" s="9" customFormat="1" ht="21.75" customHeight="1" x14ac:dyDescent="0.2">
      <c r="B47" s="76"/>
      <c r="C47" s="91" t="s">
        <v>25</v>
      </c>
      <c r="D47" s="92">
        <v>135799</v>
      </c>
      <c r="E47" s="92">
        <v>88419</v>
      </c>
      <c r="F47" s="92">
        <v>3934</v>
      </c>
      <c r="G47" s="16">
        <v>228152</v>
      </c>
      <c r="H47" s="12"/>
      <c r="I47" s="82"/>
      <c r="J47" s="91" t="s">
        <v>25</v>
      </c>
      <c r="K47" s="93"/>
      <c r="L47" s="139">
        <v>-4.8540220140548058</v>
      </c>
      <c r="M47" s="139">
        <v>-3.2982937233394312</v>
      </c>
      <c r="N47" s="139"/>
      <c r="O47" s="139">
        <v>41.479454685099824</v>
      </c>
      <c r="P47" s="139">
        <v>12.34146480804389</v>
      </c>
      <c r="Q47" s="139"/>
      <c r="R47" s="139">
        <v>-18.466321243523325</v>
      </c>
      <c r="S47" s="139">
        <v>-0.42418875685557639</v>
      </c>
      <c r="T47" s="139"/>
      <c r="U47" s="133">
        <v>8.6189823278488831</v>
      </c>
      <c r="V47" s="79"/>
      <c r="W47" s="85"/>
      <c r="X47" s="93" t="s">
        <v>25</v>
      </c>
      <c r="Y47" s="93"/>
      <c r="Z47" s="139">
        <v>-17.016225135209467</v>
      </c>
      <c r="AA47" s="139">
        <v>-11.508298150662416</v>
      </c>
      <c r="AB47" s="139"/>
      <c r="AC47" s="139">
        <v>17.520723822405301</v>
      </c>
      <c r="AD47" s="139">
        <v>5.3003391175504131</v>
      </c>
      <c r="AE47" s="139"/>
      <c r="AF47" s="139">
        <v>10.924000585737303</v>
      </c>
      <c r="AG47" s="139">
        <v>0.23124469160141575</v>
      </c>
      <c r="AH47" s="139"/>
      <c r="AI47" s="133">
        <v>-5.9767143415105863</v>
      </c>
      <c r="AK47" s="85"/>
      <c r="AL47" s="91" t="s">
        <v>25</v>
      </c>
      <c r="AM47" s="93"/>
      <c r="AN47" s="139">
        <v>-28.817459330134909</v>
      </c>
      <c r="AO47" s="139">
        <v>-20.95741371505407</v>
      </c>
      <c r="AP47" s="139"/>
      <c r="AQ47" s="139">
        <v>18.102104497439939</v>
      </c>
      <c r="AR47" s="139">
        <v>4.2254227504255608</v>
      </c>
      <c r="AS47" s="139"/>
      <c r="AT47" s="139">
        <v>-40.241026111162036</v>
      </c>
      <c r="AU47" s="139">
        <v>-1.582730652900979</v>
      </c>
      <c r="AV47" s="139"/>
      <c r="AW47" s="133">
        <v>-18.314721617529486</v>
      </c>
    </row>
    <row r="48" spans="2:49" s="9" customFormat="1" ht="21.75" customHeight="1" x14ac:dyDescent="0.2">
      <c r="B48" s="76"/>
      <c r="C48" s="137" t="s">
        <v>57</v>
      </c>
      <c r="D48" s="136">
        <v>127606</v>
      </c>
      <c r="E48" s="136">
        <v>74174</v>
      </c>
      <c r="F48" s="136">
        <v>9938</v>
      </c>
      <c r="G48" s="18">
        <v>211718</v>
      </c>
      <c r="H48" s="12"/>
      <c r="I48" s="85"/>
      <c r="J48" s="137" t="s">
        <v>57</v>
      </c>
      <c r="K48" s="135"/>
      <c r="L48" s="138">
        <v>-15.608404372813425</v>
      </c>
      <c r="M48" s="138">
        <v>-11.186315355410963</v>
      </c>
      <c r="N48" s="138"/>
      <c r="O48" s="138">
        <v>30.28067587030597</v>
      </c>
      <c r="P48" s="138">
        <v>8.1713519226848437</v>
      </c>
      <c r="Q48" s="138"/>
      <c r="R48" s="138">
        <v>249.92957746478874</v>
      </c>
      <c r="S48" s="138">
        <v>3.3642839876575996</v>
      </c>
      <c r="T48" s="138"/>
      <c r="U48" s="132">
        <v>0.34932055493148084</v>
      </c>
      <c r="V48" s="79"/>
      <c r="W48" s="85"/>
      <c r="X48" s="135" t="s">
        <v>57</v>
      </c>
      <c r="Y48" s="135"/>
      <c r="Z48" s="138">
        <v>-16.653930530475662</v>
      </c>
      <c r="AA48" s="138">
        <v>-11.428955190759005</v>
      </c>
      <c r="AB48" s="138"/>
      <c r="AC48" s="138">
        <v>20.402189433603041</v>
      </c>
      <c r="AD48" s="138">
        <v>6.0078137318453368</v>
      </c>
      <c r="AE48" s="138"/>
      <c r="AF48" s="138">
        <v>52.066917202085108</v>
      </c>
      <c r="AG48" s="138">
        <v>1.0032878408287929</v>
      </c>
      <c r="AH48" s="138"/>
      <c r="AI48" s="132">
        <v>-4.4178536180848766</v>
      </c>
      <c r="AK48" s="85"/>
      <c r="AL48" s="137" t="s">
        <v>57</v>
      </c>
      <c r="AM48" s="135"/>
      <c r="AN48" s="138">
        <v>-29.701834758741114</v>
      </c>
      <c r="AO48" s="138">
        <v>-21.666968291783231</v>
      </c>
      <c r="AP48" s="138"/>
      <c r="AQ48" s="138">
        <v>21.117927397378196</v>
      </c>
      <c r="AR48" s="138">
        <v>4.9328397889349391</v>
      </c>
      <c r="AS48" s="138"/>
      <c r="AT48" s="138">
        <v>-29.664572101824419</v>
      </c>
      <c r="AU48" s="138">
        <v>-1.0955749452706991</v>
      </c>
      <c r="AV48" s="138"/>
      <c r="AW48" s="132">
        <v>-17.829703448118991</v>
      </c>
    </row>
    <row r="49" spans="2:49" s="9" customFormat="1" ht="21.75" customHeight="1" x14ac:dyDescent="0.2">
      <c r="B49" s="76"/>
      <c r="C49" s="91" t="s">
        <v>58</v>
      </c>
      <c r="D49" s="92">
        <v>143652</v>
      </c>
      <c r="E49" s="92">
        <v>62780</v>
      </c>
      <c r="F49" s="92">
        <v>8739</v>
      </c>
      <c r="G49" s="16">
        <v>215171</v>
      </c>
      <c r="H49" s="12"/>
      <c r="I49" s="85"/>
      <c r="J49" s="91" t="s">
        <v>58</v>
      </c>
      <c r="K49" s="93"/>
      <c r="L49" s="139">
        <v>8.8223262578973589</v>
      </c>
      <c r="M49" s="139">
        <v>5.8018522485540105</v>
      </c>
      <c r="N49" s="139"/>
      <c r="O49" s="139">
        <v>-4.4022475674194084</v>
      </c>
      <c r="P49" s="139">
        <v>-1.4402502877013263</v>
      </c>
      <c r="Q49" s="139"/>
      <c r="R49" s="139">
        <v>186.33682830930536</v>
      </c>
      <c r="S49" s="139">
        <v>2.8331730841084202</v>
      </c>
      <c r="T49" s="139"/>
      <c r="U49" s="133">
        <v>7.194775044961105</v>
      </c>
      <c r="V49" s="79"/>
      <c r="W49" s="85"/>
      <c r="X49" s="93" t="s">
        <v>58</v>
      </c>
      <c r="Y49" s="93"/>
      <c r="Z49" s="139">
        <v>-11.980299427577194</v>
      </c>
      <c r="AA49" s="139">
        <v>-8.1564819843431255</v>
      </c>
      <c r="AB49" s="139"/>
      <c r="AC49" s="139">
        <v>15.276392345912868</v>
      </c>
      <c r="AD49" s="139">
        <v>4.593278166435506</v>
      </c>
      <c r="AE49" s="139"/>
      <c r="AF49" s="139">
        <v>73.028132992327357</v>
      </c>
      <c r="AG49" s="139">
        <v>1.3508194611860613</v>
      </c>
      <c r="AH49" s="139"/>
      <c r="AI49" s="133">
        <v>-2.2123843567215573</v>
      </c>
      <c r="AK49" s="85"/>
      <c r="AL49" s="91" t="s">
        <v>58</v>
      </c>
      <c r="AM49" s="93"/>
      <c r="AN49" s="139">
        <v>-26.919343061268833</v>
      </c>
      <c r="AO49" s="139">
        <v>-19.514698152526815</v>
      </c>
      <c r="AP49" s="139"/>
      <c r="AQ49" s="139">
        <v>20.18921770996829</v>
      </c>
      <c r="AR49" s="139">
        <v>4.8567367447897727</v>
      </c>
      <c r="AS49" s="139"/>
      <c r="AT49" s="139">
        <v>-17.236785392421922</v>
      </c>
      <c r="AU49" s="139">
        <v>-0.59478799945240013</v>
      </c>
      <c r="AV49" s="139"/>
      <c r="AW49" s="133">
        <v>-15.252749407189441</v>
      </c>
    </row>
    <row r="50" spans="2:49" s="9" customFormat="1" ht="21.75" customHeight="1" x14ac:dyDescent="0.2">
      <c r="B50" s="76"/>
      <c r="C50" s="137" t="s">
        <v>60</v>
      </c>
      <c r="D50" s="136">
        <v>149640</v>
      </c>
      <c r="E50" s="136">
        <v>49687</v>
      </c>
      <c r="F50" s="136">
        <v>4865</v>
      </c>
      <c r="G50" s="18">
        <v>204192</v>
      </c>
      <c r="H50" s="12"/>
      <c r="I50" s="85"/>
      <c r="J50" s="137" t="s">
        <v>60</v>
      </c>
      <c r="K50" s="135"/>
      <c r="L50" s="138">
        <v>22.979314425660974</v>
      </c>
      <c r="M50" s="138">
        <v>15.615872218033568</v>
      </c>
      <c r="N50" s="138"/>
      <c r="O50" s="138">
        <v>-8.3840395323966419</v>
      </c>
      <c r="P50" s="138">
        <v>-2.53944318784731</v>
      </c>
      <c r="Q50" s="138"/>
      <c r="R50" s="138">
        <v>54.837683004455755</v>
      </c>
      <c r="S50" s="138">
        <v>0.96227416157046719</v>
      </c>
      <c r="T50" s="138"/>
      <c r="U50" s="132">
        <v>14.038703191756724</v>
      </c>
      <c r="V50" s="79"/>
      <c r="W50" s="85"/>
      <c r="X50" s="135" t="s">
        <v>60</v>
      </c>
      <c r="Y50" s="135"/>
      <c r="Z50" s="138">
        <v>-6.9237279673629359</v>
      </c>
      <c r="AA50" s="138">
        <v>-4.712577742645129</v>
      </c>
      <c r="AB50" s="138"/>
      <c r="AC50" s="138">
        <v>11.827162153081105</v>
      </c>
      <c r="AD50" s="138">
        <v>3.5599598371799899</v>
      </c>
      <c r="AE50" s="138"/>
      <c r="AF50" s="138">
        <v>70.509430636347616</v>
      </c>
      <c r="AG50" s="138">
        <v>1.2945308498836325</v>
      </c>
      <c r="AH50" s="138"/>
      <c r="AI50" s="132">
        <v>0.14191294441849323</v>
      </c>
      <c r="AK50" s="85"/>
      <c r="AL50" s="137" t="s">
        <v>60</v>
      </c>
      <c r="AM50" s="135"/>
      <c r="AN50" s="138">
        <v>-22.721589535634578</v>
      </c>
      <c r="AO50" s="138">
        <v>-16.364365859104616</v>
      </c>
      <c r="AP50" s="138"/>
      <c r="AQ50" s="138">
        <v>20.576522441575378</v>
      </c>
      <c r="AR50" s="138">
        <v>5.0655213799263166</v>
      </c>
      <c r="AS50" s="138"/>
      <c r="AT50" s="138">
        <v>-10.50358666652825</v>
      </c>
      <c r="AU50" s="138">
        <v>-0.35300602880428728</v>
      </c>
      <c r="AV50" s="138"/>
      <c r="AW50" s="132">
        <v>-11.651850507982587</v>
      </c>
    </row>
    <row r="51" spans="2:49" s="9" customFormat="1" ht="21.75" customHeight="1" x14ac:dyDescent="0.2">
      <c r="B51" s="76"/>
      <c r="C51" s="91" t="s">
        <v>61</v>
      </c>
      <c r="D51" s="92">
        <v>180119</v>
      </c>
      <c r="E51" s="92">
        <v>62770</v>
      </c>
      <c r="F51" s="92">
        <v>6112</v>
      </c>
      <c r="G51" s="16">
        <v>249001</v>
      </c>
      <c r="H51" s="12"/>
      <c r="I51" s="85"/>
      <c r="J51" s="91" t="s">
        <v>61</v>
      </c>
      <c r="K51" s="93"/>
      <c r="L51" s="139">
        <v>40.014614087047107</v>
      </c>
      <c r="M51" s="139">
        <v>25.369382866943322</v>
      </c>
      <c r="N51" s="139"/>
      <c r="O51" s="139">
        <v>-9.2932183060938485</v>
      </c>
      <c r="P51" s="139">
        <v>-3.1694479216977327</v>
      </c>
      <c r="Q51" s="139"/>
      <c r="R51" s="139">
        <v>20.742789411299881</v>
      </c>
      <c r="S51" s="139">
        <v>0.51748100105467576</v>
      </c>
      <c r="T51" s="139"/>
      <c r="U51" s="133">
        <v>22.717415946300264</v>
      </c>
      <c r="V51" s="79"/>
      <c r="W51" s="85"/>
      <c r="X51" s="93" t="s">
        <v>61</v>
      </c>
      <c r="Y51" s="93"/>
      <c r="Z51" s="139">
        <v>-0.69801370251418859</v>
      </c>
      <c r="AA51" s="139">
        <v>-0.47050647207019231</v>
      </c>
      <c r="AB51" s="139"/>
      <c r="AC51" s="139">
        <v>8.5146840848000664</v>
      </c>
      <c r="AD51" s="139">
        <v>2.6109981756580578</v>
      </c>
      <c r="AE51" s="139"/>
      <c r="AF51" s="139">
        <v>61.43258629386753</v>
      </c>
      <c r="AG51" s="139">
        <v>1.1849535227173971</v>
      </c>
      <c r="AH51" s="139"/>
      <c r="AI51" s="133">
        <v>3.3254452263052627</v>
      </c>
      <c r="AK51" s="85"/>
      <c r="AL51" s="91" t="s">
        <v>61</v>
      </c>
      <c r="AM51" s="93"/>
      <c r="AN51" s="139">
        <v>-17.771380634465672</v>
      </c>
      <c r="AO51" s="139">
        <v>-12.609381454914192</v>
      </c>
      <c r="AP51" s="139"/>
      <c r="AQ51" s="139">
        <v>15.805000480024134</v>
      </c>
      <c r="AR51" s="139">
        <v>4.0829247656832957</v>
      </c>
      <c r="AS51" s="139"/>
      <c r="AT51" s="139">
        <v>-3.7937421446054174</v>
      </c>
      <c r="AU51" s="139">
        <v>-0.12191483888888503</v>
      </c>
      <c r="AV51" s="139"/>
      <c r="AW51" s="133">
        <v>-8.6483715281197817</v>
      </c>
    </row>
    <row r="52" spans="2:49" s="9" customFormat="1" ht="21.75" customHeight="1" x14ac:dyDescent="0.2">
      <c r="B52" s="76"/>
      <c r="C52" s="137" t="s">
        <v>62</v>
      </c>
      <c r="D52" s="136">
        <v>161337</v>
      </c>
      <c r="E52" s="136">
        <v>63065</v>
      </c>
      <c r="F52" s="136">
        <v>5209</v>
      </c>
      <c r="G52" s="18">
        <v>229611</v>
      </c>
      <c r="H52" s="12"/>
      <c r="I52" s="85"/>
      <c r="J52" s="137" t="s">
        <v>62</v>
      </c>
      <c r="K52" s="135"/>
      <c r="L52" s="138">
        <v>14.240295696259892</v>
      </c>
      <c r="M52" s="138">
        <v>8.994186046511663</v>
      </c>
      <c r="N52" s="138"/>
      <c r="O52" s="138">
        <v>-6.5814421994430319</v>
      </c>
      <c r="P52" s="138">
        <v>-1.9870304114490243</v>
      </c>
      <c r="Q52" s="138"/>
      <c r="R52" s="138">
        <v>-64.960312121619808</v>
      </c>
      <c r="S52" s="138">
        <v>-4.3188729874776559</v>
      </c>
      <c r="T52" s="138"/>
      <c r="U52" s="132">
        <v>2.6882826475849839</v>
      </c>
      <c r="V52" s="79"/>
      <c r="W52" s="85"/>
      <c r="X52" s="135" t="s">
        <v>62</v>
      </c>
      <c r="Y52" s="135"/>
      <c r="Z52" s="138">
        <v>1.2006793139541116</v>
      </c>
      <c r="AA52" s="138">
        <v>0.80247823275537611</v>
      </c>
      <c r="AB52" s="138"/>
      <c r="AC52" s="138">
        <v>6.5114578542028028</v>
      </c>
      <c r="AD52" s="138">
        <v>1.9925713168618984</v>
      </c>
      <c r="AE52" s="138"/>
      <c r="AF52" s="138">
        <v>17.346316283435016</v>
      </c>
      <c r="AG52" s="138">
        <v>0.44469841651753955</v>
      </c>
      <c r="AH52" s="138"/>
      <c r="AI52" s="132">
        <v>3.2397479661348143</v>
      </c>
      <c r="AK52" s="85"/>
      <c r="AL52" s="137" t="s">
        <v>62</v>
      </c>
      <c r="AM52" s="135"/>
      <c r="AN52" s="138">
        <v>-14.459084622510062</v>
      </c>
      <c r="AO52" s="138">
        <v>-10.072778090995318</v>
      </c>
      <c r="AP52" s="138"/>
      <c r="AQ52" s="138">
        <v>11.253929000494068</v>
      </c>
      <c r="AR52" s="138">
        <v>3.0375030432946879</v>
      </c>
      <c r="AS52" s="138"/>
      <c r="AT52" s="138">
        <v>-17.067592839967944</v>
      </c>
      <c r="AU52" s="138">
        <v>-0.57097749731600189</v>
      </c>
      <c r="AV52" s="138"/>
      <c r="AW52" s="132">
        <v>-7.6062525450166305</v>
      </c>
    </row>
    <row r="53" spans="2:49" s="9" customFormat="1" ht="21.75" customHeight="1" x14ac:dyDescent="0.2">
      <c r="B53" s="76"/>
      <c r="C53" s="91" t="s">
        <v>63</v>
      </c>
      <c r="D53" s="92">
        <v>177220</v>
      </c>
      <c r="E53" s="92">
        <v>72292</v>
      </c>
      <c r="F53" s="92">
        <v>6623</v>
      </c>
      <c r="G53" s="16">
        <v>256135</v>
      </c>
      <c r="H53" s="12"/>
      <c r="I53" s="85"/>
      <c r="J53" s="91" t="s">
        <v>63</v>
      </c>
      <c r="K53" s="93"/>
      <c r="L53" s="139">
        <v>47.730114536269838</v>
      </c>
      <c r="M53" s="139">
        <v>27.919972303356257</v>
      </c>
      <c r="N53" s="139"/>
      <c r="O53" s="139">
        <v>-4.9514843934891815</v>
      </c>
      <c r="P53" s="139">
        <v>-1.8363654981738737</v>
      </c>
      <c r="Q53" s="139"/>
      <c r="R53" s="139">
        <v>-26.890385252235347</v>
      </c>
      <c r="S53" s="139">
        <v>-1.18783493190429</v>
      </c>
      <c r="T53" s="139"/>
      <c r="U53" s="133">
        <v>24.895771873278093</v>
      </c>
      <c r="V53" s="79"/>
      <c r="W53" s="85"/>
      <c r="X53" s="93" t="s">
        <v>63</v>
      </c>
      <c r="Y53" s="93"/>
      <c r="Z53" s="139">
        <v>5.7347067581958271</v>
      </c>
      <c r="AA53" s="139">
        <v>3.7802922967689305</v>
      </c>
      <c r="AB53" s="139"/>
      <c r="AC53" s="139">
        <v>5.0205885169427802</v>
      </c>
      <c r="AD53" s="139">
        <v>1.5721098292204678</v>
      </c>
      <c r="AE53" s="139"/>
      <c r="AF53" s="139">
        <v>9.5919038681089148</v>
      </c>
      <c r="AG53" s="139">
        <v>0.26542739861872811</v>
      </c>
      <c r="AH53" s="139"/>
      <c r="AI53" s="133">
        <v>5.6178295246081262</v>
      </c>
      <c r="AK53" s="85"/>
      <c r="AL53" s="91" t="s">
        <v>63</v>
      </c>
      <c r="AM53" s="93"/>
      <c r="AN53" s="139">
        <v>-7.2991593981906107</v>
      </c>
      <c r="AO53" s="139">
        <v>-5.0046616635041969</v>
      </c>
      <c r="AP53" s="139"/>
      <c r="AQ53" s="139">
        <v>9.6547192996030446</v>
      </c>
      <c r="AR53" s="139">
        <v>2.7140872190052776</v>
      </c>
      <c r="AS53" s="139"/>
      <c r="AT53" s="139">
        <v>-16.62266787940635</v>
      </c>
      <c r="AU53" s="139">
        <v>-0.55246887523957955</v>
      </c>
      <c r="AV53" s="139"/>
      <c r="AW53" s="133">
        <v>-2.8430433197384986</v>
      </c>
    </row>
    <row r="54" spans="2:49" s="9" customFormat="1" ht="21.75" customHeight="1" x14ac:dyDescent="0.2">
      <c r="B54" s="76"/>
      <c r="C54" s="137" t="s">
        <v>64</v>
      </c>
      <c r="D54" s="136">
        <v>186731</v>
      </c>
      <c r="E54" s="136">
        <v>65355</v>
      </c>
      <c r="F54" s="136">
        <v>5378</v>
      </c>
      <c r="G54" s="18">
        <v>257464</v>
      </c>
      <c r="H54" s="12"/>
      <c r="I54" s="85"/>
      <c r="J54" s="137" t="s">
        <v>64</v>
      </c>
      <c r="K54" s="135"/>
      <c r="L54" s="138">
        <v>37.308263599864688</v>
      </c>
      <c r="M54" s="138">
        <v>22.513156376738294</v>
      </c>
      <c r="N54" s="138"/>
      <c r="O54" s="138">
        <v>-22.060033630281566</v>
      </c>
      <c r="P54" s="138">
        <v>-8.2079816831287822</v>
      </c>
      <c r="Q54" s="138"/>
      <c r="R54" s="138">
        <v>-2.5548106541040028</v>
      </c>
      <c r="S54" s="138">
        <v>-6.2564894438380272E-2</v>
      </c>
      <c r="T54" s="138"/>
      <c r="U54" s="132">
        <v>14.242609799171134</v>
      </c>
      <c r="V54" s="79"/>
      <c r="W54" s="85"/>
      <c r="X54" s="135" t="s">
        <v>64</v>
      </c>
      <c r="Y54" s="135"/>
      <c r="Z54" s="138">
        <v>8.8755790639444569</v>
      </c>
      <c r="AA54" s="138">
        <v>5.7974504520000893</v>
      </c>
      <c r="AB54" s="138"/>
      <c r="AC54" s="138">
        <v>1.6244793575066012</v>
      </c>
      <c r="AD54" s="138">
        <v>0.51898782562162071</v>
      </c>
      <c r="AE54" s="138"/>
      <c r="AF54" s="138">
        <v>8.4198748207979293</v>
      </c>
      <c r="AG54" s="138">
        <v>0.23010912982818313</v>
      </c>
      <c r="AH54" s="138"/>
      <c r="AI54" s="132">
        <v>6.5465474074498928</v>
      </c>
      <c r="AK54" s="85"/>
      <c r="AL54" s="137" t="s">
        <v>64</v>
      </c>
      <c r="AM54" s="135"/>
      <c r="AN54" s="138">
        <v>-0.859610217681535</v>
      </c>
      <c r="AO54" s="138">
        <v>-0.57800255028744019</v>
      </c>
      <c r="AP54" s="138"/>
      <c r="AQ54" s="138">
        <v>3.7523633087591435</v>
      </c>
      <c r="AR54" s="138">
        <v>1.110708390220299</v>
      </c>
      <c r="AS54" s="138"/>
      <c r="AT54" s="138">
        <v>-10.814858841010405</v>
      </c>
      <c r="AU54" s="138">
        <v>-0.34171597910943735</v>
      </c>
      <c r="AV54" s="138"/>
      <c r="AW54" s="132">
        <v>0.19098986082342151</v>
      </c>
    </row>
    <row r="55" spans="2:49" s="9" customFormat="1" ht="21.75" customHeight="1" x14ac:dyDescent="0.2">
      <c r="B55" s="76"/>
      <c r="C55" s="91" t="s">
        <v>65</v>
      </c>
      <c r="D55" s="92">
        <v>163499</v>
      </c>
      <c r="E55" s="92">
        <v>62233</v>
      </c>
      <c r="F55" s="92">
        <v>4983</v>
      </c>
      <c r="G55" s="16">
        <v>230715</v>
      </c>
      <c r="H55" s="12"/>
      <c r="I55" s="85"/>
      <c r="J55" s="91" t="s">
        <v>65</v>
      </c>
      <c r="K55" s="93"/>
      <c r="L55" s="139">
        <v>23.980284360189572</v>
      </c>
      <c r="M55" s="139">
        <v>14.621245746412191</v>
      </c>
      <c r="N55" s="139"/>
      <c r="O55" s="139">
        <v>-20.910696811417381</v>
      </c>
      <c r="P55" s="139">
        <v>-7.6074493268234944</v>
      </c>
      <c r="Q55" s="139"/>
      <c r="R55" s="139">
        <v>-12.975899406217252</v>
      </c>
      <c r="S55" s="139">
        <v>-0.34352345021452879</v>
      </c>
      <c r="T55" s="139"/>
      <c r="U55" s="133">
        <v>6.6702729693741674</v>
      </c>
      <c r="V55" s="79"/>
      <c r="W55" s="85"/>
      <c r="X55" s="93" t="s">
        <v>65</v>
      </c>
      <c r="Y55" s="93"/>
      <c r="Z55" s="139">
        <v>10.204462851378835</v>
      </c>
      <c r="AA55" s="139">
        <v>6.6239160785862534</v>
      </c>
      <c r="AB55" s="139"/>
      <c r="AC55" s="139">
        <v>-0.74826181670262315</v>
      </c>
      <c r="AD55" s="139">
        <v>-0.2421609486889012</v>
      </c>
      <c r="AE55" s="139"/>
      <c r="AF55" s="139">
        <v>6.4728879282944547</v>
      </c>
      <c r="AG55" s="139">
        <v>0.17638081974425868</v>
      </c>
      <c r="AH55" s="139"/>
      <c r="AI55" s="133">
        <v>6.5581359496416098</v>
      </c>
      <c r="AK55" s="85"/>
      <c r="AL55" s="91" t="s">
        <v>65</v>
      </c>
      <c r="AM55" s="93"/>
      <c r="AN55" s="139">
        <v>5.2463388828815312</v>
      </c>
      <c r="AO55" s="139">
        <v>3.4655984063843088</v>
      </c>
      <c r="AP55" s="139"/>
      <c r="AQ55" s="139">
        <v>-0.64951652063498955</v>
      </c>
      <c r="AR55" s="139">
        <v>-0.20158807374475021</v>
      </c>
      <c r="AS55" s="139"/>
      <c r="AT55" s="139">
        <v>-1.6184144306412662</v>
      </c>
      <c r="AU55" s="139">
        <v>-4.702952006798105E-2</v>
      </c>
      <c r="AV55" s="139"/>
      <c r="AW55" s="133">
        <v>3.2169808125715775</v>
      </c>
    </row>
    <row r="56" spans="2:49" s="9" customFormat="1" ht="21.75" customHeight="1" x14ac:dyDescent="0.2">
      <c r="B56" s="76"/>
      <c r="C56" s="137" t="s">
        <v>66</v>
      </c>
      <c r="D56" s="136">
        <v>173749</v>
      </c>
      <c r="E56" s="136">
        <v>53896</v>
      </c>
      <c r="F56" s="136">
        <v>7775</v>
      </c>
      <c r="G56" s="18">
        <v>235420</v>
      </c>
      <c r="H56" s="12"/>
      <c r="I56" s="85"/>
      <c r="J56" s="137" t="s">
        <v>66</v>
      </c>
      <c r="K56" s="135"/>
      <c r="L56" s="138">
        <v>12.420334771890552</v>
      </c>
      <c r="M56" s="138">
        <v>8.6738843602581106</v>
      </c>
      <c r="N56" s="138"/>
      <c r="O56" s="138">
        <v>-9.3697450729804359</v>
      </c>
      <c r="P56" s="138">
        <v>-2.5177580566450404</v>
      </c>
      <c r="Q56" s="138"/>
      <c r="R56" s="138">
        <v>6.6968574173185118</v>
      </c>
      <c r="S56" s="138">
        <v>0.22050716648291094</v>
      </c>
      <c r="T56" s="138"/>
      <c r="U56" s="132">
        <v>6.3766334700959817</v>
      </c>
      <c r="V56" s="79"/>
      <c r="W56" s="85"/>
      <c r="X56" s="135" t="s">
        <v>66</v>
      </c>
      <c r="Y56" s="135"/>
      <c r="Z56" s="138">
        <v>10.411580249228152</v>
      </c>
      <c r="AA56" s="138">
        <v>6.8031974506385247</v>
      </c>
      <c r="AB56" s="138"/>
      <c r="AC56" s="138">
        <v>-1.3837382250867591</v>
      </c>
      <c r="AD56" s="138">
        <v>-0.44117484339162438</v>
      </c>
      <c r="AE56" s="138"/>
      <c r="AF56" s="138">
        <v>6.4961330845594034</v>
      </c>
      <c r="AG56" s="138">
        <v>0.18023991944725895</v>
      </c>
      <c r="AH56" s="138"/>
      <c r="AI56" s="132">
        <v>6.5422625266941594</v>
      </c>
      <c r="AK56" s="85"/>
      <c r="AL56" s="137" t="s">
        <v>66</v>
      </c>
      <c r="AM56" s="135"/>
      <c r="AN56" s="138">
        <v>10.411580249228152</v>
      </c>
      <c r="AO56" s="138">
        <v>6.8031974506385247</v>
      </c>
      <c r="AP56" s="138"/>
      <c r="AQ56" s="138">
        <v>-1.3837382250867591</v>
      </c>
      <c r="AR56" s="138">
        <v>-0.44117484339162438</v>
      </c>
      <c r="AS56" s="138"/>
      <c r="AT56" s="138">
        <v>6.4961330845594034</v>
      </c>
      <c r="AU56" s="138">
        <v>0.18023991944725895</v>
      </c>
      <c r="AV56" s="138"/>
      <c r="AW56" s="132">
        <v>6.5422625266941594</v>
      </c>
    </row>
    <row r="57" spans="2:49" s="9" customFormat="1" ht="21.75" customHeight="1" x14ac:dyDescent="0.2">
      <c r="B57" s="76">
        <v>2026</v>
      </c>
      <c r="C57" s="91" t="s">
        <v>23</v>
      </c>
      <c r="D57" s="92">
        <v>106754</v>
      </c>
      <c r="E57" s="92">
        <v>59193</v>
      </c>
      <c r="F57" s="92">
        <v>5181</v>
      </c>
      <c r="G57" s="16">
        <v>171128</v>
      </c>
      <c r="H57" s="12"/>
      <c r="I57" s="76">
        <v>2026</v>
      </c>
      <c r="J57" s="91" t="s">
        <v>23</v>
      </c>
      <c r="K57" s="93"/>
      <c r="L57" s="139">
        <v>4.9870676514264858</v>
      </c>
      <c r="M57" s="139">
        <v>2.9258357470084011</v>
      </c>
      <c r="N57" s="139"/>
      <c r="O57" s="139">
        <v>-8.9324451145402151</v>
      </c>
      <c r="P57" s="139">
        <v>-3.3499117229601221</v>
      </c>
      <c r="Q57" s="139"/>
      <c r="R57" s="139">
        <v>-21.9258589511754</v>
      </c>
      <c r="S57" s="139">
        <v>-0.83949734014932442</v>
      </c>
      <c r="T57" s="139"/>
      <c r="U57" s="133">
        <v>-1.263573316101045</v>
      </c>
      <c r="V57" s="79"/>
      <c r="W57" s="76">
        <v>2026</v>
      </c>
      <c r="X57" s="93" t="s">
        <v>23</v>
      </c>
      <c r="Y57" s="93"/>
      <c r="Z57" s="139">
        <v>4.9870676514264858</v>
      </c>
      <c r="AA57" s="139">
        <v>2.9258357470084011</v>
      </c>
      <c r="AB57" s="139"/>
      <c r="AC57" s="139">
        <v>-8.9324451145402151</v>
      </c>
      <c r="AD57" s="139">
        <v>-3.3499117229601221</v>
      </c>
      <c r="AE57" s="139"/>
      <c r="AF57" s="139">
        <v>-21.9258589511754</v>
      </c>
      <c r="AG57" s="139">
        <v>-0.83949734014932442</v>
      </c>
      <c r="AH57" s="139"/>
      <c r="AI57" s="133">
        <v>-1.263573316101045</v>
      </c>
      <c r="AK57" s="76">
        <v>2026</v>
      </c>
      <c r="AL57" s="91" t="s">
        <v>23</v>
      </c>
      <c r="AM57" s="93"/>
      <c r="AN57" s="139">
        <v>13.481477991846248</v>
      </c>
      <c r="AO57" s="139">
        <v>8.7209087847049584</v>
      </c>
      <c r="AP57" s="139"/>
      <c r="AQ57" s="139">
        <v>-2.1633975188747598</v>
      </c>
      <c r="AR57" s="139">
        <v>-0.70031436957672377</v>
      </c>
      <c r="AS57" s="139"/>
      <c r="AT57" s="139">
        <v>-3.4086880641382322E-2</v>
      </c>
      <c r="AU57" s="139">
        <v>-1.0024540074101401E-3</v>
      </c>
      <c r="AV57" s="139"/>
      <c r="AW57" s="133">
        <v>8.019591961120824</v>
      </c>
    </row>
    <row r="58" spans="2:49" s="9" customFormat="1" ht="21.75" customHeight="1" x14ac:dyDescent="0.2">
      <c r="B58" s="76"/>
      <c r="C58" s="137" t="s">
        <v>24</v>
      </c>
      <c r="D58" s="136">
        <v>126061</v>
      </c>
      <c r="E58" s="136">
        <v>53308</v>
      </c>
      <c r="F58" s="136">
        <v>5186</v>
      </c>
      <c r="G58" s="18">
        <v>184555</v>
      </c>
      <c r="H58" s="12"/>
      <c r="I58" s="76"/>
      <c r="J58" s="137" t="s">
        <v>24</v>
      </c>
      <c r="K58" s="135"/>
      <c r="L58" s="138">
        <v>1.1514451238104471</v>
      </c>
      <c r="M58" s="138">
        <v>0.69941317528707669</v>
      </c>
      <c r="N58" s="138"/>
      <c r="O58" s="138">
        <v>-29.826501329542168</v>
      </c>
      <c r="P58" s="138">
        <v>-11.043417230421314</v>
      </c>
      <c r="Q58" s="138"/>
      <c r="R58" s="138">
        <v>13.231441048034924</v>
      </c>
      <c r="S58" s="138">
        <v>0.29536194022576201</v>
      </c>
      <c r="T58" s="138"/>
      <c r="U58" s="132">
        <v>-10.048642114908475</v>
      </c>
      <c r="V58" s="79"/>
      <c r="W58" s="76"/>
      <c r="X58" s="135" t="s">
        <v>24</v>
      </c>
      <c r="Y58" s="135"/>
      <c r="Z58" s="138">
        <v>2.8748304309594346</v>
      </c>
      <c r="AA58" s="138">
        <v>1.7189357710903843</v>
      </c>
      <c r="AB58" s="138"/>
      <c r="AC58" s="138">
        <v>-20.192246302273603</v>
      </c>
      <c r="AD58" s="138">
        <v>-7.5204100504636795</v>
      </c>
      <c r="AE58" s="138"/>
      <c r="AF58" s="138">
        <v>-7.5695435092724637</v>
      </c>
      <c r="AG58" s="138">
        <v>-0.22431239927078639</v>
      </c>
      <c r="AH58" s="138"/>
      <c r="AI58" s="132">
        <v>-6.0257866786440815</v>
      </c>
      <c r="AK58" s="76"/>
      <c r="AL58" s="137" t="s">
        <v>24</v>
      </c>
      <c r="AM58" s="135"/>
      <c r="AN58" s="138">
        <v>15.508066229516061</v>
      </c>
      <c r="AO58" s="138">
        <v>9.9434484710067252</v>
      </c>
      <c r="AP58" s="138"/>
      <c r="AQ58" s="138">
        <v>-5.8771278716682502</v>
      </c>
      <c r="AR58" s="138">
        <v>-1.9363744770297302</v>
      </c>
      <c r="AS58" s="138"/>
      <c r="AT58" s="138">
        <v>1.8307298123811933</v>
      </c>
      <c r="AU58" s="138">
        <v>5.3721931402469815E-2</v>
      </c>
      <c r="AV58" s="138"/>
      <c r="AW58" s="132">
        <v>8.0607959253794661</v>
      </c>
    </row>
    <row r="59" spans="2:49" s="9" customFormat="1" ht="21.75" customHeight="1" x14ac:dyDescent="0.2">
      <c r="B59" s="52"/>
      <c r="C59" s="168" t="s">
        <v>25</v>
      </c>
      <c r="D59" s="169">
        <v>136467</v>
      </c>
      <c r="E59" s="169">
        <v>68781</v>
      </c>
      <c r="F59" s="169">
        <v>6746</v>
      </c>
      <c r="G59" s="170">
        <v>211994</v>
      </c>
      <c r="H59" s="12"/>
      <c r="I59" s="52"/>
      <c r="J59" s="168" t="s">
        <v>25</v>
      </c>
      <c r="K59" s="171"/>
      <c r="L59" s="172">
        <v>0.49190347498877429</v>
      </c>
      <c r="M59" s="172">
        <v>0.29278726463059712</v>
      </c>
      <c r="N59" s="172"/>
      <c r="O59" s="172">
        <v>-22.210158450106874</v>
      </c>
      <c r="P59" s="172">
        <v>-8.6074196149935123</v>
      </c>
      <c r="Q59" s="172"/>
      <c r="R59" s="172">
        <v>71.47941026944585</v>
      </c>
      <c r="S59" s="172">
        <v>1.2325116588940705</v>
      </c>
      <c r="T59" s="172"/>
      <c r="U59" s="173">
        <v>-7.0821206914688446</v>
      </c>
      <c r="V59" s="79"/>
      <c r="W59" s="52"/>
      <c r="X59" s="171" t="s">
        <v>25</v>
      </c>
      <c r="Y59" s="171"/>
      <c r="Z59" s="172">
        <v>1.9811768864537669</v>
      </c>
      <c r="AA59" s="172">
        <v>1.1825755552698294</v>
      </c>
      <c r="AB59" s="172"/>
      <c r="AC59" s="172">
        <v>-20.970076378474516</v>
      </c>
      <c r="AD59" s="172">
        <v>-7.9292234959003807</v>
      </c>
      <c r="AE59" s="172"/>
      <c r="AF59" s="172">
        <v>12.95709570957095</v>
      </c>
      <c r="AG59" s="172">
        <v>0.3235845853073146</v>
      </c>
      <c r="AH59" s="172"/>
      <c r="AI59" s="173">
        <v>-6.4230633553232366</v>
      </c>
      <c r="AK59" s="52"/>
      <c r="AL59" s="168" t="s">
        <v>25</v>
      </c>
      <c r="AM59" s="171"/>
      <c r="AN59" s="172">
        <v>16.057085216871528</v>
      </c>
      <c r="AO59" s="172">
        <v>10.176030536679256</v>
      </c>
      <c r="AP59" s="172"/>
      <c r="AQ59" s="172">
        <v>-11.113462814418114</v>
      </c>
      <c r="AR59" s="172">
        <v>-3.7506310309098834</v>
      </c>
      <c r="AS59" s="172"/>
      <c r="AT59" s="172">
        <v>7.017837468446217</v>
      </c>
      <c r="AU59" s="172">
        <v>0.20192989116171503</v>
      </c>
      <c r="AV59" s="172"/>
      <c r="AW59" s="173">
        <v>6.6273293969310885</v>
      </c>
    </row>
    <row r="60" spans="2:49" s="9" customFormat="1" ht="21.75" customHeight="1" x14ac:dyDescent="0.2">
      <c r="B60" s="91"/>
      <c r="C60" s="91"/>
      <c r="D60" s="92"/>
      <c r="E60" s="92"/>
      <c r="F60" s="92"/>
      <c r="G60" s="92"/>
      <c r="H60" s="12"/>
      <c r="I60" s="109"/>
      <c r="J60" s="91"/>
      <c r="K60" s="93"/>
      <c r="L60" s="93"/>
      <c r="M60" s="93"/>
      <c r="N60" s="93"/>
      <c r="O60" s="93"/>
      <c r="P60" s="93"/>
      <c r="Q60" s="93"/>
      <c r="R60" s="93"/>
      <c r="S60" s="93"/>
      <c r="T60" s="93"/>
      <c r="U60" s="93"/>
      <c r="V60" s="11"/>
      <c r="W60" s="109"/>
      <c r="X60" s="93"/>
      <c r="Y60" s="93"/>
      <c r="Z60" s="93"/>
      <c r="AA60" s="93"/>
      <c r="AB60" s="93"/>
      <c r="AC60" s="93"/>
      <c r="AD60" s="93"/>
      <c r="AE60" s="93"/>
      <c r="AF60" s="93"/>
      <c r="AG60" s="93"/>
      <c r="AH60" s="93"/>
      <c r="AI60" s="93"/>
      <c r="AK60" s="109"/>
      <c r="AL60" s="93"/>
      <c r="AM60" s="93"/>
      <c r="AN60" s="93"/>
      <c r="AO60" s="93"/>
      <c r="AP60" s="93"/>
      <c r="AQ60" s="93"/>
      <c r="AR60" s="93"/>
      <c r="AS60" s="93"/>
      <c r="AT60" s="93"/>
      <c r="AU60" s="93"/>
      <c r="AV60" s="93"/>
      <c r="AW60" s="93"/>
    </row>
    <row r="61" spans="2:49" s="13" customFormat="1" ht="18.75" customHeight="1" x14ac:dyDescent="0.15">
      <c r="B61" s="209" t="s">
        <v>19</v>
      </c>
      <c r="C61" s="210"/>
      <c r="D61" s="210"/>
      <c r="E61" s="210"/>
      <c r="F61" s="210"/>
      <c r="G61" s="211"/>
      <c r="H61" s="14"/>
      <c r="I61" s="209" t="s">
        <v>19</v>
      </c>
      <c r="J61" s="226"/>
      <c r="K61" s="226"/>
      <c r="L61" s="226"/>
      <c r="M61" s="226"/>
      <c r="N61" s="226"/>
      <c r="O61" s="226"/>
      <c r="P61" s="226"/>
      <c r="Q61" s="226"/>
      <c r="R61" s="226"/>
      <c r="S61" s="226"/>
      <c r="T61" s="226"/>
      <c r="U61" s="227"/>
      <c r="W61" s="209" t="s">
        <v>19</v>
      </c>
      <c r="X61" s="226"/>
      <c r="Y61" s="226"/>
      <c r="Z61" s="226"/>
      <c r="AA61" s="226"/>
      <c r="AB61" s="226"/>
      <c r="AC61" s="226"/>
      <c r="AD61" s="226"/>
      <c r="AE61" s="226"/>
      <c r="AF61" s="226"/>
      <c r="AG61" s="226"/>
      <c r="AH61" s="226"/>
      <c r="AI61" s="227"/>
      <c r="AK61" s="209" t="s">
        <v>19</v>
      </c>
      <c r="AL61" s="226"/>
      <c r="AM61" s="226"/>
      <c r="AN61" s="226"/>
      <c r="AO61" s="226"/>
      <c r="AP61" s="226"/>
      <c r="AQ61" s="226"/>
      <c r="AR61" s="226"/>
      <c r="AS61" s="226"/>
      <c r="AT61" s="226"/>
      <c r="AU61" s="226"/>
      <c r="AV61" s="226"/>
      <c r="AW61" s="227"/>
    </row>
    <row r="62" spans="2:49" s="13" customFormat="1" ht="17.25" customHeight="1" x14ac:dyDescent="0.15">
      <c r="B62" s="113" t="s">
        <v>56</v>
      </c>
      <c r="C62" s="114"/>
      <c r="D62" s="114"/>
      <c r="E62" s="114"/>
      <c r="F62" s="114"/>
      <c r="G62" s="115"/>
      <c r="H62" s="14"/>
      <c r="I62" s="113" t="s">
        <v>56</v>
      </c>
      <c r="J62" s="116"/>
      <c r="K62" s="116"/>
      <c r="L62" s="116"/>
      <c r="M62" s="116"/>
      <c r="N62" s="116"/>
      <c r="O62" s="116"/>
      <c r="P62" s="116"/>
      <c r="Q62" s="116"/>
      <c r="R62" s="116"/>
      <c r="S62" s="116"/>
      <c r="T62" s="116"/>
      <c r="U62" s="117"/>
      <c r="W62" s="113" t="s">
        <v>56</v>
      </c>
      <c r="X62" s="116"/>
      <c r="Y62" s="116"/>
      <c r="Z62" s="116"/>
      <c r="AA62" s="116"/>
      <c r="AB62" s="116"/>
      <c r="AC62" s="116"/>
      <c r="AD62" s="116"/>
      <c r="AE62" s="116"/>
      <c r="AF62" s="116"/>
      <c r="AG62" s="116"/>
      <c r="AH62" s="116"/>
      <c r="AI62" s="117"/>
      <c r="AK62" s="113" t="s">
        <v>56</v>
      </c>
      <c r="AL62" s="116"/>
      <c r="AM62" s="116"/>
      <c r="AN62" s="116"/>
      <c r="AO62" s="116"/>
      <c r="AP62" s="116"/>
      <c r="AQ62" s="116"/>
      <c r="AR62" s="116"/>
      <c r="AS62" s="116"/>
      <c r="AT62" s="116"/>
      <c r="AU62" s="116"/>
      <c r="AV62" s="116"/>
      <c r="AW62" s="117"/>
    </row>
    <row r="63" spans="2:49" s="13" customFormat="1" ht="16.149999999999999" customHeight="1" x14ac:dyDescent="0.15">
      <c r="B63" s="206" t="s">
        <v>69</v>
      </c>
      <c r="C63" s="207"/>
      <c r="D63" s="207"/>
      <c r="E63" s="207"/>
      <c r="F63" s="207"/>
      <c r="G63" s="208"/>
      <c r="H63" s="14"/>
      <c r="I63" s="206" t="str">
        <f>B63</f>
        <v xml:space="preserve">*Otras: Incluye la producción de mezcla asfáltica gruesa, alto modulo, drenante, abierta y discontinua para capa de rodadura. </v>
      </c>
      <c r="J63" s="207"/>
      <c r="K63" s="207"/>
      <c r="L63" s="207"/>
      <c r="M63" s="207"/>
      <c r="N63" s="207"/>
      <c r="O63" s="207"/>
      <c r="P63" s="207"/>
      <c r="Q63" s="207"/>
      <c r="R63" s="207"/>
      <c r="S63" s="207"/>
      <c r="T63" s="207"/>
      <c r="U63" s="208"/>
      <c r="W63" s="206" t="str">
        <f>B63</f>
        <v xml:space="preserve">*Otras: Incluye la producción de mezcla asfáltica gruesa, alto modulo, drenante, abierta y discontinua para capa de rodadura. </v>
      </c>
      <c r="X63" s="207"/>
      <c r="Y63" s="207"/>
      <c r="Z63" s="207"/>
      <c r="AA63" s="207"/>
      <c r="AB63" s="207"/>
      <c r="AC63" s="207"/>
      <c r="AD63" s="207"/>
      <c r="AE63" s="207"/>
      <c r="AF63" s="207"/>
      <c r="AG63" s="207"/>
      <c r="AH63" s="207"/>
      <c r="AI63" s="208"/>
      <c r="AK63" s="206" t="str">
        <f>W63</f>
        <v xml:space="preserve">*Otras: Incluye la producción de mezcla asfáltica gruesa, alto modulo, drenante, abierta y discontinua para capa de rodadura. </v>
      </c>
      <c r="AL63" s="207"/>
      <c r="AM63" s="207"/>
      <c r="AN63" s="207"/>
      <c r="AO63" s="207"/>
      <c r="AP63" s="207"/>
      <c r="AQ63" s="207"/>
      <c r="AR63" s="207"/>
      <c r="AS63" s="207"/>
      <c r="AT63" s="207"/>
      <c r="AU63" s="207"/>
      <c r="AV63" s="207"/>
      <c r="AW63" s="208"/>
    </row>
    <row r="64" spans="2:49" s="13" customFormat="1" ht="20.25" customHeight="1" x14ac:dyDescent="0.15">
      <c r="B64" s="104" t="s">
        <v>71</v>
      </c>
      <c r="C64" s="118"/>
      <c r="D64" s="118"/>
      <c r="E64" s="118"/>
      <c r="F64" s="118"/>
      <c r="G64" s="119" t="s">
        <v>11</v>
      </c>
      <c r="H64" s="14"/>
      <c r="I64" s="212" t="str">
        <f>+B64</f>
        <v>Actualizado el 15 de mayo de 2026</v>
      </c>
      <c r="J64" s="213"/>
      <c r="K64" s="213"/>
      <c r="L64" s="213"/>
      <c r="M64" s="213"/>
      <c r="N64" s="213"/>
      <c r="O64" s="213"/>
      <c r="P64" s="213"/>
      <c r="Q64" s="213"/>
      <c r="R64" s="213"/>
      <c r="S64" s="213"/>
      <c r="T64" s="213"/>
      <c r="U64" s="214"/>
      <c r="W64" s="212" t="str">
        <f>+I64</f>
        <v>Actualizado el 15 de mayo de 2026</v>
      </c>
      <c r="X64" s="213"/>
      <c r="Y64" s="213"/>
      <c r="Z64" s="213"/>
      <c r="AA64" s="213"/>
      <c r="AB64" s="213"/>
      <c r="AC64" s="213"/>
      <c r="AD64" s="213"/>
      <c r="AE64" s="213"/>
      <c r="AF64" s="213"/>
      <c r="AG64" s="213"/>
      <c r="AH64" s="213"/>
      <c r="AI64" s="214"/>
      <c r="AK64" s="212" t="str">
        <f>+W64</f>
        <v>Actualizado el 15 de mayo de 2026</v>
      </c>
      <c r="AL64" s="213"/>
      <c r="AM64" s="213"/>
      <c r="AN64" s="213"/>
      <c r="AO64" s="213"/>
      <c r="AP64" s="213"/>
      <c r="AQ64" s="213"/>
      <c r="AR64" s="213"/>
      <c r="AS64" s="213"/>
      <c r="AT64" s="213"/>
      <c r="AU64" s="213"/>
      <c r="AV64" s="213"/>
      <c r="AW64" s="214"/>
    </row>
    <row r="65" spans="3:8" s="13" customFormat="1" ht="10.5" x14ac:dyDescent="0.15">
      <c r="H65" s="14"/>
    </row>
    <row r="66" spans="3:8" s="13" customFormat="1" ht="10.5" x14ac:dyDescent="0.15">
      <c r="C66" s="15"/>
      <c r="D66" s="15"/>
      <c r="E66" s="15"/>
      <c r="F66" s="15"/>
      <c r="G66" s="15"/>
      <c r="H66" s="14"/>
    </row>
    <row r="72" spans="3:8" x14ac:dyDescent="0.25">
      <c r="D72" s="42"/>
      <c r="E72" s="42"/>
      <c r="F72" s="42"/>
      <c r="G72" s="42"/>
    </row>
    <row r="73" spans="3:8" x14ac:dyDescent="0.25">
      <c r="D73" s="42"/>
      <c r="E73" s="42"/>
      <c r="F73" s="42"/>
      <c r="G73" s="42"/>
    </row>
  </sheetData>
  <mergeCells count="44">
    <mergeCell ref="B3:G4"/>
    <mergeCell ref="B5:G5"/>
    <mergeCell ref="I5:U5"/>
    <mergeCell ref="B6:B8"/>
    <mergeCell ref="C6:C8"/>
    <mergeCell ref="G6:G8"/>
    <mergeCell ref="I6:I8"/>
    <mergeCell ref="U6:U7"/>
    <mergeCell ref="D6:F6"/>
    <mergeCell ref="D7:D8"/>
    <mergeCell ref="E7:E8"/>
    <mergeCell ref="F7:F8"/>
    <mergeCell ref="L6:S6"/>
    <mergeCell ref="J6:K8"/>
    <mergeCell ref="L7:M7"/>
    <mergeCell ref="O7:P7"/>
    <mergeCell ref="I61:U61"/>
    <mergeCell ref="R7:S7"/>
    <mergeCell ref="W61:AI61"/>
    <mergeCell ref="W63:AI63"/>
    <mergeCell ref="W5:AI5"/>
    <mergeCell ref="W6:W8"/>
    <mergeCell ref="X6:Y8"/>
    <mergeCell ref="Z6:AG6"/>
    <mergeCell ref="AI6:AI7"/>
    <mergeCell ref="Z7:AA7"/>
    <mergeCell ref="AC7:AD7"/>
    <mergeCell ref="AF7:AG7"/>
    <mergeCell ref="B63:G63"/>
    <mergeCell ref="B61:G61"/>
    <mergeCell ref="AK64:AW64"/>
    <mergeCell ref="AK5:AW5"/>
    <mergeCell ref="AK6:AK8"/>
    <mergeCell ref="AL6:AM8"/>
    <mergeCell ref="AN6:AU6"/>
    <mergeCell ref="AW6:AW7"/>
    <mergeCell ref="AN7:AO7"/>
    <mergeCell ref="AQ7:AR7"/>
    <mergeCell ref="AT7:AU7"/>
    <mergeCell ref="AK61:AW61"/>
    <mergeCell ref="AK63:AW63"/>
    <mergeCell ref="W64:AI64"/>
    <mergeCell ref="I64:U64"/>
    <mergeCell ref="I63:U63"/>
  </mergeCells>
  <phoneticPr fontId="33" type="noConversion"/>
  <hyperlinks>
    <hyperlink ref="G64" location="Contenido!A1" display="Volver " xr:uid="{BDCACB2E-C970-4204-B9C1-9ECD264D0577}"/>
  </hyperlinks>
  <pageMargins left="0.7" right="0.7" top="0.75" bottom="0.75" header="0.3" footer="0.3"/>
  <pageSetup scale="30" orientation="landscape"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11516-66DF-4BB2-8AE2-B2BCCC44C0DD}">
  <sheetPr>
    <pageSetUpPr fitToPage="1"/>
  </sheetPr>
  <dimension ref="B1:AW75"/>
  <sheetViews>
    <sheetView topLeftCell="AE43" zoomScale="96" zoomScaleNormal="96" workbookViewId="0">
      <selection activeCell="AL61" sqref="AL61"/>
    </sheetView>
  </sheetViews>
  <sheetFormatPr baseColWidth="10" defaultRowHeight="14.25" x14ac:dyDescent="0.25"/>
  <cols>
    <col min="1" max="1" width="3.5703125" style="8" customWidth="1"/>
    <col min="2" max="2" width="8.140625" style="8" customWidth="1"/>
    <col min="3" max="3" width="10.5703125" style="8" customWidth="1"/>
    <col min="4" max="7" width="20.7109375" style="8" customWidth="1"/>
    <col min="8" max="8" width="5.85546875" style="8" customWidth="1"/>
    <col min="9" max="9" width="10.85546875" style="8" customWidth="1"/>
    <col min="10" max="10" width="9.7109375" style="8" customWidth="1"/>
    <col min="11" max="11" width="3.7109375" style="8" customWidth="1"/>
    <col min="12" max="13" width="15.28515625" style="8" customWidth="1"/>
    <col min="14" max="14" width="3.42578125" style="8" customWidth="1"/>
    <col min="15" max="16" width="15.28515625" style="8" customWidth="1"/>
    <col min="17" max="17" width="3.42578125" style="8" customWidth="1"/>
    <col min="18" max="19" width="15.28515625" style="8" customWidth="1"/>
    <col min="20" max="20" width="3.42578125" style="8" customWidth="1"/>
    <col min="21" max="21" width="15.28515625" style="8" customWidth="1"/>
    <col min="22" max="22" width="9.28515625" style="8" customWidth="1"/>
    <col min="23" max="224" width="11.42578125" style="8"/>
    <col min="225" max="225" width="8.140625" style="8" customWidth="1"/>
    <col min="226" max="226" width="7.5703125" style="8" customWidth="1"/>
    <col min="227" max="227" width="14.5703125" style="8" customWidth="1"/>
    <col min="228" max="228" width="20.28515625" style="8" customWidth="1"/>
    <col min="229" max="229" width="18.7109375" style="8" customWidth="1"/>
    <col min="230" max="230" width="17.140625" style="8" customWidth="1"/>
    <col min="231" max="231" width="16" style="8" customWidth="1"/>
    <col min="232" max="232" width="12.7109375" style="8" customWidth="1"/>
    <col min="233" max="233" width="13.28515625" style="8" customWidth="1"/>
    <col min="234" max="234" width="2.7109375" style="8" customWidth="1"/>
    <col min="235" max="235" width="10.85546875" style="8" customWidth="1"/>
    <col min="236" max="236" width="5.5703125" style="8" bestFit="1" customWidth="1"/>
    <col min="237" max="237" width="9.85546875" style="8" bestFit="1" customWidth="1"/>
    <col min="238" max="238" width="13.5703125" style="8" bestFit="1" customWidth="1"/>
    <col min="239" max="239" width="9.140625" style="8" bestFit="1" customWidth="1"/>
    <col min="240" max="240" width="14.42578125" style="8" bestFit="1" customWidth="1"/>
    <col min="241" max="241" width="15" style="8" bestFit="1" customWidth="1"/>
    <col min="242" max="242" width="10.140625" style="8" bestFit="1" customWidth="1"/>
    <col min="243" max="243" width="9.140625" style="8" bestFit="1" customWidth="1"/>
    <col min="244" max="244" width="2.7109375" style="8" customWidth="1"/>
    <col min="245" max="245" width="14.7109375" style="8" customWidth="1"/>
    <col min="246" max="246" width="5.5703125" style="8" bestFit="1" customWidth="1"/>
    <col min="247" max="247" width="12" style="8" bestFit="1" customWidth="1"/>
    <col min="248" max="248" width="13.5703125" style="8" bestFit="1" customWidth="1"/>
    <col min="249" max="249" width="10.28515625" style="8" bestFit="1" customWidth="1"/>
    <col min="250" max="250" width="14.42578125" style="8" bestFit="1" customWidth="1"/>
    <col min="251" max="251" width="15" style="8" bestFit="1" customWidth="1"/>
    <col min="252" max="252" width="11.42578125" style="8"/>
    <col min="253" max="253" width="11" style="8" bestFit="1" customWidth="1"/>
    <col min="254" max="254" width="2.7109375" style="8" customWidth="1"/>
    <col min="255" max="259" width="11.42578125" style="8"/>
    <col min="260" max="260" width="15.140625" style="8" customWidth="1"/>
    <col min="261" max="261" width="15" style="8" customWidth="1"/>
    <col min="262" max="480" width="11.42578125" style="8"/>
    <col min="481" max="481" width="8.140625" style="8" customWidth="1"/>
    <col min="482" max="482" width="7.5703125" style="8" customWidth="1"/>
    <col min="483" max="483" width="14.5703125" style="8" customWidth="1"/>
    <col min="484" max="484" width="20.28515625" style="8" customWidth="1"/>
    <col min="485" max="485" width="18.7109375" style="8" customWidth="1"/>
    <col min="486" max="486" width="17.140625" style="8" customWidth="1"/>
    <col min="487" max="487" width="16" style="8" customWidth="1"/>
    <col min="488" max="488" width="12.7109375" style="8" customWidth="1"/>
    <col min="489" max="489" width="13.28515625" style="8" customWidth="1"/>
    <col min="490" max="490" width="2.7109375" style="8" customWidth="1"/>
    <col min="491" max="491" width="10.85546875" style="8" customWidth="1"/>
    <col min="492" max="492" width="5.5703125" style="8" bestFit="1" customWidth="1"/>
    <col min="493" max="493" width="9.85546875" style="8" bestFit="1" customWidth="1"/>
    <col min="494" max="494" width="13.5703125" style="8" bestFit="1" customWidth="1"/>
    <col min="495" max="495" width="9.140625" style="8" bestFit="1" customWidth="1"/>
    <col min="496" max="496" width="14.42578125" style="8" bestFit="1" customWidth="1"/>
    <col min="497" max="497" width="15" style="8" bestFit="1" customWidth="1"/>
    <col min="498" max="498" width="10.140625" style="8" bestFit="1" customWidth="1"/>
    <col min="499" max="499" width="9.140625" style="8" bestFit="1" customWidth="1"/>
    <col min="500" max="500" width="2.7109375" style="8" customWidth="1"/>
    <col min="501" max="501" width="14.7109375" style="8" customWidth="1"/>
    <col min="502" max="502" width="5.5703125" style="8" bestFit="1" customWidth="1"/>
    <col min="503" max="503" width="12" style="8" bestFit="1" customWidth="1"/>
    <col min="504" max="504" width="13.5703125" style="8" bestFit="1" customWidth="1"/>
    <col min="505" max="505" width="10.28515625" style="8" bestFit="1" customWidth="1"/>
    <col min="506" max="506" width="14.42578125" style="8" bestFit="1" customWidth="1"/>
    <col min="507" max="507" width="15" style="8" bestFit="1" customWidth="1"/>
    <col min="508" max="508" width="11.42578125" style="8"/>
    <col min="509" max="509" width="11" style="8" bestFit="1" customWidth="1"/>
    <col min="510" max="510" width="2.7109375" style="8" customWidth="1"/>
    <col min="511" max="515" width="11.42578125" style="8"/>
    <col min="516" max="516" width="15.140625" style="8" customWidth="1"/>
    <col min="517" max="517" width="15" style="8" customWidth="1"/>
    <col min="518" max="736" width="11.42578125" style="8"/>
    <col min="737" max="737" width="8.140625" style="8" customWidth="1"/>
    <col min="738" max="738" width="7.5703125" style="8" customWidth="1"/>
    <col min="739" max="739" width="14.5703125" style="8" customWidth="1"/>
    <col min="740" max="740" width="20.28515625" style="8" customWidth="1"/>
    <col min="741" max="741" width="18.7109375" style="8" customWidth="1"/>
    <col min="742" max="742" width="17.140625" style="8" customWidth="1"/>
    <col min="743" max="743" width="16" style="8" customWidth="1"/>
    <col min="744" max="744" width="12.7109375" style="8" customWidth="1"/>
    <col min="745" max="745" width="13.28515625" style="8" customWidth="1"/>
    <col min="746" max="746" width="2.7109375" style="8" customWidth="1"/>
    <col min="747" max="747" width="10.85546875" style="8" customWidth="1"/>
    <col min="748" max="748" width="5.5703125" style="8" bestFit="1" customWidth="1"/>
    <col min="749" max="749" width="9.85546875" style="8" bestFit="1" customWidth="1"/>
    <col min="750" max="750" width="13.5703125" style="8" bestFit="1" customWidth="1"/>
    <col min="751" max="751" width="9.140625" style="8" bestFit="1" customWidth="1"/>
    <col min="752" max="752" width="14.42578125" style="8" bestFit="1" customWidth="1"/>
    <col min="753" max="753" width="15" style="8" bestFit="1" customWidth="1"/>
    <col min="754" max="754" width="10.140625" style="8" bestFit="1" customWidth="1"/>
    <col min="755" max="755" width="9.140625" style="8" bestFit="1" customWidth="1"/>
    <col min="756" max="756" width="2.7109375" style="8" customWidth="1"/>
    <col min="757" max="757" width="14.7109375" style="8" customWidth="1"/>
    <col min="758" max="758" width="5.5703125" style="8" bestFit="1" customWidth="1"/>
    <col min="759" max="759" width="12" style="8" bestFit="1" customWidth="1"/>
    <col min="760" max="760" width="13.5703125" style="8" bestFit="1" customWidth="1"/>
    <col min="761" max="761" width="10.28515625" style="8" bestFit="1" customWidth="1"/>
    <col min="762" max="762" width="14.42578125" style="8" bestFit="1" customWidth="1"/>
    <col min="763" max="763" width="15" style="8" bestFit="1" customWidth="1"/>
    <col min="764" max="764" width="11.42578125" style="8"/>
    <col min="765" max="765" width="11" style="8" bestFit="1" customWidth="1"/>
    <col min="766" max="766" width="2.7109375" style="8" customWidth="1"/>
    <col min="767" max="771" width="11.42578125" style="8"/>
    <col min="772" max="772" width="15.140625" style="8" customWidth="1"/>
    <col min="773" max="773" width="15" style="8" customWidth="1"/>
    <col min="774" max="992" width="11.42578125" style="8"/>
    <col min="993" max="993" width="8.140625" style="8" customWidth="1"/>
    <col min="994" max="994" width="7.5703125" style="8" customWidth="1"/>
    <col min="995" max="995" width="14.5703125" style="8" customWidth="1"/>
    <col min="996" max="996" width="20.28515625" style="8" customWidth="1"/>
    <col min="997" max="997" width="18.7109375" style="8" customWidth="1"/>
    <col min="998" max="998" width="17.140625" style="8" customWidth="1"/>
    <col min="999" max="999" width="16" style="8" customWidth="1"/>
    <col min="1000" max="1000" width="12.7109375" style="8" customWidth="1"/>
    <col min="1001" max="1001" width="13.28515625" style="8" customWidth="1"/>
    <col min="1002" max="1002" width="2.7109375" style="8" customWidth="1"/>
    <col min="1003" max="1003" width="10.85546875" style="8" customWidth="1"/>
    <col min="1004" max="1004" width="5.5703125" style="8" bestFit="1" customWidth="1"/>
    <col min="1005" max="1005" width="9.85546875" style="8" bestFit="1" customWidth="1"/>
    <col min="1006" max="1006" width="13.5703125" style="8" bestFit="1" customWidth="1"/>
    <col min="1007" max="1007" width="9.140625" style="8" bestFit="1" customWidth="1"/>
    <col min="1008" max="1008" width="14.42578125" style="8" bestFit="1" customWidth="1"/>
    <col min="1009" max="1009" width="15" style="8" bestFit="1" customWidth="1"/>
    <col min="1010" max="1010" width="10.140625" style="8" bestFit="1" customWidth="1"/>
    <col min="1011" max="1011" width="9.140625" style="8" bestFit="1" customWidth="1"/>
    <col min="1012" max="1012" width="2.7109375" style="8" customWidth="1"/>
    <col min="1013" max="1013" width="14.7109375" style="8" customWidth="1"/>
    <col min="1014" max="1014" width="5.5703125" style="8" bestFit="1" customWidth="1"/>
    <col min="1015" max="1015" width="12" style="8" bestFit="1" customWidth="1"/>
    <col min="1016" max="1016" width="13.5703125" style="8" bestFit="1" customWidth="1"/>
    <col min="1017" max="1017" width="10.28515625" style="8" bestFit="1" customWidth="1"/>
    <col min="1018" max="1018" width="14.42578125" style="8" bestFit="1" customWidth="1"/>
    <col min="1019" max="1019" width="15" style="8" bestFit="1" customWidth="1"/>
    <col min="1020" max="1020" width="11.42578125" style="8"/>
    <col min="1021" max="1021" width="11" style="8" bestFit="1" customWidth="1"/>
    <col min="1022" max="1022" width="2.7109375" style="8" customWidth="1"/>
    <col min="1023" max="1027" width="11.42578125" style="8"/>
    <col min="1028" max="1028" width="15.140625" style="8" customWidth="1"/>
    <col min="1029" max="1029" width="15" style="8" customWidth="1"/>
    <col min="1030" max="1248" width="11.42578125" style="8"/>
    <col min="1249" max="1249" width="8.140625" style="8" customWidth="1"/>
    <col min="1250" max="1250" width="7.5703125" style="8" customWidth="1"/>
    <col min="1251" max="1251" width="14.5703125" style="8" customWidth="1"/>
    <col min="1252" max="1252" width="20.28515625" style="8" customWidth="1"/>
    <col min="1253" max="1253" width="18.7109375" style="8" customWidth="1"/>
    <col min="1254" max="1254" width="17.140625" style="8" customWidth="1"/>
    <col min="1255" max="1255" width="16" style="8" customWidth="1"/>
    <col min="1256" max="1256" width="12.7109375" style="8" customWidth="1"/>
    <col min="1257" max="1257" width="13.28515625" style="8" customWidth="1"/>
    <col min="1258" max="1258" width="2.7109375" style="8" customWidth="1"/>
    <col min="1259" max="1259" width="10.85546875" style="8" customWidth="1"/>
    <col min="1260" max="1260" width="5.5703125" style="8" bestFit="1" customWidth="1"/>
    <col min="1261" max="1261" width="9.85546875" style="8" bestFit="1" customWidth="1"/>
    <col min="1262" max="1262" width="13.5703125" style="8" bestFit="1" customWidth="1"/>
    <col min="1263" max="1263" width="9.140625" style="8" bestFit="1" customWidth="1"/>
    <col min="1264" max="1264" width="14.42578125" style="8" bestFit="1" customWidth="1"/>
    <col min="1265" max="1265" width="15" style="8" bestFit="1" customWidth="1"/>
    <col min="1266" max="1266" width="10.140625" style="8" bestFit="1" customWidth="1"/>
    <col min="1267" max="1267" width="9.140625" style="8" bestFit="1" customWidth="1"/>
    <col min="1268" max="1268" width="2.7109375" style="8" customWidth="1"/>
    <col min="1269" max="1269" width="14.7109375" style="8" customWidth="1"/>
    <col min="1270" max="1270" width="5.5703125" style="8" bestFit="1" customWidth="1"/>
    <col min="1271" max="1271" width="12" style="8" bestFit="1" customWidth="1"/>
    <col min="1272" max="1272" width="13.5703125" style="8" bestFit="1" customWidth="1"/>
    <col min="1273" max="1273" width="10.28515625" style="8" bestFit="1" customWidth="1"/>
    <col min="1274" max="1274" width="14.42578125" style="8" bestFit="1" customWidth="1"/>
    <col min="1275" max="1275" width="15" style="8" bestFit="1" customWidth="1"/>
    <col min="1276" max="1276" width="11.42578125" style="8"/>
    <col min="1277" max="1277" width="11" style="8" bestFit="1" customWidth="1"/>
    <col min="1278" max="1278" width="2.7109375" style="8" customWidth="1"/>
    <col min="1279" max="1283" width="11.42578125" style="8"/>
    <col min="1284" max="1284" width="15.140625" style="8" customWidth="1"/>
    <col min="1285" max="1285" width="15" style="8" customWidth="1"/>
    <col min="1286" max="1504" width="11.42578125" style="8"/>
    <col min="1505" max="1505" width="8.140625" style="8" customWidth="1"/>
    <col min="1506" max="1506" width="7.5703125" style="8" customWidth="1"/>
    <col min="1507" max="1507" width="14.5703125" style="8" customWidth="1"/>
    <col min="1508" max="1508" width="20.28515625" style="8" customWidth="1"/>
    <col min="1509" max="1509" width="18.7109375" style="8" customWidth="1"/>
    <col min="1510" max="1510" width="17.140625" style="8" customWidth="1"/>
    <col min="1511" max="1511" width="16" style="8" customWidth="1"/>
    <col min="1512" max="1512" width="12.7109375" style="8" customWidth="1"/>
    <col min="1513" max="1513" width="13.28515625" style="8" customWidth="1"/>
    <col min="1514" max="1514" width="2.7109375" style="8" customWidth="1"/>
    <col min="1515" max="1515" width="10.85546875" style="8" customWidth="1"/>
    <col min="1516" max="1516" width="5.5703125" style="8" bestFit="1" customWidth="1"/>
    <col min="1517" max="1517" width="9.85546875" style="8" bestFit="1" customWidth="1"/>
    <col min="1518" max="1518" width="13.5703125" style="8" bestFit="1" customWidth="1"/>
    <col min="1519" max="1519" width="9.140625" style="8" bestFit="1" customWidth="1"/>
    <col min="1520" max="1520" width="14.42578125" style="8" bestFit="1" customWidth="1"/>
    <col min="1521" max="1521" width="15" style="8" bestFit="1" customWidth="1"/>
    <col min="1522" max="1522" width="10.140625" style="8" bestFit="1" customWidth="1"/>
    <col min="1523" max="1523" width="9.140625" style="8" bestFit="1" customWidth="1"/>
    <col min="1524" max="1524" width="2.7109375" style="8" customWidth="1"/>
    <col min="1525" max="1525" width="14.7109375" style="8" customWidth="1"/>
    <col min="1526" max="1526" width="5.5703125" style="8" bestFit="1" customWidth="1"/>
    <col min="1527" max="1527" width="12" style="8" bestFit="1" customWidth="1"/>
    <col min="1528" max="1528" width="13.5703125" style="8" bestFit="1" customWidth="1"/>
    <col min="1529" max="1529" width="10.28515625" style="8" bestFit="1" customWidth="1"/>
    <col min="1530" max="1530" width="14.42578125" style="8" bestFit="1" customWidth="1"/>
    <col min="1531" max="1531" width="15" style="8" bestFit="1" customWidth="1"/>
    <col min="1532" max="1532" width="11.42578125" style="8"/>
    <col min="1533" max="1533" width="11" style="8" bestFit="1" customWidth="1"/>
    <col min="1534" max="1534" width="2.7109375" style="8" customWidth="1"/>
    <col min="1535" max="1539" width="11.42578125" style="8"/>
    <col min="1540" max="1540" width="15.140625" style="8" customWidth="1"/>
    <col min="1541" max="1541" width="15" style="8" customWidth="1"/>
    <col min="1542" max="1760" width="11.42578125" style="8"/>
    <col min="1761" max="1761" width="8.140625" style="8" customWidth="1"/>
    <col min="1762" max="1762" width="7.5703125" style="8" customWidth="1"/>
    <col min="1763" max="1763" width="14.5703125" style="8" customWidth="1"/>
    <col min="1764" max="1764" width="20.28515625" style="8" customWidth="1"/>
    <col min="1765" max="1765" width="18.7109375" style="8" customWidth="1"/>
    <col min="1766" max="1766" width="17.140625" style="8" customWidth="1"/>
    <col min="1767" max="1767" width="16" style="8" customWidth="1"/>
    <col min="1768" max="1768" width="12.7109375" style="8" customWidth="1"/>
    <col min="1769" max="1769" width="13.28515625" style="8" customWidth="1"/>
    <col min="1770" max="1770" width="2.7109375" style="8" customWidth="1"/>
    <col min="1771" max="1771" width="10.85546875" style="8" customWidth="1"/>
    <col min="1772" max="1772" width="5.5703125" style="8" bestFit="1" customWidth="1"/>
    <col min="1773" max="1773" width="9.85546875" style="8" bestFit="1" customWidth="1"/>
    <col min="1774" max="1774" width="13.5703125" style="8" bestFit="1" customWidth="1"/>
    <col min="1775" max="1775" width="9.140625" style="8" bestFit="1" customWidth="1"/>
    <col min="1776" max="1776" width="14.42578125" style="8" bestFit="1" customWidth="1"/>
    <col min="1777" max="1777" width="15" style="8" bestFit="1" customWidth="1"/>
    <col min="1778" max="1778" width="10.140625" style="8" bestFit="1" customWidth="1"/>
    <col min="1779" max="1779" width="9.140625" style="8" bestFit="1" customWidth="1"/>
    <col min="1780" max="1780" width="2.7109375" style="8" customWidth="1"/>
    <col min="1781" max="1781" width="14.7109375" style="8" customWidth="1"/>
    <col min="1782" max="1782" width="5.5703125" style="8" bestFit="1" customWidth="1"/>
    <col min="1783" max="1783" width="12" style="8" bestFit="1" customWidth="1"/>
    <col min="1784" max="1784" width="13.5703125" style="8" bestFit="1" customWidth="1"/>
    <col min="1785" max="1785" width="10.28515625" style="8" bestFit="1" customWidth="1"/>
    <col min="1786" max="1786" width="14.42578125" style="8" bestFit="1" customWidth="1"/>
    <col min="1787" max="1787" width="15" style="8" bestFit="1" customWidth="1"/>
    <col min="1788" max="1788" width="11.42578125" style="8"/>
    <col min="1789" max="1789" width="11" style="8" bestFit="1" customWidth="1"/>
    <col min="1790" max="1790" width="2.7109375" style="8" customWidth="1"/>
    <col min="1791" max="1795" width="11.42578125" style="8"/>
    <col min="1796" max="1796" width="15.140625" style="8" customWidth="1"/>
    <col min="1797" max="1797" width="15" style="8" customWidth="1"/>
    <col min="1798" max="2016" width="11.42578125" style="8"/>
    <col min="2017" max="2017" width="8.140625" style="8" customWidth="1"/>
    <col min="2018" max="2018" width="7.5703125" style="8" customWidth="1"/>
    <col min="2019" max="2019" width="14.5703125" style="8" customWidth="1"/>
    <col min="2020" max="2020" width="20.28515625" style="8" customWidth="1"/>
    <col min="2021" max="2021" width="18.7109375" style="8" customWidth="1"/>
    <col min="2022" max="2022" width="17.140625" style="8" customWidth="1"/>
    <col min="2023" max="2023" width="16" style="8" customWidth="1"/>
    <col min="2024" max="2024" width="12.7109375" style="8" customWidth="1"/>
    <col min="2025" max="2025" width="13.28515625" style="8" customWidth="1"/>
    <col min="2026" max="2026" width="2.7109375" style="8" customWidth="1"/>
    <col min="2027" max="2027" width="10.85546875" style="8" customWidth="1"/>
    <col min="2028" max="2028" width="5.5703125" style="8" bestFit="1" customWidth="1"/>
    <col min="2029" max="2029" width="9.85546875" style="8" bestFit="1" customWidth="1"/>
    <col min="2030" max="2030" width="13.5703125" style="8" bestFit="1" customWidth="1"/>
    <col min="2031" max="2031" width="9.140625" style="8" bestFit="1" customWidth="1"/>
    <col min="2032" max="2032" width="14.42578125" style="8" bestFit="1" customWidth="1"/>
    <col min="2033" max="2033" width="15" style="8" bestFit="1" customWidth="1"/>
    <col min="2034" max="2034" width="10.140625" style="8" bestFit="1" customWidth="1"/>
    <col min="2035" max="2035" width="9.140625" style="8" bestFit="1" customWidth="1"/>
    <col min="2036" max="2036" width="2.7109375" style="8" customWidth="1"/>
    <col min="2037" max="2037" width="14.7109375" style="8" customWidth="1"/>
    <col min="2038" max="2038" width="5.5703125" style="8" bestFit="1" customWidth="1"/>
    <col min="2039" max="2039" width="12" style="8" bestFit="1" customWidth="1"/>
    <col min="2040" max="2040" width="13.5703125" style="8" bestFit="1" customWidth="1"/>
    <col min="2041" max="2041" width="10.28515625" style="8" bestFit="1" customWidth="1"/>
    <col min="2042" max="2042" width="14.42578125" style="8" bestFit="1" customWidth="1"/>
    <col min="2043" max="2043" width="15" style="8" bestFit="1" customWidth="1"/>
    <col min="2044" max="2044" width="11.42578125" style="8"/>
    <col min="2045" max="2045" width="11" style="8" bestFit="1" customWidth="1"/>
    <col min="2046" max="2046" width="2.7109375" style="8" customWidth="1"/>
    <col min="2047" max="2051" width="11.42578125" style="8"/>
    <col min="2052" max="2052" width="15.140625" style="8" customWidth="1"/>
    <col min="2053" max="2053" width="15" style="8" customWidth="1"/>
    <col min="2054" max="2272" width="11.42578125" style="8"/>
    <col min="2273" max="2273" width="8.140625" style="8" customWidth="1"/>
    <col min="2274" max="2274" width="7.5703125" style="8" customWidth="1"/>
    <col min="2275" max="2275" width="14.5703125" style="8" customWidth="1"/>
    <col min="2276" max="2276" width="20.28515625" style="8" customWidth="1"/>
    <col min="2277" max="2277" width="18.7109375" style="8" customWidth="1"/>
    <col min="2278" max="2278" width="17.140625" style="8" customWidth="1"/>
    <col min="2279" max="2279" width="16" style="8" customWidth="1"/>
    <col min="2280" max="2280" width="12.7109375" style="8" customWidth="1"/>
    <col min="2281" max="2281" width="13.28515625" style="8" customWidth="1"/>
    <col min="2282" max="2282" width="2.7109375" style="8" customWidth="1"/>
    <col min="2283" max="2283" width="10.85546875" style="8" customWidth="1"/>
    <col min="2284" max="2284" width="5.5703125" style="8" bestFit="1" customWidth="1"/>
    <col min="2285" max="2285" width="9.85546875" style="8" bestFit="1" customWidth="1"/>
    <col min="2286" max="2286" width="13.5703125" style="8" bestFit="1" customWidth="1"/>
    <col min="2287" max="2287" width="9.140625" style="8" bestFit="1" customWidth="1"/>
    <col min="2288" max="2288" width="14.42578125" style="8" bestFit="1" customWidth="1"/>
    <col min="2289" max="2289" width="15" style="8" bestFit="1" customWidth="1"/>
    <col min="2290" max="2290" width="10.140625" style="8" bestFit="1" customWidth="1"/>
    <col min="2291" max="2291" width="9.140625" style="8" bestFit="1" customWidth="1"/>
    <col min="2292" max="2292" width="2.7109375" style="8" customWidth="1"/>
    <col min="2293" max="2293" width="14.7109375" style="8" customWidth="1"/>
    <col min="2294" max="2294" width="5.5703125" style="8" bestFit="1" customWidth="1"/>
    <col min="2295" max="2295" width="12" style="8" bestFit="1" customWidth="1"/>
    <col min="2296" max="2296" width="13.5703125" style="8" bestFit="1" customWidth="1"/>
    <col min="2297" max="2297" width="10.28515625" style="8" bestFit="1" customWidth="1"/>
    <col min="2298" max="2298" width="14.42578125" style="8" bestFit="1" customWidth="1"/>
    <col min="2299" max="2299" width="15" style="8" bestFit="1" customWidth="1"/>
    <col min="2300" max="2300" width="11.42578125" style="8"/>
    <col min="2301" max="2301" width="11" style="8" bestFit="1" customWidth="1"/>
    <col min="2302" max="2302" width="2.7109375" style="8" customWidth="1"/>
    <col min="2303" max="2307" width="11.42578125" style="8"/>
    <col min="2308" max="2308" width="15.140625" style="8" customWidth="1"/>
    <col min="2309" max="2309" width="15" style="8" customWidth="1"/>
    <col min="2310" max="2528" width="11.42578125" style="8"/>
    <col min="2529" max="2529" width="8.140625" style="8" customWidth="1"/>
    <col min="2530" max="2530" width="7.5703125" style="8" customWidth="1"/>
    <col min="2531" max="2531" width="14.5703125" style="8" customWidth="1"/>
    <col min="2532" max="2532" width="20.28515625" style="8" customWidth="1"/>
    <col min="2533" max="2533" width="18.7109375" style="8" customWidth="1"/>
    <col min="2534" max="2534" width="17.140625" style="8" customWidth="1"/>
    <col min="2535" max="2535" width="16" style="8" customWidth="1"/>
    <col min="2536" max="2536" width="12.7109375" style="8" customWidth="1"/>
    <col min="2537" max="2537" width="13.28515625" style="8" customWidth="1"/>
    <col min="2538" max="2538" width="2.7109375" style="8" customWidth="1"/>
    <col min="2539" max="2539" width="10.85546875" style="8" customWidth="1"/>
    <col min="2540" max="2540" width="5.5703125" style="8" bestFit="1" customWidth="1"/>
    <col min="2541" max="2541" width="9.85546875" style="8" bestFit="1" customWidth="1"/>
    <col min="2542" max="2542" width="13.5703125" style="8" bestFit="1" customWidth="1"/>
    <col min="2543" max="2543" width="9.140625" style="8" bestFit="1" customWidth="1"/>
    <col min="2544" max="2544" width="14.42578125" style="8" bestFit="1" customWidth="1"/>
    <col min="2545" max="2545" width="15" style="8" bestFit="1" customWidth="1"/>
    <col min="2546" max="2546" width="10.140625" style="8" bestFit="1" customWidth="1"/>
    <col min="2547" max="2547" width="9.140625" style="8" bestFit="1" customWidth="1"/>
    <col min="2548" max="2548" width="2.7109375" style="8" customWidth="1"/>
    <col min="2549" max="2549" width="14.7109375" style="8" customWidth="1"/>
    <col min="2550" max="2550" width="5.5703125" style="8" bestFit="1" customWidth="1"/>
    <col min="2551" max="2551" width="12" style="8" bestFit="1" customWidth="1"/>
    <col min="2552" max="2552" width="13.5703125" style="8" bestFit="1" customWidth="1"/>
    <col min="2553" max="2553" width="10.28515625" style="8" bestFit="1" customWidth="1"/>
    <col min="2554" max="2554" width="14.42578125" style="8" bestFit="1" customWidth="1"/>
    <col min="2555" max="2555" width="15" style="8" bestFit="1" customWidth="1"/>
    <col min="2556" max="2556" width="11.42578125" style="8"/>
    <col min="2557" max="2557" width="11" style="8" bestFit="1" customWidth="1"/>
    <col min="2558" max="2558" width="2.7109375" style="8" customWidth="1"/>
    <col min="2559" max="2563" width="11.42578125" style="8"/>
    <col min="2564" max="2564" width="15.140625" style="8" customWidth="1"/>
    <col min="2565" max="2565" width="15" style="8" customWidth="1"/>
    <col min="2566" max="2784" width="11.42578125" style="8"/>
    <col min="2785" max="2785" width="8.140625" style="8" customWidth="1"/>
    <col min="2786" max="2786" width="7.5703125" style="8" customWidth="1"/>
    <col min="2787" max="2787" width="14.5703125" style="8" customWidth="1"/>
    <col min="2788" max="2788" width="20.28515625" style="8" customWidth="1"/>
    <col min="2789" max="2789" width="18.7109375" style="8" customWidth="1"/>
    <col min="2790" max="2790" width="17.140625" style="8" customWidth="1"/>
    <col min="2791" max="2791" width="16" style="8" customWidth="1"/>
    <col min="2792" max="2792" width="12.7109375" style="8" customWidth="1"/>
    <col min="2793" max="2793" width="13.28515625" style="8" customWidth="1"/>
    <col min="2794" max="2794" width="2.7109375" style="8" customWidth="1"/>
    <col min="2795" max="2795" width="10.85546875" style="8" customWidth="1"/>
    <col min="2796" max="2796" width="5.5703125" style="8" bestFit="1" customWidth="1"/>
    <col min="2797" max="2797" width="9.85546875" style="8" bestFit="1" customWidth="1"/>
    <col min="2798" max="2798" width="13.5703125" style="8" bestFit="1" customWidth="1"/>
    <col min="2799" max="2799" width="9.140625" style="8" bestFit="1" customWidth="1"/>
    <col min="2800" max="2800" width="14.42578125" style="8" bestFit="1" customWidth="1"/>
    <col min="2801" max="2801" width="15" style="8" bestFit="1" customWidth="1"/>
    <col min="2802" max="2802" width="10.140625" style="8" bestFit="1" customWidth="1"/>
    <col min="2803" max="2803" width="9.140625" style="8" bestFit="1" customWidth="1"/>
    <col min="2804" max="2804" width="2.7109375" style="8" customWidth="1"/>
    <col min="2805" max="2805" width="14.7109375" style="8" customWidth="1"/>
    <col min="2806" max="2806" width="5.5703125" style="8" bestFit="1" customWidth="1"/>
    <col min="2807" max="2807" width="12" style="8" bestFit="1" customWidth="1"/>
    <col min="2808" max="2808" width="13.5703125" style="8" bestFit="1" customWidth="1"/>
    <col min="2809" max="2809" width="10.28515625" style="8" bestFit="1" customWidth="1"/>
    <col min="2810" max="2810" width="14.42578125" style="8" bestFit="1" customWidth="1"/>
    <col min="2811" max="2811" width="15" style="8" bestFit="1" customWidth="1"/>
    <col min="2812" max="2812" width="11.42578125" style="8"/>
    <col min="2813" max="2813" width="11" style="8" bestFit="1" customWidth="1"/>
    <col min="2814" max="2814" width="2.7109375" style="8" customWidth="1"/>
    <col min="2815" max="2819" width="11.42578125" style="8"/>
    <col min="2820" max="2820" width="15.140625" style="8" customWidth="1"/>
    <col min="2821" max="2821" width="15" style="8" customWidth="1"/>
    <col min="2822" max="3040" width="11.42578125" style="8"/>
    <col min="3041" max="3041" width="8.140625" style="8" customWidth="1"/>
    <col min="3042" max="3042" width="7.5703125" style="8" customWidth="1"/>
    <col min="3043" max="3043" width="14.5703125" style="8" customWidth="1"/>
    <col min="3044" max="3044" width="20.28515625" style="8" customWidth="1"/>
    <col min="3045" max="3045" width="18.7109375" style="8" customWidth="1"/>
    <col min="3046" max="3046" width="17.140625" style="8" customWidth="1"/>
    <col min="3047" max="3047" width="16" style="8" customWidth="1"/>
    <col min="3048" max="3048" width="12.7109375" style="8" customWidth="1"/>
    <col min="3049" max="3049" width="13.28515625" style="8" customWidth="1"/>
    <col min="3050" max="3050" width="2.7109375" style="8" customWidth="1"/>
    <col min="3051" max="3051" width="10.85546875" style="8" customWidth="1"/>
    <col min="3052" max="3052" width="5.5703125" style="8" bestFit="1" customWidth="1"/>
    <col min="3053" max="3053" width="9.85546875" style="8" bestFit="1" customWidth="1"/>
    <col min="3054" max="3054" width="13.5703125" style="8" bestFit="1" customWidth="1"/>
    <col min="3055" max="3055" width="9.140625" style="8" bestFit="1" customWidth="1"/>
    <col min="3056" max="3056" width="14.42578125" style="8" bestFit="1" customWidth="1"/>
    <col min="3057" max="3057" width="15" style="8" bestFit="1" customWidth="1"/>
    <col min="3058" max="3058" width="10.140625" style="8" bestFit="1" customWidth="1"/>
    <col min="3059" max="3059" width="9.140625" style="8" bestFit="1" customWidth="1"/>
    <col min="3060" max="3060" width="2.7109375" style="8" customWidth="1"/>
    <col min="3061" max="3061" width="14.7109375" style="8" customWidth="1"/>
    <col min="3062" max="3062" width="5.5703125" style="8" bestFit="1" customWidth="1"/>
    <col min="3063" max="3063" width="12" style="8" bestFit="1" customWidth="1"/>
    <col min="3064" max="3064" width="13.5703125" style="8" bestFit="1" customWidth="1"/>
    <col min="3065" max="3065" width="10.28515625" style="8" bestFit="1" customWidth="1"/>
    <col min="3066" max="3066" width="14.42578125" style="8" bestFit="1" customWidth="1"/>
    <col min="3067" max="3067" width="15" style="8" bestFit="1" customWidth="1"/>
    <col min="3068" max="3068" width="11.42578125" style="8"/>
    <col min="3069" max="3069" width="11" style="8" bestFit="1" customWidth="1"/>
    <col min="3070" max="3070" width="2.7109375" style="8" customWidth="1"/>
    <col min="3071" max="3075" width="11.42578125" style="8"/>
    <col min="3076" max="3076" width="15.140625" style="8" customWidth="1"/>
    <col min="3077" max="3077" width="15" style="8" customWidth="1"/>
    <col min="3078" max="3296" width="11.42578125" style="8"/>
    <col min="3297" max="3297" width="8.140625" style="8" customWidth="1"/>
    <col min="3298" max="3298" width="7.5703125" style="8" customWidth="1"/>
    <col min="3299" max="3299" width="14.5703125" style="8" customWidth="1"/>
    <col min="3300" max="3300" width="20.28515625" style="8" customWidth="1"/>
    <col min="3301" max="3301" width="18.7109375" style="8" customWidth="1"/>
    <col min="3302" max="3302" width="17.140625" style="8" customWidth="1"/>
    <col min="3303" max="3303" width="16" style="8" customWidth="1"/>
    <col min="3304" max="3304" width="12.7109375" style="8" customWidth="1"/>
    <col min="3305" max="3305" width="13.28515625" style="8" customWidth="1"/>
    <col min="3306" max="3306" width="2.7109375" style="8" customWidth="1"/>
    <col min="3307" max="3307" width="10.85546875" style="8" customWidth="1"/>
    <col min="3308" max="3308" width="5.5703125" style="8" bestFit="1" customWidth="1"/>
    <col min="3309" max="3309" width="9.85546875" style="8" bestFit="1" customWidth="1"/>
    <col min="3310" max="3310" width="13.5703125" style="8" bestFit="1" customWidth="1"/>
    <col min="3311" max="3311" width="9.140625" style="8" bestFit="1" customWidth="1"/>
    <col min="3312" max="3312" width="14.42578125" style="8" bestFit="1" customWidth="1"/>
    <col min="3313" max="3313" width="15" style="8" bestFit="1" customWidth="1"/>
    <col min="3314" max="3314" width="10.140625" style="8" bestFit="1" customWidth="1"/>
    <col min="3315" max="3315" width="9.140625" style="8" bestFit="1" customWidth="1"/>
    <col min="3316" max="3316" width="2.7109375" style="8" customWidth="1"/>
    <col min="3317" max="3317" width="14.7109375" style="8" customWidth="1"/>
    <col min="3318" max="3318" width="5.5703125" style="8" bestFit="1" customWidth="1"/>
    <col min="3319" max="3319" width="12" style="8" bestFit="1" customWidth="1"/>
    <col min="3320" max="3320" width="13.5703125" style="8" bestFit="1" customWidth="1"/>
    <col min="3321" max="3321" width="10.28515625" style="8" bestFit="1" customWidth="1"/>
    <col min="3322" max="3322" width="14.42578125" style="8" bestFit="1" customWidth="1"/>
    <col min="3323" max="3323" width="15" style="8" bestFit="1" customWidth="1"/>
    <col min="3324" max="3324" width="11.42578125" style="8"/>
    <col min="3325" max="3325" width="11" style="8" bestFit="1" customWidth="1"/>
    <col min="3326" max="3326" width="2.7109375" style="8" customWidth="1"/>
    <col min="3327" max="3331" width="11.42578125" style="8"/>
    <col min="3332" max="3332" width="15.140625" style="8" customWidth="1"/>
    <col min="3333" max="3333" width="15" style="8" customWidth="1"/>
    <col min="3334" max="3552" width="11.42578125" style="8"/>
    <col min="3553" max="3553" width="8.140625" style="8" customWidth="1"/>
    <col min="3554" max="3554" width="7.5703125" style="8" customWidth="1"/>
    <col min="3555" max="3555" width="14.5703125" style="8" customWidth="1"/>
    <col min="3556" max="3556" width="20.28515625" style="8" customWidth="1"/>
    <col min="3557" max="3557" width="18.7109375" style="8" customWidth="1"/>
    <col min="3558" max="3558" width="17.140625" style="8" customWidth="1"/>
    <col min="3559" max="3559" width="16" style="8" customWidth="1"/>
    <col min="3560" max="3560" width="12.7109375" style="8" customWidth="1"/>
    <col min="3561" max="3561" width="13.28515625" style="8" customWidth="1"/>
    <col min="3562" max="3562" width="2.7109375" style="8" customWidth="1"/>
    <col min="3563" max="3563" width="10.85546875" style="8" customWidth="1"/>
    <col min="3564" max="3564" width="5.5703125" style="8" bestFit="1" customWidth="1"/>
    <col min="3565" max="3565" width="9.85546875" style="8" bestFit="1" customWidth="1"/>
    <col min="3566" max="3566" width="13.5703125" style="8" bestFit="1" customWidth="1"/>
    <col min="3567" max="3567" width="9.140625" style="8" bestFit="1" customWidth="1"/>
    <col min="3568" max="3568" width="14.42578125" style="8" bestFit="1" customWidth="1"/>
    <col min="3569" max="3569" width="15" style="8" bestFit="1" customWidth="1"/>
    <col min="3570" max="3570" width="10.140625" style="8" bestFit="1" customWidth="1"/>
    <col min="3571" max="3571" width="9.140625" style="8" bestFit="1" customWidth="1"/>
    <col min="3572" max="3572" width="2.7109375" style="8" customWidth="1"/>
    <col min="3573" max="3573" width="14.7109375" style="8" customWidth="1"/>
    <col min="3574" max="3574" width="5.5703125" style="8" bestFit="1" customWidth="1"/>
    <col min="3575" max="3575" width="12" style="8" bestFit="1" customWidth="1"/>
    <col min="3576" max="3576" width="13.5703125" style="8" bestFit="1" customWidth="1"/>
    <col min="3577" max="3577" width="10.28515625" style="8" bestFit="1" customWidth="1"/>
    <col min="3578" max="3578" width="14.42578125" style="8" bestFit="1" customWidth="1"/>
    <col min="3579" max="3579" width="15" style="8" bestFit="1" customWidth="1"/>
    <col min="3580" max="3580" width="11.42578125" style="8"/>
    <col min="3581" max="3581" width="11" style="8" bestFit="1" customWidth="1"/>
    <col min="3582" max="3582" width="2.7109375" style="8" customWidth="1"/>
    <col min="3583" max="3587" width="11.42578125" style="8"/>
    <col min="3588" max="3588" width="15.140625" style="8" customWidth="1"/>
    <col min="3589" max="3589" width="15" style="8" customWidth="1"/>
    <col min="3590" max="3808" width="11.42578125" style="8"/>
    <col min="3809" max="3809" width="8.140625" style="8" customWidth="1"/>
    <col min="3810" max="3810" width="7.5703125" style="8" customWidth="1"/>
    <col min="3811" max="3811" width="14.5703125" style="8" customWidth="1"/>
    <col min="3812" max="3812" width="20.28515625" style="8" customWidth="1"/>
    <col min="3813" max="3813" width="18.7109375" style="8" customWidth="1"/>
    <col min="3814" max="3814" width="17.140625" style="8" customWidth="1"/>
    <col min="3815" max="3815" width="16" style="8" customWidth="1"/>
    <col min="3816" max="3816" width="12.7109375" style="8" customWidth="1"/>
    <col min="3817" max="3817" width="13.28515625" style="8" customWidth="1"/>
    <col min="3818" max="3818" width="2.7109375" style="8" customWidth="1"/>
    <col min="3819" max="3819" width="10.85546875" style="8" customWidth="1"/>
    <col min="3820" max="3820" width="5.5703125" style="8" bestFit="1" customWidth="1"/>
    <col min="3821" max="3821" width="9.85546875" style="8" bestFit="1" customWidth="1"/>
    <col min="3822" max="3822" width="13.5703125" style="8" bestFit="1" customWidth="1"/>
    <col min="3823" max="3823" width="9.140625" style="8" bestFit="1" customWidth="1"/>
    <col min="3824" max="3824" width="14.42578125" style="8" bestFit="1" customWidth="1"/>
    <col min="3825" max="3825" width="15" style="8" bestFit="1" customWidth="1"/>
    <col min="3826" max="3826" width="10.140625" style="8" bestFit="1" customWidth="1"/>
    <col min="3827" max="3827" width="9.140625" style="8" bestFit="1" customWidth="1"/>
    <col min="3828" max="3828" width="2.7109375" style="8" customWidth="1"/>
    <col min="3829" max="3829" width="14.7109375" style="8" customWidth="1"/>
    <col min="3830" max="3830" width="5.5703125" style="8" bestFit="1" customWidth="1"/>
    <col min="3831" max="3831" width="12" style="8" bestFit="1" customWidth="1"/>
    <col min="3832" max="3832" width="13.5703125" style="8" bestFit="1" customWidth="1"/>
    <col min="3833" max="3833" width="10.28515625" style="8" bestFit="1" customWidth="1"/>
    <col min="3834" max="3834" width="14.42578125" style="8" bestFit="1" customWidth="1"/>
    <col min="3835" max="3835" width="15" style="8" bestFit="1" customWidth="1"/>
    <col min="3836" max="3836" width="11.42578125" style="8"/>
    <col min="3837" max="3837" width="11" style="8" bestFit="1" customWidth="1"/>
    <col min="3838" max="3838" width="2.7109375" style="8" customWidth="1"/>
    <col min="3839" max="3843" width="11.42578125" style="8"/>
    <col min="3844" max="3844" width="15.140625" style="8" customWidth="1"/>
    <col min="3845" max="3845" width="15" style="8" customWidth="1"/>
    <col min="3846" max="4064" width="11.42578125" style="8"/>
    <col min="4065" max="4065" width="8.140625" style="8" customWidth="1"/>
    <col min="4066" max="4066" width="7.5703125" style="8" customWidth="1"/>
    <col min="4067" max="4067" width="14.5703125" style="8" customWidth="1"/>
    <col min="4068" max="4068" width="20.28515625" style="8" customWidth="1"/>
    <col min="4069" max="4069" width="18.7109375" style="8" customWidth="1"/>
    <col min="4070" max="4070" width="17.140625" style="8" customWidth="1"/>
    <col min="4071" max="4071" width="16" style="8" customWidth="1"/>
    <col min="4072" max="4072" width="12.7109375" style="8" customWidth="1"/>
    <col min="4073" max="4073" width="13.28515625" style="8" customWidth="1"/>
    <col min="4074" max="4074" width="2.7109375" style="8" customWidth="1"/>
    <col min="4075" max="4075" width="10.85546875" style="8" customWidth="1"/>
    <col min="4076" max="4076" width="5.5703125" style="8" bestFit="1" customWidth="1"/>
    <col min="4077" max="4077" width="9.85546875" style="8" bestFit="1" customWidth="1"/>
    <col min="4078" max="4078" width="13.5703125" style="8" bestFit="1" customWidth="1"/>
    <col min="4079" max="4079" width="9.140625" style="8" bestFit="1" customWidth="1"/>
    <col min="4080" max="4080" width="14.42578125" style="8" bestFit="1" customWidth="1"/>
    <col min="4081" max="4081" width="15" style="8" bestFit="1" customWidth="1"/>
    <col min="4082" max="4082" width="10.140625" style="8" bestFit="1" customWidth="1"/>
    <col min="4083" max="4083" width="9.140625" style="8" bestFit="1" customWidth="1"/>
    <col min="4084" max="4084" width="2.7109375" style="8" customWidth="1"/>
    <col min="4085" max="4085" width="14.7109375" style="8" customWidth="1"/>
    <col min="4086" max="4086" width="5.5703125" style="8" bestFit="1" customWidth="1"/>
    <col min="4087" max="4087" width="12" style="8" bestFit="1" customWidth="1"/>
    <col min="4088" max="4088" width="13.5703125" style="8" bestFit="1" customWidth="1"/>
    <col min="4089" max="4089" width="10.28515625" style="8" bestFit="1" customWidth="1"/>
    <col min="4090" max="4090" width="14.42578125" style="8" bestFit="1" customWidth="1"/>
    <col min="4091" max="4091" width="15" style="8" bestFit="1" customWidth="1"/>
    <col min="4092" max="4092" width="11.42578125" style="8"/>
    <col min="4093" max="4093" width="11" style="8" bestFit="1" customWidth="1"/>
    <col min="4094" max="4094" width="2.7109375" style="8" customWidth="1"/>
    <col min="4095" max="4099" width="11.42578125" style="8"/>
    <col min="4100" max="4100" width="15.140625" style="8" customWidth="1"/>
    <col min="4101" max="4101" width="15" style="8" customWidth="1"/>
    <col min="4102" max="4320" width="11.42578125" style="8"/>
    <col min="4321" max="4321" width="8.140625" style="8" customWidth="1"/>
    <col min="4322" max="4322" width="7.5703125" style="8" customWidth="1"/>
    <col min="4323" max="4323" width="14.5703125" style="8" customWidth="1"/>
    <col min="4324" max="4324" width="20.28515625" style="8" customWidth="1"/>
    <col min="4325" max="4325" width="18.7109375" style="8" customWidth="1"/>
    <col min="4326" max="4326" width="17.140625" style="8" customWidth="1"/>
    <col min="4327" max="4327" width="16" style="8" customWidth="1"/>
    <col min="4328" max="4328" width="12.7109375" style="8" customWidth="1"/>
    <col min="4329" max="4329" width="13.28515625" style="8" customWidth="1"/>
    <col min="4330" max="4330" width="2.7109375" style="8" customWidth="1"/>
    <col min="4331" max="4331" width="10.85546875" style="8" customWidth="1"/>
    <col min="4332" max="4332" width="5.5703125" style="8" bestFit="1" customWidth="1"/>
    <col min="4333" max="4333" width="9.85546875" style="8" bestFit="1" customWidth="1"/>
    <col min="4334" max="4334" width="13.5703125" style="8" bestFit="1" customWidth="1"/>
    <col min="4335" max="4335" width="9.140625" style="8" bestFit="1" customWidth="1"/>
    <col min="4336" max="4336" width="14.42578125" style="8" bestFit="1" customWidth="1"/>
    <col min="4337" max="4337" width="15" style="8" bestFit="1" customWidth="1"/>
    <col min="4338" max="4338" width="10.140625" style="8" bestFit="1" customWidth="1"/>
    <col min="4339" max="4339" width="9.140625" style="8" bestFit="1" customWidth="1"/>
    <col min="4340" max="4340" width="2.7109375" style="8" customWidth="1"/>
    <col min="4341" max="4341" width="14.7109375" style="8" customWidth="1"/>
    <col min="4342" max="4342" width="5.5703125" style="8" bestFit="1" customWidth="1"/>
    <col min="4343" max="4343" width="12" style="8" bestFit="1" customWidth="1"/>
    <col min="4344" max="4344" width="13.5703125" style="8" bestFit="1" customWidth="1"/>
    <col min="4345" max="4345" width="10.28515625" style="8" bestFit="1" customWidth="1"/>
    <col min="4346" max="4346" width="14.42578125" style="8" bestFit="1" customWidth="1"/>
    <col min="4347" max="4347" width="15" style="8" bestFit="1" customWidth="1"/>
    <col min="4348" max="4348" width="11.42578125" style="8"/>
    <col min="4349" max="4349" width="11" style="8" bestFit="1" customWidth="1"/>
    <col min="4350" max="4350" width="2.7109375" style="8" customWidth="1"/>
    <col min="4351" max="4355" width="11.42578125" style="8"/>
    <col min="4356" max="4356" width="15.140625" style="8" customWidth="1"/>
    <col min="4357" max="4357" width="15" style="8" customWidth="1"/>
    <col min="4358" max="4576" width="11.42578125" style="8"/>
    <col min="4577" max="4577" width="8.140625" style="8" customWidth="1"/>
    <col min="4578" max="4578" width="7.5703125" style="8" customWidth="1"/>
    <col min="4579" max="4579" width="14.5703125" style="8" customWidth="1"/>
    <col min="4580" max="4580" width="20.28515625" style="8" customWidth="1"/>
    <col min="4581" max="4581" width="18.7109375" style="8" customWidth="1"/>
    <col min="4582" max="4582" width="17.140625" style="8" customWidth="1"/>
    <col min="4583" max="4583" width="16" style="8" customWidth="1"/>
    <col min="4584" max="4584" width="12.7109375" style="8" customWidth="1"/>
    <col min="4585" max="4585" width="13.28515625" style="8" customWidth="1"/>
    <col min="4586" max="4586" width="2.7109375" style="8" customWidth="1"/>
    <col min="4587" max="4587" width="10.85546875" style="8" customWidth="1"/>
    <col min="4588" max="4588" width="5.5703125" style="8" bestFit="1" customWidth="1"/>
    <col min="4589" max="4589" width="9.85546875" style="8" bestFit="1" customWidth="1"/>
    <col min="4590" max="4590" width="13.5703125" style="8" bestFit="1" customWidth="1"/>
    <col min="4591" max="4591" width="9.140625" style="8" bestFit="1" customWidth="1"/>
    <col min="4592" max="4592" width="14.42578125" style="8" bestFit="1" customWidth="1"/>
    <col min="4593" max="4593" width="15" style="8" bestFit="1" customWidth="1"/>
    <col min="4594" max="4594" width="10.140625" style="8" bestFit="1" customWidth="1"/>
    <col min="4595" max="4595" width="9.140625" style="8" bestFit="1" customWidth="1"/>
    <col min="4596" max="4596" width="2.7109375" style="8" customWidth="1"/>
    <col min="4597" max="4597" width="14.7109375" style="8" customWidth="1"/>
    <col min="4598" max="4598" width="5.5703125" style="8" bestFit="1" customWidth="1"/>
    <col min="4599" max="4599" width="12" style="8" bestFit="1" customWidth="1"/>
    <col min="4600" max="4600" width="13.5703125" style="8" bestFit="1" customWidth="1"/>
    <col min="4601" max="4601" width="10.28515625" style="8" bestFit="1" customWidth="1"/>
    <col min="4602" max="4602" width="14.42578125" style="8" bestFit="1" customWidth="1"/>
    <col min="4603" max="4603" width="15" style="8" bestFit="1" customWidth="1"/>
    <col min="4604" max="4604" width="11.42578125" style="8"/>
    <col min="4605" max="4605" width="11" style="8" bestFit="1" customWidth="1"/>
    <col min="4606" max="4606" width="2.7109375" style="8" customWidth="1"/>
    <col min="4607" max="4611" width="11.42578125" style="8"/>
    <col min="4612" max="4612" width="15.140625" style="8" customWidth="1"/>
    <col min="4613" max="4613" width="15" style="8" customWidth="1"/>
    <col min="4614" max="4832" width="11.42578125" style="8"/>
    <col min="4833" max="4833" width="8.140625" style="8" customWidth="1"/>
    <col min="4834" max="4834" width="7.5703125" style="8" customWidth="1"/>
    <col min="4835" max="4835" width="14.5703125" style="8" customWidth="1"/>
    <col min="4836" max="4836" width="20.28515625" style="8" customWidth="1"/>
    <col min="4837" max="4837" width="18.7109375" style="8" customWidth="1"/>
    <col min="4838" max="4838" width="17.140625" style="8" customWidth="1"/>
    <col min="4839" max="4839" width="16" style="8" customWidth="1"/>
    <col min="4840" max="4840" width="12.7109375" style="8" customWidth="1"/>
    <col min="4841" max="4841" width="13.28515625" style="8" customWidth="1"/>
    <col min="4842" max="4842" width="2.7109375" style="8" customWidth="1"/>
    <col min="4843" max="4843" width="10.85546875" style="8" customWidth="1"/>
    <col min="4844" max="4844" width="5.5703125" style="8" bestFit="1" customWidth="1"/>
    <col min="4845" max="4845" width="9.85546875" style="8" bestFit="1" customWidth="1"/>
    <col min="4846" max="4846" width="13.5703125" style="8" bestFit="1" customWidth="1"/>
    <col min="4847" max="4847" width="9.140625" style="8" bestFit="1" customWidth="1"/>
    <col min="4848" max="4848" width="14.42578125" style="8" bestFit="1" customWidth="1"/>
    <col min="4849" max="4849" width="15" style="8" bestFit="1" customWidth="1"/>
    <col min="4850" max="4850" width="10.140625" style="8" bestFit="1" customWidth="1"/>
    <col min="4851" max="4851" width="9.140625" style="8" bestFit="1" customWidth="1"/>
    <col min="4852" max="4852" width="2.7109375" style="8" customWidth="1"/>
    <col min="4853" max="4853" width="14.7109375" style="8" customWidth="1"/>
    <col min="4854" max="4854" width="5.5703125" style="8" bestFit="1" customWidth="1"/>
    <col min="4855" max="4855" width="12" style="8" bestFit="1" customWidth="1"/>
    <col min="4856" max="4856" width="13.5703125" style="8" bestFit="1" customWidth="1"/>
    <col min="4857" max="4857" width="10.28515625" style="8" bestFit="1" customWidth="1"/>
    <col min="4858" max="4858" width="14.42578125" style="8" bestFit="1" customWidth="1"/>
    <col min="4859" max="4859" width="15" style="8" bestFit="1" customWidth="1"/>
    <col min="4860" max="4860" width="11.42578125" style="8"/>
    <col min="4861" max="4861" width="11" style="8" bestFit="1" customWidth="1"/>
    <col min="4862" max="4862" width="2.7109375" style="8" customWidth="1"/>
    <col min="4863" max="4867" width="11.42578125" style="8"/>
    <col min="4868" max="4868" width="15.140625" style="8" customWidth="1"/>
    <col min="4869" max="4869" width="15" style="8" customWidth="1"/>
    <col min="4870" max="5088" width="11.42578125" style="8"/>
    <col min="5089" max="5089" width="8.140625" style="8" customWidth="1"/>
    <col min="5090" max="5090" width="7.5703125" style="8" customWidth="1"/>
    <col min="5091" max="5091" width="14.5703125" style="8" customWidth="1"/>
    <col min="5092" max="5092" width="20.28515625" style="8" customWidth="1"/>
    <col min="5093" max="5093" width="18.7109375" style="8" customWidth="1"/>
    <col min="5094" max="5094" width="17.140625" style="8" customWidth="1"/>
    <col min="5095" max="5095" width="16" style="8" customWidth="1"/>
    <col min="5096" max="5096" width="12.7109375" style="8" customWidth="1"/>
    <col min="5097" max="5097" width="13.28515625" style="8" customWidth="1"/>
    <col min="5098" max="5098" width="2.7109375" style="8" customWidth="1"/>
    <col min="5099" max="5099" width="10.85546875" style="8" customWidth="1"/>
    <col min="5100" max="5100" width="5.5703125" style="8" bestFit="1" customWidth="1"/>
    <col min="5101" max="5101" width="9.85546875" style="8" bestFit="1" customWidth="1"/>
    <col min="5102" max="5102" width="13.5703125" style="8" bestFit="1" customWidth="1"/>
    <col min="5103" max="5103" width="9.140625" style="8" bestFit="1" customWidth="1"/>
    <col min="5104" max="5104" width="14.42578125" style="8" bestFit="1" customWidth="1"/>
    <col min="5105" max="5105" width="15" style="8" bestFit="1" customWidth="1"/>
    <col min="5106" max="5106" width="10.140625" style="8" bestFit="1" customWidth="1"/>
    <col min="5107" max="5107" width="9.140625" style="8" bestFit="1" customWidth="1"/>
    <col min="5108" max="5108" width="2.7109375" style="8" customWidth="1"/>
    <col min="5109" max="5109" width="14.7109375" style="8" customWidth="1"/>
    <col min="5110" max="5110" width="5.5703125" style="8" bestFit="1" customWidth="1"/>
    <col min="5111" max="5111" width="12" style="8" bestFit="1" customWidth="1"/>
    <col min="5112" max="5112" width="13.5703125" style="8" bestFit="1" customWidth="1"/>
    <col min="5113" max="5113" width="10.28515625" style="8" bestFit="1" customWidth="1"/>
    <col min="5114" max="5114" width="14.42578125" style="8" bestFit="1" customWidth="1"/>
    <col min="5115" max="5115" width="15" style="8" bestFit="1" customWidth="1"/>
    <col min="5116" max="5116" width="11.42578125" style="8"/>
    <col min="5117" max="5117" width="11" style="8" bestFit="1" customWidth="1"/>
    <col min="5118" max="5118" width="2.7109375" style="8" customWidth="1"/>
    <col min="5119" max="5123" width="11.42578125" style="8"/>
    <col min="5124" max="5124" width="15.140625" style="8" customWidth="1"/>
    <col min="5125" max="5125" width="15" style="8" customWidth="1"/>
    <col min="5126" max="5344" width="11.42578125" style="8"/>
    <col min="5345" max="5345" width="8.140625" style="8" customWidth="1"/>
    <col min="5346" max="5346" width="7.5703125" style="8" customWidth="1"/>
    <col min="5347" max="5347" width="14.5703125" style="8" customWidth="1"/>
    <col min="5348" max="5348" width="20.28515625" style="8" customWidth="1"/>
    <col min="5349" max="5349" width="18.7109375" style="8" customWidth="1"/>
    <col min="5350" max="5350" width="17.140625" style="8" customWidth="1"/>
    <col min="5351" max="5351" width="16" style="8" customWidth="1"/>
    <col min="5352" max="5352" width="12.7109375" style="8" customWidth="1"/>
    <col min="5353" max="5353" width="13.28515625" style="8" customWidth="1"/>
    <col min="5354" max="5354" width="2.7109375" style="8" customWidth="1"/>
    <col min="5355" max="5355" width="10.85546875" style="8" customWidth="1"/>
    <col min="5356" max="5356" width="5.5703125" style="8" bestFit="1" customWidth="1"/>
    <col min="5357" max="5357" width="9.85546875" style="8" bestFit="1" customWidth="1"/>
    <col min="5358" max="5358" width="13.5703125" style="8" bestFit="1" customWidth="1"/>
    <col min="5359" max="5359" width="9.140625" style="8" bestFit="1" customWidth="1"/>
    <col min="5360" max="5360" width="14.42578125" style="8" bestFit="1" customWidth="1"/>
    <col min="5361" max="5361" width="15" style="8" bestFit="1" customWidth="1"/>
    <col min="5362" max="5362" width="10.140625" style="8" bestFit="1" customWidth="1"/>
    <col min="5363" max="5363" width="9.140625" style="8" bestFit="1" customWidth="1"/>
    <col min="5364" max="5364" width="2.7109375" style="8" customWidth="1"/>
    <col min="5365" max="5365" width="14.7109375" style="8" customWidth="1"/>
    <col min="5366" max="5366" width="5.5703125" style="8" bestFit="1" customWidth="1"/>
    <col min="5367" max="5367" width="12" style="8" bestFit="1" customWidth="1"/>
    <col min="5368" max="5368" width="13.5703125" style="8" bestFit="1" customWidth="1"/>
    <col min="5369" max="5369" width="10.28515625" style="8" bestFit="1" customWidth="1"/>
    <col min="5370" max="5370" width="14.42578125" style="8" bestFit="1" customWidth="1"/>
    <col min="5371" max="5371" width="15" style="8" bestFit="1" customWidth="1"/>
    <col min="5372" max="5372" width="11.42578125" style="8"/>
    <col min="5373" max="5373" width="11" style="8" bestFit="1" customWidth="1"/>
    <col min="5374" max="5374" width="2.7109375" style="8" customWidth="1"/>
    <col min="5375" max="5379" width="11.42578125" style="8"/>
    <col min="5380" max="5380" width="15.140625" style="8" customWidth="1"/>
    <col min="5381" max="5381" width="15" style="8" customWidth="1"/>
    <col min="5382" max="5600" width="11.42578125" style="8"/>
    <col min="5601" max="5601" width="8.140625" style="8" customWidth="1"/>
    <col min="5602" max="5602" width="7.5703125" style="8" customWidth="1"/>
    <col min="5603" max="5603" width="14.5703125" style="8" customWidth="1"/>
    <col min="5604" max="5604" width="20.28515625" style="8" customWidth="1"/>
    <col min="5605" max="5605" width="18.7109375" style="8" customWidth="1"/>
    <col min="5606" max="5606" width="17.140625" style="8" customWidth="1"/>
    <col min="5607" max="5607" width="16" style="8" customWidth="1"/>
    <col min="5608" max="5608" width="12.7109375" style="8" customWidth="1"/>
    <col min="5609" max="5609" width="13.28515625" style="8" customWidth="1"/>
    <col min="5610" max="5610" width="2.7109375" style="8" customWidth="1"/>
    <col min="5611" max="5611" width="10.85546875" style="8" customWidth="1"/>
    <col min="5612" max="5612" width="5.5703125" style="8" bestFit="1" customWidth="1"/>
    <col min="5613" max="5613" width="9.85546875" style="8" bestFit="1" customWidth="1"/>
    <col min="5614" max="5614" width="13.5703125" style="8" bestFit="1" customWidth="1"/>
    <col min="5615" max="5615" width="9.140625" style="8" bestFit="1" customWidth="1"/>
    <col min="5616" max="5616" width="14.42578125" style="8" bestFit="1" customWidth="1"/>
    <col min="5617" max="5617" width="15" style="8" bestFit="1" customWidth="1"/>
    <col min="5618" max="5618" width="10.140625" style="8" bestFit="1" customWidth="1"/>
    <col min="5619" max="5619" width="9.140625" style="8" bestFit="1" customWidth="1"/>
    <col min="5620" max="5620" width="2.7109375" style="8" customWidth="1"/>
    <col min="5621" max="5621" width="14.7109375" style="8" customWidth="1"/>
    <col min="5622" max="5622" width="5.5703125" style="8" bestFit="1" customWidth="1"/>
    <col min="5623" max="5623" width="12" style="8" bestFit="1" customWidth="1"/>
    <col min="5624" max="5624" width="13.5703125" style="8" bestFit="1" customWidth="1"/>
    <col min="5625" max="5625" width="10.28515625" style="8" bestFit="1" customWidth="1"/>
    <col min="5626" max="5626" width="14.42578125" style="8" bestFit="1" customWidth="1"/>
    <col min="5627" max="5627" width="15" style="8" bestFit="1" customWidth="1"/>
    <col min="5628" max="5628" width="11.42578125" style="8"/>
    <col min="5629" max="5629" width="11" style="8" bestFit="1" customWidth="1"/>
    <col min="5630" max="5630" width="2.7109375" style="8" customWidth="1"/>
    <col min="5631" max="5635" width="11.42578125" style="8"/>
    <col min="5636" max="5636" width="15.140625" style="8" customWidth="1"/>
    <col min="5637" max="5637" width="15" style="8" customWidth="1"/>
    <col min="5638" max="5856" width="11.42578125" style="8"/>
    <col min="5857" max="5857" width="8.140625" style="8" customWidth="1"/>
    <col min="5858" max="5858" width="7.5703125" style="8" customWidth="1"/>
    <col min="5859" max="5859" width="14.5703125" style="8" customWidth="1"/>
    <col min="5860" max="5860" width="20.28515625" style="8" customWidth="1"/>
    <col min="5861" max="5861" width="18.7109375" style="8" customWidth="1"/>
    <col min="5862" max="5862" width="17.140625" style="8" customWidth="1"/>
    <col min="5863" max="5863" width="16" style="8" customWidth="1"/>
    <col min="5864" max="5864" width="12.7109375" style="8" customWidth="1"/>
    <col min="5865" max="5865" width="13.28515625" style="8" customWidth="1"/>
    <col min="5866" max="5866" width="2.7109375" style="8" customWidth="1"/>
    <col min="5867" max="5867" width="10.85546875" style="8" customWidth="1"/>
    <col min="5868" max="5868" width="5.5703125" style="8" bestFit="1" customWidth="1"/>
    <col min="5869" max="5869" width="9.85546875" style="8" bestFit="1" customWidth="1"/>
    <col min="5870" max="5870" width="13.5703125" style="8" bestFit="1" customWidth="1"/>
    <col min="5871" max="5871" width="9.140625" style="8" bestFit="1" customWidth="1"/>
    <col min="5872" max="5872" width="14.42578125" style="8" bestFit="1" customWidth="1"/>
    <col min="5873" max="5873" width="15" style="8" bestFit="1" customWidth="1"/>
    <col min="5874" max="5874" width="10.140625" style="8" bestFit="1" customWidth="1"/>
    <col min="5875" max="5875" width="9.140625" style="8" bestFit="1" customWidth="1"/>
    <col min="5876" max="5876" width="2.7109375" style="8" customWidth="1"/>
    <col min="5877" max="5877" width="14.7109375" style="8" customWidth="1"/>
    <col min="5878" max="5878" width="5.5703125" style="8" bestFit="1" customWidth="1"/>
    <col min="5879" max="5879" width="12" style="8" bestFit="1" customWidth="1"/>
    <col min="5880" max="5880" width="13.5703125" style="8" bestFit="1" customWidth="1"/>
    <col min="5881" max="5881" width="10.28515625" style="8" bestFit="1" customWidth="1"/>
    <col min="5882" max="5882" width="14.42578125" style="8" bestFit="1" customWidth="1"/>
    <col min="5883" max="5883" width="15" style="8" bestFit="1" customWidth="1"/>
    <col min="5884" max="5884" width="11.42578125" style="8"/>
    <col min="5885" max="5885" width="11" style="8" bestFit="1" customWidth="1"/>
    <col min="5886" max="5886" width="2.7109375" style="8" customWidth="1"/>
    <col min="5887" max="5891" width="11.42578125" style="8"/>
    <col min="5892" max="5892" width="15.140625" style="8" customWidth="1"/>
    <col min="5893" max="5893" width="15" style="8" customWidth="1"/>
    <col min="5894" max="6112" width="11.42578125" style="8"/>
    <col min="6113" max="6113" width="8.140625" style="8" customWidth="1"/>
    <col min="6114" max="6114" width="7.5703125" style="8" customWidth="1"/>
    <col min="6115" max="6115" width="14.5703125" style="8" customWidth="1"/>
    <col min="6116" max="6116" width="20.28515625" style="8" customWidth="1"/>
    <col min="6117" max="6117" width="18.7109375" style="8" customWidth="1"/>
    <col min="6118" max="6118" width="17.140625" style="8" customWidth="1"/>
    <col min="6119" max="6119" width="16" style="8" customWidth="1"/>
    <col min="6120" max="6120" width="12.7109375" style="8" customWidth="1"/>
    <col min="6121" max="6121" width="13.28515625" style="8" customWidth="1"/>
    <col min="6122" max="6122" width="2.7109375" style="8" customWidth="1"/>
    <col min="6123" max="6123" width="10.85546875" style="8" customWidth="1"/>
    <col min="6124" max="6124" width="5.5703125" style="8" bestFit="1" customWidth="1"/>
    <col min="6125" max="6125" width="9.85546875" style="8" bestFit="1" customWidth="1"/>
    <col min="6126" max="6126" width="13.5703125" style="8" bestFit="1" customWidth="1"/>
    <col min="6127" max="6127" width="9.140625" style="8" bestFit="1" customWidth="1"/>
    <col min="6128" max="6128" width="14.42578125" style="8" bestFit="1" customWidth="1"/>
    <col min="6129" max="6129" width="15" style="8" bestFit="1" customWidth="1"/>
    <col min="6130" max="6130" width="10.140625" style="8" bestFit="1" customWidth="1"/>
    <col min="6131" max="6131" width="9.140625" style="8" bestFit="1" customWidth="1"/>
    <col min="6132" max="6132" width="2.7109375" style="8" customWidth="1"/>
    <col min="6133" max="6133" width="14.7109375" style="8" customWidth="1"/>
    <col min="6134" max="6134" width="5.5703125" style="8" bestFit="1" customWidth="1"/>
    <col min="6135" max="6135" width="12" style="8" bestFit="1" customWidth="1"/>
    <col min="6136" max="6136" width="13.5703125" style="8" bestFit="1" customWidth="1"/>
    <col min="6137" max="6137" width="10.28515625" style="8" bestFit="1" customWidth="1"/>
    <col min="6138" max="6138" width="14.42578125" style="8" bestFit="1" customWidth="1"/>
    <col min="6139" max="6139" width="15" style="8" bestFit="1" customWidth="1"/>
    <col min="6140" max="6140" width="11.42578125" style="8"/>
    <col min="6141" max="6141" width="11" style="8" bestFit="1" customWidth="1"/>
    <col min="6142" max="6142" width="2.7109375" style="8" customWidth="1"/>
    <col min="6143" max="6147" width="11.42578125" style="8"/>
    <col min="6148" max="6148" width="15.140625" style="8" customWidth="1"/>
    <col min="6149" max="6149" width="15" style="8" customWidth="1"/>
    <col min="6150" max="6368" width="11.42578125" style="8"/>
    <col min="6369" max="6369" width="8.140625" style="8" customWidth="1"/>
    <col min="6370" max="6370" width="7.5703125" style="8" customWidth="1"/>
    <col min="6371" max="6371" width="14.5703125" style="8" customWidth="1"/>
    <col min="6372" max="6372" width="20.28515625" style="8" customWidth="1"/>
    <col min="6373" max="6373" width="18.7109375" style="8" customWidth="1"/>
    <col min="6374" max="6374" width="17.140625" style="8" customWidth="1"/>
    <col min="6375" max="6375" width="16" style="8" customWidth="1"/>
    <col min="6376" max="6376" width="12.7109375" style="8" customWidth="1"/>
    <col min="6377" max="6377" width="13.28515625" style="8" customWidth="1"/>
    <col min="6378" max="6378" width="2.7109375" style="8" customWidth="1"/>
    <col min="6379" max="6379" width="10.85546875" style="8" customWidth="1"/>
    <col min="6380" max="6380" width="5.5703125" style="8" bestFit="1" customWidth="1"/>
    <col min="6381" max="6381" width="9.85546875" style="8" bestFit="1" customWidth="1"/>
    <col min="6382" max="6382" width="13.5703125" style="8" bestFit="1" customWidth="1"/>
    <col min="6383" max="6383" width="9.140625" style="8" bestFit="1" customWidth="1"/>
    <col min="6384" max="6384" width="14.42578125" style="8" bestFit="1" customWidth="1"/>
    <col min="6385" max="6385" width="15" style="8" bestFit="1" customWidth="1"/>
    <col min="6386" max="6386" width="10.140625" style="8" bestFit="1" customWidth="1"/>
    <col min="6387" max="6387" width="9.140625" style="8" bestFit="1" customWidth="1"/>
    <col min="6388" max="6388" width="2.7109375" style="8" customWidth="1"/>
    <col min="6389" max="6389" width="14.7109375" style="8" customWidth="1"/>
    <col min="6390" max="6390" width="5.5703125" style="8" bestFit="1" customWidth="1"/>
    <col min="6391" max="6391" width="12" style="8" bestFit="1" customWidth="1"/>
    <col min="6392" max="6392" width="13.5703125" style="8" bestFit="1" customWidth="1"/>
    <col min="6393" max="6393" width="10.28515625" style="8" bestFit="1" customWidth="1"/>
    <col min="6394" max="6394" width="14.42578125" style="8" bestFit="1" customWidth="1"/>
    <col min="6395" max="6395" width="15" style="8" bestFit="1" customWidth="1"/>
    <col min="6396" max="6396" width="11.42578125" style="8"/>
    <col min="6397" max="6397" width="11" style="8" bestFit="1" customWidth="1"/>
    <col min="6398" max="6398" width="2.7109375" style="8" customWidth="1"/>
    <col min="6399" max="6403" width="11.42578125" style="8"/>
    <col min="6404" max="6404" width="15.140625" style="8" customWidth="1"/>
    <col min="6405" max="6405" width="15" style="8" customWidth="1"/>
    <col min="6406" max="6624" width="11.42578125" style="8"/>
    <col min="6625" max="6625" width="8.140625" style="8" customWidth="1"/>
    <col min="6626" max="6626" width="7.5703125" style="8" customWidth="1"/>
    <col min="6627" max="6627" width="14.5703125" style="8" customWidth="1"/>
    <col min="6628" max="6628" width="20.28515625" style="8" customWidth="1"/>
    <col min="6629" max="6629" width="18.7109375" style="8" customWidth="1"/>
    <col min="6630" max="6630" width="17.140625" style="8" customWidth="1"/>
    <col min="6631" max="6631" width="16" style="8" customWidth="1"/>
    <col min="6632" max="6632" width="12.7109375" style="8" customWidth="1"/>
    <col min="6633" max="6633" width="13.28515625" style="8" customWidth="1"/>
    <col min="6634" max="6634" width="2.7109375" style="8" customWidth="1"/>
    <col min="6635" max="6635" width="10.85546875" style="8" customWidth="1"/>
    <col min="6636" max="6636" width="5.5703125" style="8" bestFit="1" customWidth="1"/>
    <col min="6637" max="6637" width="9.85546875" style="8" bestFit="1" customWidth="1"/>
    <col min="6638" max="6638" width="13.5703125" style="8" bestFit="1" customWidth="1"/>
    <col min="6639" max="6639" width="9.140625" style="8" bestFit="1" customWidth="1"/>
    <col min="6640" max="6640" width="14.42578125" style="8" bestFit="1" customWidth="1"/>
    <col min="6641" max="6641" width="15" style="8" bestFit="1" customWidth="1"/>
    <col min="6642" max="6642" width="10.140625" style="8" bestFit="1" customWidth="1"/>
    <col min="6643" max="6643" width="9.140625" style="8" bestFit="1" customWidth="1"/>
    <col min="6644" max="6644" width="2.7109375" style="8" customWidth="1"/>
    <col min="6645" max="6645" width="14.7109375" style="8" customWidth="1"/>
    <col min="6646" max="6646" width="5.5703125" style="8" bestFit="1" customWidth="1"/>
    <col min="6647" max="6647" width="12" style="8" bestFit="1" customWidth="1"/>
    <col min="6648" max="6648" width="13.5703125" style="8" bestFit="1" customWidth="1"/>
    <col min="6649" max="6649" width="10.28515625" style="8" bestFit="1" customWidth="1"/>
    <col min="6650" max="6650" width="14.42578125" style="8" bestFit="1" customWidth="1"/>
    <col min="6651" max="6651" width="15" style="8" bestFit="1" customWidth="1"/>
    <col min="6652" max="6652" width="11.42578125" style="8"/>
    <col min="6653" max="6653" width="11" style="8" bestFit="1" customWidth="1"/>
    <col min="6654" max="6654" width="2.7109375" style="8" customWidth="1"/>
    <col min="6655" max="6659" width="11.42578125" style="8"/>
    <col min="6660" max="6660" width="15.140625" style="8" customWidth="1"/>
    <col min="6661" max="6661" width="15" style="8" customWidth="1"/>
    <col min="6662" max="6880" width="11.42578125" style="8"/>
    <col min="6881" max="6881" width="8.140625" style="8" customWidth="1"/>
    <col min="6882" max="6882" width="7.5703125" style="8" customWidth="1"/>
    <col min="6883" max="6883" width="14.5703125" style="8" customWidth="1"/>
    <col min="6884" max="6884" width="20.28515625" style="8" customWidth="1"/>
    <col min="6885" max="6885" width="18.7109375" style="8" customWidth="1"/>
    <col min="6886" max="6886" width="17.140625" style="8" customWidth="1"/>
    <col min="6887" max="6887" width="16" style="8" customWidth="1"/>
    <col min="6888" max="6888" width="12.7109375" style="8" customWidth="1"/>
    <col min="6889" max="6889" width="13.28515625" style="8" customWidth="1"/>
    <col min="6890" max="6890" width="2.7109375" style="8" customWidth="1"/>
    <col min="6891" max="6891" width="10.85546875" style="8" customWidth="1"/>
    <col min="6892" max="6892" width="5.5703125" style="8" bestFit="1" customWidth="1"/>
    <col min="6893" max="6893" width="9.85546875" style="8" bestFit="1" customWidth="1"/>
    <col min="6894" max="6894" width="13.5703125" style="8" bestFit="1" customWidth="1"/>
    <col min="6895" max="6895" width="9.140625" style="8" bestFit="1" customWidth="1"/>
    <col min="6896" max="6896" width="14.42578125" style="8" bestFit="1" customWidth="1"/>
    <col min="6897" max="6897" width="15" style="8" bestFit="1" customWidth="1"/>
    <col min="6898" max="6898" width="10.140625" style="8" bestFit="1" customWidth="1"/>
    <col min="6899" max="6899" width="9.140625" style="8" bestFit="1" customWidth="1"/>
    <col min="6900" max="6900" width="2.7109375" style="8" customWidth="1"/>
    <col min="6901" max="6901" width="14.7109375" style="8" customWidth="1"/>
    <col min="6902" max="6902" width="5.5703125" style="8" bestFit="1" customWidth="1"/>
    <col min="6903" max="6903" width="12" style="8" bestFit="1" customWidth="1"/>
    <col min="6904" max="6904" width="13.5703125" style="8" bestFit="1" customWidth="1"/>
    <col min="6905" max="6905" width="10.28515625" style="8" bestFit="1" customWidth="1"/>
    <col min="6906" max="6906" width="14.42578125" style="8" bestFit="1" customWidth="1"/>
    <col min="6907" max="6907" width="15" style="8" bestFit="1" customWidth="1"/>
    <col min="6908" max="6908" width="11.42578125" style="8"/>
    <col min="6909" max="6909" width="11" style="8" bestFit="1" customWidth="1"/>
    <col min="6910" max="6910" width="2.7109375" style="8" customWidth="1"/>
    <col min="6911" max="6915" width="11.42578125" style="8"/>
    <col min="6916" max="6916" width="15.140625" style="8" customWidth="1"/>
    <col min="6917" max="6917" width="15" style="8" customWidth="1"/>
    <col min="6918" max="7136" width="11.42578125" style="8"/>
    <col min="7137" max="7137" width="8.140625" style="8" customWidth="1"/>
    <col min="7138" max="7138" width="7.5703125" style="8" customWidth="1"/>
    <col min="7139" max="7139" width="14.5703125" style="8" customWidth="1"/>
    <col min="7140" max="7140" width="20.28515625" style="8" customWidth="1"/>
    <col min="7141" max="7141" width="18.7109375" style="8" customWidth="1"/>
    <col min="7142" max="7142" width="17.140625" style="8" customWidth="1"/>
    <col min="7143" max="7143" width="16" style="8" customWidth="1"/>
    <col min="7144" max="7144" width="12.7109375" style="8" customWidth="1"/>
    <col min="7145" max="7145" width="13.28515625" style="8" customWidth="1"/>
    <col min="7146" max="7146" width="2.7109375" style="8" customWidth="1"/>
    <col min="7147" max="7147" width="10.85546875" style="8" customWidth="1"/>
    <col min="7148" max="7148" width="5.5703125" style="8" bestFit="1" customWidth="1"/>
    <col min="7149" max="7149" width="9.85546875" style="8" bestFit="1" customWidth="1"/>
    <col min="7150" max="7150" width="13.5703125" style="8" bestFit="1" customWidth="1"/>
    <col min="7151" max="7151" width="9.140625" style="8" bestFit="1" customWidth="1"/>
    <col min="7152" max="7152" width="14.42578125" style="8" bestFit="1" customWidth="1"/>
    <col min="7153" max="7153" width="15" style="8" bestFit="1" customWidth="1"/>
    <col min="7154" max="7154" width="10.140625" style="8" bestFit="1" customWidth="1"/>
    <col min="7155" max="7155" width="9.140625" style="8" bestFit="1" customWidth="1"/>
    <col min="7156" max="7156" width="2.7109375" style="8" customWidth="1"/>
    <col min="7157" max="7157" width="14.7109375" style="8" customWidth="1"/>
    <col min="7158" max="7158" width="5.5703125" style="8" bestFit="1" customWidth="1"/>
    <col min="7159" max="7159" width="12" style="8" bestFit="1" customWidth="1"/>
    <col min="7160" max="7160" width="13.5703125" style="8" bestFit="1" customWidth="1"/>
    <col min="7161" max="7161" width="10.28515625" style="8" bestFit="1" customWidth="1"/>
    <col min="7162" max="7162" width="14.42578125" style="8" bestFit="1" customWidth="1"/>
    <col min="7163" max="7163" width="15" style="8" bestFit="1" customWidth="1"/>
    <col min="7164" max="7164" width="11.42578125" style="8"/>
    <col min="7165" max="7165" width="11" style="8" bestFit="1" customWidth="1"/>
    <col min="7166" max="7166" width="2.7109375" style="8" customWidth="1"/>
    <col min="7167" max="7171" width="11.42578125" style="8"/>
    <col min="7172" max="7172" width="15.140625" style="8" customWidth="1"/>
    <col min="7173" max="7173" width="15" style="8" customWidth="1"/>
    <col min="7174" max="7392" width="11.42578125" style="8"/>
    <col min="7393" max="7393" width="8.140625" style="8" customWidth="1"/>
    <col min="7394" max="7394" width="7.5703125" style="8" customWidth="1"/>
    <col min="7395" max="7395" width="14.5703125" style="8" customWidth="1"/>
    <col min="7396" max="7396" width="20.28515625" style="8" customWidth="1"/>
    <col min="7397" max="7397" width="18.7109375" style="8" customWidth="1"/>
    <col min="7398" max="7398" width="17.140625" style="8" customWidth="1"/>
    <col min="7399" max="7399" width="16" style="8" customWidth="1"/>
    <col min="7400" max="7400" width="12.7109375" style="8" customWidth="1"/>
    <col min="7401" max="7401" width="13.28515625" style="8" customWidth="1"/>
    <col min="7402" max="7402" width="2.7109375" style="8" customWidth="1"/>
    <col min="7403" max="7403" width="10.85546875" style="8" customWidth="1"/>
    <col min="7404" max="7404" width="5.5703125" style="8" bestFit="1" customWidth="1"/>
    <col min="7405" max="7405" width="9.85546875" style="8" bestFit="1" customWidth="1"/>
    <col min="7406" max="7406" width="13.5703125" style="8" bestFit="1" customWidth="1"/>
    <col min="7407" max="7407" width="9.140625" style="8" bestFit="1" customWidth="1"/>
    <col min="7408" max="7408" width="14.42578125" style="8" bestFit="1" customWidth="1"/>
    <col min="7409" max="7409" width="15" style="8" bestFit="1" customWidth="1"/>
    <col min="7410" max="7410" width="10.140625" style="8" bestFit="1" customWidth="1"/>
    <col min="7411" max="7411" width="9.140625" style="8" bestFit="1" customWidth="1"/>
    <col min="7412" max="7412" width="2.7109375" style="8" customWidth="1"/>
    <col min="7413" max="7413" width="14.7109375" style="8" customWidth="1"/>
    <col min="7414" max="7414" width="5.5703125" style="8" bestFit="1" customWidth="1"/>
    <col min="7415" max="7415" width="12" style="8" bestFit="1" customWidth="1"/>
    <col min="7416" max="7416" width="13.5703125" style="8" bestFit="1" customWidth="1"/>
    <col min="7417" max="7417" width="10.28515625" style="8" bestFit="1" customWidth="1"/>
    <col min="7418" max="7418" width="14.42578125" style="8" bestFit="1" customWidth="1"/>
    <col min="7419" max="7419" width="15" style="8" bestFit="1" customWidth="1"/>
    <col min="7420" max="7420" width="11.42578125" style="8"/>
    <col min="7421" max="7421" width="11" style="8" bestFit="1" customWidth="1"/>
    <col min="7422" max="7422" width="2.7109375" style="8" customWidth="1"/>
    <col min="7423" max="7427" width="11.42578125" style="8"/>
    <col min="7428" max="7428" width="15.140625" style="8" customWidth="1"/>
    <col min="7429" max="7429" width="15" style="8" customWidth="1"/>
    <col min="7430" max="7648" width="11.42578125" style="8"/>
    <col min="7649" max="7649" width="8.140625" style="8" customWidth="1"/>
    <col min="7650" max="7650" width="7.5703125" style="8" customWidth="1"/>
    <col min="7651" max="7651" width="14.5703125" style="8" customWidth="1"/>
    <col min="7652" max="7652" width="20.28515625" style="8" customWidth="1"/>
    <col min="7653" max="7653" width="18.7109375" style="8" customWidth="1"/>
    <col min="7654" max="7654" width="17.140625" style="8" customWidth="1"/>
    <col min="7655" max="7655" width="16" style="8" customWidth="1"/>
    <col min="7656" max="7656" width="12.7109375" style="8" customWidth="1"/>
    <col min="7657" max="7657" width="13.28515625" style="8" customWidth="1"/>
    <col min="7658" max="7658" width="2.7109375" style="8" customWidth="1"/>
    <col min="7659" max="7659" width="10.85546875" style="8" customWidth="1"/>
    <col min="7660" max="7660" width="5.5703125" style="8" bestFit="1" customWidth="1"/>
    <col min="7661" max="7661" width="9.85546875" style="8" bestFit="1" customWidth="1"/>
    <col min="7662" max="7662" width="13.5703125" style="8" bestFit="1" customWidth="1"/>
    <col min="7663" max="7663" width="9.140625" style="8" bestFit="1" customWidth="1"/>
    <col min="7664" max="7664" width="14.42578125" style="8" bestFit="1" customWidth="1"/>
    <col min="7665" max="7665" width="15" style="8" bestFit="1" customWidth="1"/>
    <col min="7666" max="7666" width="10.140625" style="8" bestFit="1" customWidth="1"/>
    <col min="7667" max="7667" width="9.140625" style="8" bestFit="1" customWidth="1"/>
    <col min="7668" max="7668" width="2.7109375" style="8" customWidth="1"/>
    <col min="7669" max="7669" width="14.7109375" style="8" customWidth="1"/>
    <col min="7670" max="7670" width="5.5703125" style="8" bestFit="1" customWidth="1"/>
    <col min="7671" max="7671" width="12" style="8" bestFit="1" customWidth="1"/>
    <col min="7672" max="7672" width="13.5703125" style="8" bestFit="1" customWidth="1"/>
    <col min="7673" max="7673" width="10.28515625" style="8" bestFit="1" customWidth="1"/>
    <col min="7674" max="7674" width="14.42578125" style="8" bestFit="1" customWidth="1"/>
    <col min="7675" max="7675" width="15" style="8" bestFit="1" customWidth="1"/>
    <col min="7676" max="7676" width="11.42578125" style="8"/>
    <col min="7677" max="7677" width="11" style="8" bestFit="1" customWidth="1"/>
    <col min="7678" max="7678" width="2.7109375" style="8" customWidth="1"/>
    <col min="7679" max="7683" width="11.42578125" style="8"/>
    <col min="7684" max="7684" width="15.140625" style="8" customWidth="1"/>
    <col min="7685" max="7685" width="15" style="8" customWidth="1"/>
    <col min="7686" max="7904" width="11.42578125" style="8"/>
    <col min="7905" max="7905" width="8.140625" style="8" customWidth="1"/>
    <col min="7906" max="7906" width="7.5703125" style="8" customWidth="1"/>
    <col min="7907" max="7907" width="14.5703125" style="8" customWidth="1"/>
    <col min="7908" max="7908" width="20.28515625" style="8" customWidth="1"/>
    <col min="7909" max="7909" width="18.7109375" style="8" customWidth="1"/>
    <col min="7910" max="7910" width="17.140625" style="8" customWidth="1"/>
    <col min="7911" max="7911" width="16" style="8" customWidth="1"/>
    <col min="7912" max="7912" width="12.7109375" style="8" customWidth="1"/>
    <col min="7913" max="7913" width="13.28515625" style="8" customWidth="1"/>
    <col min="7914" max="7914" width="2.7109375" style="8" customWidth="1"/>
    <col min="7915" max="7915" width="10.85546875" style="8" customWidth="1"/>
    <col min="7916" max="7916" width="5.5703125" style="8" bestFit="1" customWidth="1"/>
    <col min="7917" max="7917" width="9.85546875" style="8" bestFit="1" customWidth="1"/>
    <col min="7918" max="7918" width="13.5703125" style="8" bestFit="1" customWidth="1"/>
    <col min="7919" max="7919" width="9.140625" style="8" bestFit="1" customWidth="1"/>
    <col min="7920" max="7920" width="14.42578125" style="8" bestFit="1" customWidth="1"/>
    <col min="7921" max="7921" width="15" style="8" bestFit="1" customWidth="1"/>
    <col min="7922" max="7922" width="10.140625" style="8" bestFit="1" customWidth="1"/>
    <col min="7923" max="7923" width="9.140625" style="8" bestFit="1" customWidth="1"/>
    <col min="7924" max="7924" width="2.7109375" style="8" customWidth="1"/>
    <col min="7925" max="7925" width="14.7109375" style="8" customWidth="1"/>
    <col min="7926" max="7926" width="5.5703125" style="8" bestFit="1" customWidth="1"/>
    <col min="7927" max="7927" width="12" style="8" bestFit="1" customWidth="1"/>
    <col min="7928" max="7928" width="13.5703125" style="8" bestFit="1" customWidth="1"/>
    <col min="7929" max="7929" width="10.28515625" style="8" bestFit="1" customWidth="1"/>
    <col min="7930" max="7930" width="14.42578125" style="8" bestFit="1" customWidth="1"/>
    <col min="7931" max="7931" width="15" style="8" bestFit="1" customWidth="1"/>
    <col min="7932" max="7932" width="11.42578125" style="8"/>
    <col min="7933" max="7933" width="11" style="8" bestFit="1" customWidth="1"/>
    <col min="7934" max="7934" width="2.7109375" style="8" customWidth="1"/>
    <col min="7935" max="7939" width="11.42578125" style="8"/>
    <col min="7940" max="7940" width="15.140625" style="8" customWidth="1"/>
    <col min="7941" max="7941" width="15" style="8" customWidth="1"/>
    <col min="7942" max="8160" width="11.42578125" style="8"/>
    <col min="8161" max="8161" width="8.140625" style="8" customWidth="1"/>
    <col min="8162" max="8162" width="7.5703125" style="8" customWidth="1"/>
    <col min="8163" max="8163" width="14.5703125" style="8" customWidth="1"/>
    <col min="8164" max="8164" width="20.28515625" style="8" customWidth="1"/>
    <col min="8165" max="8165" width="18.7109375" style="8" customWidth="1"/>
    <col min="8166" max="8166" width="17.140625" style="8" customWidth="1"/>
    <col min="8167" max="8167" width="16" style="8" customWidth="1"/>
    <col min="8168" max="8168" width="12.7109375" style="8" customWidth="1"/>
    <col min="8169" max="8169" width="13.28515625" style="8" customWidth="1"/>
    <col min="8170" max="8170" width="2.7109375" style="8" customWidth="1"/>
    <col min="8171" max="8171" width="10.85546875" style="8" customWidth="1"/>
    <col min="8172" max="8172" width="5.5703125" style="8" bestFit="1" customWidth="1"/>
    <col min="8173" max="8173" width="9.85546875" style="8" bestFit="1" customWidth="1"/>
    <col min="8174" max="8174" width="13.5703125" style="8" bestFit="1" customWidth="1"/>
    <col min="8175" max="8175" width="9.140625" style="8" bestFit="1" customWidth="1"/>
    <col min="8176" max="8176" width="14.42578125" style="8" bestFit="1" customWidth="1"/>
    <col min="8177" max="8177" width="15" style="8" bestFit="1" customWidth="1"/>
    <col min="8178" max="8178" width="10.140625" style="8" bestFit="1" customWidth="1"/>
    <col min="8179" max="8179" width="9.140625" style="8" bestFit="1" customWidth="1"/>
    <col min="8180" max="8180" width="2.7109375" style="8" customWidth="1"/>
    <col min="8181" max="8181" width="14.7109375" style="8" customWidth="1"/>
    <col min="8182" max="8182" width="5.5703125" style="8" bestFit="1" customWidth="1"/>
    <col min="8183" max="8183" width="12" style="8" bestFit="1" customWidth="1"/>
    <col min="8184" max="8184" width="13.5703125" style="8" bestFit="1" customWidth="1"/>
    <col min="8185" max="8185" width="10.28515625" style="8" bestFit="1" customWidth="1"/>
    <col min="8186" max="8186" width="14.42578125" style="8" bestFit="1" customWidth="1"/>
    <col min="8187" max="8187" width="15" style="8" bestFit="1" customWidth="1"/>
    <col min="8188" max="8188" width="11.42578125" style="8"/>
    <col min="8189" max="8189" width="11" style="8" bestFit="1" customWidth="1"/>
    <col min="8190" max="8190" width="2.7109375" style="8" customWidth="1"/>
    <col min="8191" max="8195" width="11.42578125" style="8"/>
    <col min="8196" max="8196" width="15.140625" style="8" customWidth="1"/>
    <col min="8197" max="8197" width="15" style="8" customWidth="1"/>
    <col min="8198" max="8416" width="11.42578125" style="8"/>
    <col min="8417" max="8417" width="8.140625" style="8" customWidth="1"/>
    <col min="8418" max="8418" width="7.5703125" style="8" customWidth="1"/>
    <col min="8419" max="8419" width="14.5703125" style="8" customWidth="1"/>
    <col min="8420" max="8420" width="20.28515625" style="8" customWidth="1"/>
    <col min="8421" max="8421" width="18.7109375" style="8" customWidth="1"/>
    <col min="8422" max="8422" width="17.140625" style="8" customWidth="1"/>
    <col min="8423" max="8423" width="16" style="8" customWidth="1"/>
    <col min="8424" max="8424" width="12.7109375" style="8" customWidth="1"/>
    <col min="8425" max="8425" width="13.28515625" style="8" customWidth="1"/>
    <col min="8426" max="8426" width="2.7109375" style="8" customWidth="1"/>
    <col min="8427" max="8427" width="10.85546875" style="8" customWidth="1"/>
    <col min="8428" max="8428" width="5.5703125" style="8" bestFit="1" customWidth="1"/>
    <col min="8429" max="8429" width="9.85546875" style="8" bestFit="1" customWidth="1"/>
    <col min="8430" max="8430" width="13.5703125" style="8" bestFit="1" customWidth="1"/>
    <col min="8431" max="8431" width="9.140625" style="8" bestFit="1" customWidth="1"/>
    <col min="8432" max="8432" width="14.42578125" style="8" bestFit="1" customWidth="1"/>
    <col min="8433" max="8433" width="15" style="8" bestFit="1" customWidth="1"/>
    <col min="8434" max="8434" width="10.140625" style="8" bestFit="1" customWidth="1"/>
    <col min="8435" max="8435" width="9.140625" style="8" bestFit="1" customWidth="1"/>
    <col min="8436" max="8436" width="2.7109375" style="8" customWidth="1"/>
    <col min="8437" max="8437" width="14.7109375" style="8" customWidth="1"/>
    <col min="8438" max="8438" width="5.5703125" style="8" bestFit="1" customWidth="1"/>
    <col min="8439" max="8439" width="12" style="8" bestFit="1" customWidth="1"/>
    <col min="8440" max="8440" width="13.5703125" style="8" bestFit="1" customWidth="1"/>
    <col min="8441" max="8441" width="10.28515625" style="8" bestFit="1" customWidth="1"/>
    <col min="8442" max="8442" width="14.42578125" style="8" bestFit="1" customWidth="1"/>
    <col min="8443" max="8443" width="15" style="8" bestFit="1" customWidth="1"/>
    <col min="8444" max="8444" width="11.42578125" style="8"/>
    <col min="8445" max="8445" width="11" style="8" bestFit="1" customWidth="1"/>
    <col min="8446" max="8446" width="2.7109375" style="8" customWidth="1"/>
    <col min="8447" max="8451" width="11.42578125" style="8"/>
    <col min="8452" max="8452" width="15.140625" style="8" customWidth="1"/>
    <col min="8453" max="8453" width="15" style="8" customWidth="1"/>
    <col min="8454" max="8672" width="11.42578125" style="8"/>
    <col min="8673" max="8673" width="8.140625" style="8" customWidth="1"/>
    <col min="8674" max="8674" width="7.5703125" style="8" customWidth="1"/>
    <col min="8675" max="8675" width="14.5703125" style="8" customWidth="1"/>
    <col min="8676" max="8676" width="20.28515625" style="8" customWidth="1"/>
    <col min="8677" max="8677" width="18.7109375" style="8" customWidth="1"/>
    <col min="8678" max="8678" width="17.140625" style="8" customWidth="1"/>
    <col min="8679" max="8679" width="16" style="8" customWidth="1"/>
    <col min="8680" max="8680" width="12.7109375" style="8" customWidth="1"/>
    <col min="8681" max="8681" width="13.28515625" style="8" customWidth="1"/>
    <col min="8682" max="8682" width="2.7109375" style="8" customWidth="1"/>
    <col min="8683" max="8683" width="10.85546875" style="8" customWidth="1"/>
    <col min="8684" max="8684" width="5.5703125" style="8" bestFit="1" customWidth="1"/>
    <col min="8685" max="8685" width="9.85546875" style="8" bestFit="1" customWidth="1"/>
    <col min="8686" max="8686" width="13.5703125" style="8" bestFit="1" customWidth="1"/>
    <col min="8687" max="8687" width="9.140625" style="8" bestFit="1" customWidth="1"/>
    <col min="8688" max="8688" width="14.42578125" style="8" bestFit="1" customWidth="1"/>
    <col min="8689" max="8689" width="15" style="8" bestFit="1" customWidth="1"/>
    <col min="8690" max="8690" width="10.140625" style="8" bestFit="1" customWidth="1"/>
    <col min="8691" max="8691" width="9.140625" style="8" bestFit="1" customWidth="1"/>
    <col min="8692" max="8692" width="2.7109375" style="8" customWidth="1"/>
    <col min="8693" max="8693" width="14.7109375" style="8" customWidth="1"/>
    <col min="8694" max="8694" width="5.5703125" style="8" bestFit="1" customWidth="1"/>
    <col min="8695" max="8695" width="12" style="8" bestFit="1" customWidth="1"/>
    <col min="8696" max="8696" width="13.5703125" style="8" bestFit="1" customWidth="1"/>
    <col min="8697" max="8697" width="10.28515625" style="8" bestFit="1" customWidth="1"/>
    <col min="8698" max="8698" width="14.42578125" style="8" bestFit="1" customWidth="1"/>
    <col min="8699" max="8699" width="15" style="8" bestFit="1" customWidth="1"/>
    <col min="8700" max="8700" width="11.42578125" style="8"/>
    <col min="8701" max="8701" width="11" style="8" bestFit="1" customWidth="1"/>
    <col min="8702" max="8702" width="2.7109375" style="8" customWidth="1"/>
    <col min="8703" max="8707" width="11.42578125" style="8"/>
    <col min="8708" max="8708" width="15.140625" style="8" customWidth="1"/>
    <col min="8709" max="8709" width="15" style="8" customWidth="1"/>
    <col min="8710" max="8928" width="11.42578125" style="8"/>
    <col min="8929" max="8929" width="8.140625" style="8" customWidth="1"/>
    <col min="8930" max="8930" width="7.5703125" style="8" customWidth="1"/>
    <col min="8931" max="8931" width="14.5703125" style="8" customWidth="1"/>
    <col min="8932" max="8932" width="20.28515625" style="8" customWidth="1"/>
    <col min="8933" max="8933" width="18.7109375" style="8" customWidth="1"/>
    <col min="8934" max="8934" width="17.140625" style="8" customWidth="1"/>
    <col min="8935" max="8935" width="16" style="8" customWidth="1"/>
    <col min="8936" max="8936" width="12.7109375" style="8" customWidth="1"/>
    <col min="8937" max="8937" width="13.28515625" style="8" customWidth="1"/>
    <col min="8938" max="8938" width="2.7109375" style="8" customWidth="1"/>
    <col min="8939" max="8939" width="10.85546875" style="8" customWidth="1"/>
    <col min="8940" max="8940" width="5.5703125" style="8" bestFit="1" customWidth="1"/>
    <col min="8941" max="8941" width="9.85546875" style="8" bestFit="1" customWidth="1"/>
    <col min="8942" max="8942" width="13.5703125" style="8" bestFit="1" customWidth="1"/>
    <col min="8943" max="8943" width="9.140625" style="8" bestFit="1" customWidth="1"/>
    <col min="8944" max="8944" width="14.42578125" style="8" bestFit="1" customWidth="1"/>
    <col min="8945" max="8945" width="15" style="8" bestFit="1" customWidth="1"/>
    <col min="8946" max="8946" width="10.140625" style="8" bestFit="1" customWidth="1"/>
    <col min="8947" max="8947" width="9.140625" style="8" bestFit="1" customWidth="1"/>
    <col min="8948" max="8948" width="2.7109375" style="8" customWidth="1"/>
    <col min="8949" max="8949" width="14.7109375" style="8" customWidth="1"/>
    <col min="8950" max="8950" width="5.5703125" style="8" bestFit="1" customWidth="1"/>
    <col min="8951" max="8951" width="12" style="8" bestFit="1" customWidth="1"/>
    <col min="8952" max="8952" width="13.5703125" style="8" bestFit="1" customWidth="1"/>
    <col min="8953" max="8953" width="10.28515625" style="8" bestFit="1" customWidth="1"/>
    <col min="8954" max="8954" width="14.42578125" style="8" bestFit="1" customWidth="1"/>
    <col min="8955" max="8955" width="15" style="8" bestFit="1" customWidth="1"/>
    <col min="8956" max="8956" width="11.42578125" style="8"/>
    <col min="8957" max="8957" width="11" style="8" bestFit="1" customWidth="1"/>
    <col min="8958" max="8958" width="2.7109375" style="8" customWidth="1"/>
    <col min="8959" max="8963" width="11.42578125" style="8"/>
    <col min="8964" max="8964" width="15.140625" style="8" customWidth="1"/>
    <col min="8965" max="8965" width="15" style="8" customWidth="1"/>
    <col min="8966" max="9184" width="11.42578125" style="8"/>
    <col min="9185" max="9185" width="8.140625" style="8" customWidth="1"/>
    <col min="9186" max="9186" width="7.5703125" style="8" customWidth="1"/>
    <col min="9187" max="9187" width="14.5703125" style="8" customWidth="1"/>
    <col min="9188" max="9188" width="20.28515625" style="8" customWidth="1"/>
    <col min="9189" max="9189" width="18.7109375" style="8" customWidth="1"/>
    <col min="9190" max="9190" width="17.140625" style="8" customWidth="1"/>
    <col min="9191" max="9191" width="16" style="8" customWidth="1"/>
    <col min="9192" max="9192" width="12.7109375" style="8" customWidth="1"/>
    <col min="9193" max="9193" width="13.28515625" style="8" customWidth="1"/>
    <col min="9194" max="9194" width="2.7109375" style="8" customWidth="1"/>
    <col min="9195" max="9195" width="10.85546875" style="8" customWidth="1"/>
    <col min="9196" max="9196" width="5.5703125" style="8" bestFit="1" customWidth="1"/>
    <col min="9197" max="9197" width="9.85546875" style="8" bestFit="1" customWidth="1"/>
    <col min="9198" max="9198" width="13.5703125" style="8" bestFit="1" customWidth="1"/>
    <col min="9199" max="9199" width="9.140625" style="8" bestFit="1" customWidth="1"/>
    <col min="9200" max="9200" width="14.42578125" style="8" bestFit="1" customWidth="1"/>
    <col min="9201" max="9201" width="15" style="8" bestFit="1" customWidth="1"/>
    <col min="9202" max="9202" width="10.140625" style="8" bestFit="1" customWidth="1"/>
    <col min="9203" max="9203" width="9.140625" style="8" bestFit="1" customWidth="1"/>
    <col min="9204" max="9204" width="2.7109375" style="8" customWidth="1"/>
    <col min="9205" max="9205" width="14.7109375" style="8" customWidth="1"/>
    <col min="9206" max="9206" width="5.5703125" style="8" bestFit="1" customWidth="1"/>
    <col min="9207" max="9207" width="12" style="8" bestFit="1" customWidth="1"/>
    <col min="9208" max="9208" width="13.5703125" style="8" bestFit="1" customWidth="1"/>
    <col min="9209" max="9209" width="10.28515625" style="8" bestFit="1" customWidth="1"/>
    <col min="9210" max="9210" width="14.42578125" style="8" bestFit="1" customWidth="1"/>
    <col min="9211" max="9211" width="15" style="8" bestFit="1" customWidth="1"/>
    <col min="9212" max="9212" width="11.42578125" style="8"/>
    <col min="9213" max="9213" width="11" style="8" bestFit="1" customWidth="1"/>
    <col min="9214" max="9214" width="2.7109375" style="8" customWidth="1"/>
    <col min="9215" max="9219" width="11.42578125" style="8"/>
    <col min="9220" max="9220" width="15.140625" style="8" customWidth="1"/>
    <col min="9221" max="9221" width="15" style="8" customWidth="1"/>
    <col min="9222" max="9440" width="11.42578125" style="8"/>
    <col min="9441" max="9441" width="8.140625" style="8" customWidth="1"/>
    <col min="9442" max="9442" width="7.5703125" style="8" customWidth="1"/>
    <col min="9443" max="9443" width="14.5703125" style="8" customWidth="1"/>
    <col min="9444" max="9444" width="20.28515625" style="8" customWidth="1"/>
    <col min="9445" max="9445" width="18.7109375" style="8" customWidth="1"/>
    <col min="9446" max="9446" width="17.140625" style="8" customWidth="1"/>
    <col min="9447" max="9447" width="16" style="8" customWidth="1"/>
    <col min="9448" max="9448" width="12.7109375" style="8" customWidth="1"/>
    <col min="9449" max="9449" width="13.28515625" style="8" customWidth="1"/>
    <col min="9450" max="9450" width="2.7109375" style="8" customWidth="1"/>
    <col min="9451" max="9451" width="10.85546875" style="8" customWidth="1"/>
    <col min="9452" max="9452" width="5.5703125" style="8" bestFit="1" customWidth="1"/>
    <col min="9453" max="9453" width="9.85546875" style="8" bestFit="1" customWidth="1"/>
    <col min="9454" max="9454" width="13.5703125" style="8" bestFit="1" customWidth="1"/>
    <col min="9455" max="9455" width="9.140625" style="8" bestFit="1" customWidth="1"/>
    <col min="9456" max="9456" width="14.42578125" style="8" bestFit="1" customWidth="1"/>
    <col min="9457" max="9457" width="15" style="8" bestFit="1" customWidth="1"/>
    <col min="9458" max="9458" width="10.140625" style="8" bestFit="1" customWidth="1"/>
    <col min="9459" max="9459" width="9.140625" style="8" bestFit="1" customWidth="1"/>
    <col min="9460" max="9460" width="2.7109375" style="8" customWidth="1"/>
    <col min="9461" max="9461" width="14.7109375" style="8" customWidth="1"/>
    <col min="9462" max="9462" width="5.5703125" style="8" bestFit="1" customWidth="1"/>
    <col min="9463" max="9463" width="12" style="8" bestFit="1" customWidth="1"/>
    <col min="9464" max="9464" width="13.5703125" style="8" bestFit="1" customWidth="1"/>
    <col min="9465" max="9465" width="10.28515625" style="8" bestFit="1" customWidth="1"/>
    <col min="9466" max="9466" width="14.42578125" style="8" bestFit="1" customWidth="1"/>
    <col min="9467" max="9467" width="15" style="8" bestFit="1" customWidth="1"/>
    <col min="9468" max="9468" width="11.42578125" style="8"/>
    <col min="9469" max="9469" width="11" style="8" bestFit="1" customWidth="1"/>
    <col min="9470" max="9470" width="2.7109375" style="8" customWidth="1"/>
    <col min="9471" max="9475" width="11.42578125" style="8"/>
    <col min="9476" max="9476" width="15.140625" style="8" customWidth="1"/>
    <col min="9477" max="9477" width="15" style="8" customWidth="1"/>
    <col min="9478" max="9696" width="11.42578125" style="8"/>
    <col min="9697" max="9697" width="8.140625" style="8" customWidth="1"/>
    <col min="9698" max="9698" width="7.5703125" style="8" customWidth="1"/>
    <col min="9699" max="9699" width="14.5703125" style="8" customWidth="1"/>
    <col min="9700" max="9700" width="20.28515625" style="8" customWidth="1"/>
    <col min="9701" max="9701" width="18.7109375" style="8" customWidth="1"/>
    <col min="9702" max="9702" width="17.140625" style="8" customWidth="1"/>
    <col min="9703" max="9703" width="16" style="8" customWidth="1"/>
    <col min="9704" max="9704" width="12.7109375" style="8" customWidth="1"/>
    <col min="9705" max="9705" width="13.28515625" style="8" customWidth="1"/>
    <col min="9706" max="9706" width="2.7109375" style="8" customWidth="1"/>
    <col min="9707" max="9707" width="10.85546875" style="8" customWidth="1"/>
    <col min="9708" max="9708" width="5.5703125" style="8" bestFit="1" customWidth="1"/>
    <col min="9709" max="9709" width="9.85546875" style="8" bestFit="1" customWidth="1"/>
    <col min="9710" max="9710" width="13.5703125" style="8" bestFit="1" customWidth="1"/>
    <col min="9711" max="9711" width="9.140625" style="8" bestFit="1" customWidth="1"/>
    <col min="9712" max="9712" width="14.42578125" style="8" bestFit="1" customWidth="1"/>
    <col min="9713" max="9713" width="15" style="8" bestFit="1" customWidth="1"/>
    <col min="9714" max="9714" width="10.140625" style="8" bestFit="1" customWidth="1"/>
    <col min="9715" max="9715" width="9.140625" style="8" bestFit="1" customWidth="1"/>
    <col min="9716" max="9716" width="2.7109375" style="8" customWidth="1"/>
    <col min="9717" max="9717" width="14.7109375" style="8" customWidth="1"/>
    <col min="9718" max="9718" width="5.5703125" style="8" bestFit="1" customWidth="1"/>
    <col min="9719" max="9719" width="12" style="8" bestFit="1" customWidth="1"/>
    <col min="9720" max="9720" width="13.5703125" style="8" bestFit="1" customWidth="1"/>
    <col min="9721" max="9721" width="10.28515625" style="8" bestFit="1" customWidth="1"/>
    <col min="9722" max="9722" width="14.42578125" style="8" bestFit="1" customWidth="1"/>
    <col min="9723" max="9723" width="15" style="8" bestFit="1" customWidth="1"/>
    <col min="9724" max="9724" width="11.42578125" style="8"/>
    <col min="9725" max="9725" width="11" style="8" bestFit="1" customWidth="1"/>
    <col min="9726" max="9726" width="2.7109375" style="8" customWidth="1"/>
    <col min="9727" max="9731" width="11.42578125" style="8"/>
    <col min="9732" max="9732" width="15.140625" style="8" customWidth="1"/>
    <col min="9733" max="9733" width="15" style="8" customWidth="1"/>
    <col min="9734" max="9952" width="11.42578125" style="8"/>
    <col min="9953" max="9953" width="8.140625" style="8" customWidth="1"/>
    <col min="9954" max="9954" width="7.5703125" style="8" customWidth="1"/>
    <col min="9955" max="9955" width="14.5703125" style="8" customWidth="1"/>
    <col min="9956" max="9956" width="20.28515625" style="8" customWidth="1"/>
    <col min="9957" max="9957" width="18.7109375" style="8" customWidth="1"/>
    <col min="9958" max="9958" width="17.140625" style="8" customWidth="1"/>
    <col min="9959" max="9959" width="16" style="8" customWidth="1"/>
    <col min="9960" max="9960" width="12.7109375" style="8" customWidth="1"/>
    <col min="9961" max="9961" width="13.28515625" style="8" customWidth="1"/>
    <col min="9962" max="9962" width="2.7109375" style="8" customWidth="1"/>
    <col min="9963" max="9963" width="10.85546875" style="8" customWidth="1"/>
    <col min="9964" max="9964" width="5.5703125" style="8" bestFit="1" customWidth="1"/>
    <col min="9965" max="9965" width="9.85546875" style="8" bestFit="1" customWidth="1"/>
    <col min="9966" max="9966" width="13.5703125" style="8" bestFit="1" customWidth="1"/>
    <col min="9967" max="9967" width="9.140625" style="8" bestFit="1" customWidth="1"/>
    <col min="9968" max="9968" width="14.42578125" style="8" bestFit="1" customWidth="1"/>
    <col min="9969" max="9969" width="15" style="8" bestFit="1" customWidth="1"/>
    <col min="9970" max="9970" width="10.140625" style="8" bestFit="1" customWidth="1"/>
    <col min="9971" max="9971" width="9.140625" style="8" bestFit="1" customWidth="1"/>
    <col min="9972" max="9972" width="2.7109375" style="8" customWidth="1"/>
    <col min="9973" max="9973" width="14.7109375" style="8" customWidth="1"/>
    <col min="9974" max="9974" width="5.5703125" style="8" bestFit="1" customWidth="1"/>
    <col min="9975" max="9975" width="12" style="8" bestFit="1" customWidth="1"/>
    <col min="9976" max="9976" width="13.5703125" style="8" bestFit="1" customWidth="1"/>
    <col min="9977" max="9977" width="10.28515625" style="8" bestFit="1" customWidth="1"/>
    <col min="9978" max="9978" width="14.42578125" style="8" bestFit="1" customWidth="1"/>
    <col min="9979" max="9979" width="15" style="8" bestFit="1" customWidth="1"/>
    <col min="9980" max="9980" width="11.42578125" style="8"/>
    <col min="9981" max="9981" width="11" style="8" bestFit="1" customWidth="1"/>
    <col min="9982" max="9982" width="2.7109375" style="8" customWidth="1"/>
    <col min="9983" max="9987" width="11.42578125" style="8"/>
    <col min="9988" max="9988" width="15.140625" style="8" customWidth="1"/>
    <col min="9989" max="9989" width="15" style="8" customWidth="1"/>
    <col min="9990" max="10208" width="11.42578125" style="8"/>
    <col min="10209" max="10209" width="8.140625" style="8" customWidth="1"/>
    <col min="10210" max="10210" width="7.5703125" style="8" customWidth="1"/>
    <col min="10211" max="10211" width="14.5703125" style="8" customWidth="1"/>
    <col min="10212" max="10212" width="20.28515625" style="8" customWidth="1"/>
    <col min="10213" max="10213" width="18.7109375" style="8" customWidth="1"/>
    <col min="10214" max="10214" width="17.140625" style="8" customWidth="1"/>
    <col min="10215" max="10215" width="16" style="8" customWidth="1"/>
    <col min="10216" max="10216" width="12.7109375" style="8" customWidth="1"/>
    <col min="10217" max="10217" width="13.28515625" style="8" customWidth="1"/>
    <col min="10218" max="10218" width="2.7109375" style="8" customWidth="1"/>
    <col min="10219" max="10219" width="10.85546875" style="8" customWidth="1"/>
    <col min="10220" max="10220" width="5.5703125" style="8" bestFit="1" customWidth="1"/>
    <col min="10221" max="10221" width="9.85546875" style="8" bestFit="1" customWidth="1"/>
    <col min="10222" max="10222" width="13.5703125" style="8" bestFit="1" customWidth="1"/>
    <col min="10223" max="10223" width="9.140625" style="8" bestFit="1" customWidth="1"/>
    <col min="10224" max="10224" width="14.42578125" style="8" bestFit="1" customWidth="1"/>
    <col min="10225" max="10225" width="15" style="8" bestFit="1" customWidth="1"/>
    <col min="10226" max="10226" width="10.140625" style="8" bestFit="1" customWidth="1"/>
    <col min="10227" max="10227" width="9.140625" style="8" bestFit="1" customWidth="1"/>
    <col min="10228" max="10228" width="2.7109375" style="8" customWidth="1"/>
    <col min="10229" max="10229" width="14.7109375" style="8" customWidth="1"/>
    <col min="10230" max="10230" width="5.5703125" style="8" bestFit="1" customWidth="1"/>
    <col min="10231" max="10231" width="12" style="8" bestFit="1" customWidth="1"/>
    <col min="10232" max="10232" width="13.5703125" style="8" bestFit="1" customWidth="1"/>
    <col min="10233" max="10233" width="10.28515625" style="8" bestFit="1" customWidth="1"/>
    <col min="10234" max="10234" width="14.42578125" style="8" bestFit="1" customWidth="1"/>
    <col min="10235" max="10235" width="15" style="8" bestFit="1" customWidth="1"/>
    <col min="10236" max="10236" width="11.42578125" style="8"/>
    <col min="10237" max="10237" width="11" style="8" bestFit="1" customWidth="1"/>
    <col min="10238" max="10238" width="2.7109375" style="8" customWidth="1"/>
    <col min="10239" max="10243" width="11.42578125" style="8"/>
    <col min="10244" max="10244" width="15.140625" style="8" customWidth="1"/>
    <col min="10245" max="10245" width="15" style="8" customWidth="1"/>
    <col min="10246" max="10464" width="11.42578125" style="8"/>
    <col min="10465" max="10465" width="8.140625" style="8" customWidth="1"/>
    <col min="10466" max="10466" width="7.5703125" style="8" customWidth="1"/>
    <col min="10467" max="10467" width="14.5703125" style="8" customWidth="1"/>
    <col min="10468" max="10468" width="20.28515625" style="8" customWidth="1"/>
    <col min="10469" max="10469" width="18.7109375" style="8" customWidth="1"/>
    <col min="10470" max="10470" width="17.140625" style="8" customWidth="1"/>
    <col min="10471" max="10471" width="16" style="8" customWidth="1"/>
    <col min="10472" max="10472" width="12.7109375" style="8" customWidth="1"/>
    <col min="10473" max="10473" width="13.28515625" style="8" customWidth="1"/>
    <col min="10474" max="10474" width="2.7109375" style="8" customWidth="1"/>
    <col min="10475" max="10475" width="10.85546875" style="8" customWidth="1"/>
    <col min="10476" max="10476" width="5.5703125" style="8" bestFit="1" customWidth="1"/>
    <col min="10477" max="10477" width="9.85546875" style="8" bestFit="1" customWidth="1"/>
    <col min="10478" max="10478" width="13.5703125" style="8" bestFit="1" customWidth="1"/>
    <col min="10479" max="10479" width="9.140625" style="8" bestFit="1" customWidth="1"/>
    <col min="10480" max="10480" width="14.42578125" style="8" bestFit="1" customWidth="1"/>
    <col min="10481" max="10481" width="15" style="8" bestFit="1" customWidth="1"/>
    <col min="10482" max="10482" width="10.140625" style="8" bestFit="1" customWidth="1"/>
    <col min="10483" max="10483" width="9.140625" style="8" bestFit="1" customWidth="1"/>
    <col min="10484" max="10484" width="2.7109375" style="8" customWidth="1"/>
    <col min="10485" max="10485" width="14.7109375" style="8" customWidth="1"/>
    <col min="10486" max="10486" width="5.5703125" style="8" bestFit="1" customWidth="1"/>
    <col min="10487" max="10487" width="12" style="8" bestFit="1" customWidth="1"/>
    <col min="10488" max="10488" width="13.5703125" style="8" bestFit="1" customWidth="1"/>
    <col min="10489" max="10489" width="10.28515625" style="8" bestFit="1" customWidth="1"/>
    <col min="10490" max="10490" width="14.42578125" style="8" bestFit="1" customWidth="1"/>
    <col min="10491" max="10491" width="15" style="8" bestFit="1" customWidth="1"/>
    <col min="10492" max="10492" width="11.42578125" style="8"/>
    <col min="10493" max="10493" width="11" style="8" bestFit="1" customWidth="1"/>
    <col min="10494" max="10494" width="2.7109375" style="8" customWidth="1"/>
    <col min="10495" max="10499" width="11.42578125" style="8"/>
    <col min="10500" max="10500" width="15.140625" style="8" customWidth="1"/>
    <col min="10501" max="10501" width="15" style="8" customWidth="1"/>
    <col min="10502" max="10720" width="11.42578125" style="8"/>
    <col min="10721" max="10721" width="8.140625" style="8" customWidth="1"/>
    <col min="10722" max="10722" width="7.5703125" style="8" customWidth="1"/>
    <col min="10723" max="10723" width="14.5703125" style="8" customWidth="1"/>
    <col min="10724" max="10724" width="20.28515625" style="8" customWidth="1"/>
    <col min="10725" max="10725" width="18.7109375" style="8" customWidth="1"/>
    <col min="10726" max="10726" width="17.140625" style="8" customWidth="1"/>
    <col min="10727" max="10727" width="16" style="8" customWidth="1"/>
    <col min="10728" max="10728" width="12.7109375" style="8" customWidth="1"/>
    <col min="10729" max="10729" width="13.28515625" style="8" customWidth="1"/>
    <col min="10730" max="10730" width="2.7109375" style="8" customWidth="1"/>
    <col min="10731" max="10731" width="10.85546875" style="8" customWidth="1"/>
    <col min="10732" max="10732" width="5.5703125" style="8" bestFit="1" customWidth="1"/>
    <col min="10733" max="10733" width="9.85546875" style="8" bestFit="1" customWidth="1"/>
    <col min="10734" max="10734" width="13.5703125" style="8" bestFit="1" customWidth="1"/>
    <col min="10735" max="10735" width="9.140625" style="8" bestFit="1" customWidth="1"/>
    <col min="10736" max="10736" width="14.42578125" style="8" bestFit="1" customWidth="1"/>
    <col min="10737" max="10737" width="15" style="8" bestFit="1" customWidth="1"/>
    <col min="10738" max="10738" width="10.140625" style="8" bestFit="1" customWidth="1"/>
    <col min="10739" max="10739" width="9.140625" style="8" bestFit="1" customWidth="1"/>
    <col min="10740" max="10740" width="2.7109375" style="8" customWidth="1"/>
    <col min="10741" max="10741" width="14.7109375" style="8" customWidth="1"/>
    <col min="10742" max="10742" width="5.5703125" style="8" bestFit="1" customWidth="1"/>
    <col min="10743" max="10743" width="12" style="8" bestFit="1" customWidth="1"/>
    <col min="10744" max="10744" width="13.5703125" style="8" bestFit="1" customWidth="1"/>
    <col min="10745" max="10745" width="10.28515625" style="8" bestFit="1" customWidth="1"/>
    <col min="10746" max="10746" width="14.42578125" style="8" bestFit="1" customWidth="1"/>
    <col min="10747" max="10747" width="15" style="8" bestFit="1" customWidth="1"/>
    <col min="10748" max="10748" width="11.42578125" style="8"/>
    <col min="10749" max="10749" width="11" style="8" bestFit="1" customWidth="1"/>
    <col min="10750" max="10750" width="2.7109375" style="8" customWidth="1"/>
    <col min="10751" max="10755" width="11.42578125" style="8"/>
    <col min="10756" max="10756" width="15.140625" style="8" customWidth="1"/>
    <col min="10757" max="10757" width="15" style="8" customWidth="1"/>
    <col min="10758" max="10976" width="11.42578125" style="8"/>
    <col min="10977" max="10977" width="8.140625" style="8" customWidth="1"/>
    <col min="10978" max="10978" width="7.5703125" style="8" customWidth="1"/>
    <col min="10979" max="10979" width="14.5703125" style="8" customWidth="1"/>
    <col min="10980" max="10980" width="20.28515625" style="8" customWidth="1"/>
    <col min="10981" max="10981" width="18.7109375" style="8" customWidth="1"/>
    <col min="10982" max="10982" width="17.140625" style="8" customWidth="1"/>
    <col min="10983" max="10983" width="16" style="8" customWidth="1"/>
    <col min="10984" max="10984" width="12.7109375" style="8" customWidth="1"/>
    <col min="10985" max="10985" width="13.28515625" style="8" customWidth="1"/>
    <col min="10986" max="10986" width="2.7109375" style="8" customWidth="1"/>
    <col min="10987" max="10987" width="10.85546875" style="8" customWidth="1"/>
    <col min="10988" max="10988" width="5.5703125" style="8" bestFit="1" customWidth="1"/>
    <col min="10989" max="10989" width="9.85546875" style="8" bestFit="1" customWidth="1"/>
    <col min="10990" max="10990" width="13.5703125" style="8" bestFit="1" customWidth="1"/>
    <col min="10991" max="10991" width="9.140625" style="8" bestFit="1" customWidth="1"/>
    <col min="10992" max="10992" width="14.42578125" style="8" bestFit="1" customWidth="1"/>
    <col min="10993" max="10993" width="15" style="8" bestFit="1" customWidth="1"/>
    <col min="10994" max="10994" width="10.140625" style="8" bestFit="1" customWidth="1"/>
    <col min="10995" max="10995" width="9.140625" style="8" bestFit="1" customWidth="1"/>
    <col min="10996" max="10996" width="2.7109375" style="8" customWidth="1"/>
    <col min="10997" max="10997" width="14.7109375" style="8" customWidth="1"/>
    <col min="10998" max="10998" width="5.5703125" style="8" bestFit="1" customWidth="1"/>
    <col min="10999" max="10999" width="12" style="8" bestFit="1" customWidth="1"/>
    <col min="11000" max="11000" width="13.5703125" style="8" bestFit="1" customWidth="1"/>
    <col min="11001" max="11001" width="10.28515625" style="8" bestFit="1" customWidth="1"/>
    <col min="11002" max="11002" width="14.42578125" style="8" bestFit="1" customWidth="1"/>
    <col min="11003" max="11003" width="15" style="8" bestFit="1" customWidth="1"/>
    <col min="11004" max="11004" width="11.42578125" style="8"/>
    <col min="11005" max="11005" width="11" style="8" bestFit="1" customWidth="1"/>
    <col min="11006" max="11006" width="2.7109375" style="8" customWidth="1"/>
    <col min="11007" max="11011" width="11.42578125" style="8"/>
    <col min="11012" max="11012" width="15.140625" style="8" customWidth="1"/>
    <col min="11013" max="11013" width="15" style="8" customWidth="1"/>
    <col min="11014" max="11232" width="11.42578125" style="8"/>
    <col min="11233" max="11233" width="8.140625" style="8" customWidth="1"/>
    <col min="11234" max="11234" width="7.5703125" style="8" customWidth="1"/>
    <col min="11235" max="11235" width="14.5703125" style="8" customWidth="1"/>
    <col min="11236" max="11236" width="20.28515625" style="8" customWidth="1"/>
    <col min="11237" max="11237" width="18.7109375" style="8" customWidth="1"/>
    <col min="11238" max="11238" width="17.140625" style="8" customWidth="1"/>
    <col min="11239" max="11239" width="16" style="8" customWidth="1"/>
    <col min="11240" max="11240" width="12.7109375" style="8" customWidth="1"/>
    <col min="11241" max="11241" width="13.28515625" style="8" customWidth="1"/>
    <col min="11242" max="11242" width="2.7109375" style="8" customWidth="1"/>
    <col min="11243" max="11243" width="10.85546875" style="8" customWidth="1"/>
    <col min="11244" max="11244" width="5.5703125" style="8" bestFit="1" customWidth="1"/>
    <col min="11245" max="11245" width="9.85546875" style="8" bestFit="1" customWidth="1"/>
    <col min="11246" max="11246" width="13.5703125" style="8" bestFit="1" customWidth="1"/>
    <col min="11247" max="11247" width="9.140625" style="8" bestFit="1" customWidth="1"/>
    <col min="11248" max="11248" width="14.42578125" style="8" bestFit="1" customWidth="1"/>
    <col min="11249" max="11249" width="15" style="8" bestFit="1" customWidth="1"/>
    <col min="11250" max="11250" width="10.140625" style="8" bestFit="1" customWidth="1"/>
    <col min="11251" max="11251" width="9.140625" style="8" bestFit="1" customWidth="1"/>
    <col min="11252" max="11252" width="2.7109375" style="8" customWidth="1"/>
    <col min="11253" max="11253" width="14.7109375" style="8" customWidth="1"/>
    <col min="11254" max="11254" width="5.5703125" style="8" bestFit="1" customWidth="1"/>
    <col min="11255" max="11255" width="12" style="8" bestFit="1" customWidth="1"/>
    <col min="11256" max="11256" width="13.5703125" style="8" bestFit="1" customWidth="1"/>
    <col min="11257" max="11257" width="10.28515625" style="8" bestFit="1" customWidth="1"/>
    <col min="11258" max="11258" width="14.42578125" style="8" bestFit="1" customWidth="1"/>
    <col min="11259" max="11259" width="15" style="8" bestFit="1" customWidth="1"/>
    <col min="11260" max="11260" width="11.42578125" style="8"/>
    <col min="11261" max="11261" width="11" style="8" bestFit="1" customWidth="1"/>
    <col min="11262" max="11262" width="2.7109375" style="8" customWidth="1"/>
    <col min="11263" max="11267" width="11.42578125" style="8"/>
    <col min="11268" max="11268" width="15.140625" style="8" customWidth="1"/>
    <col min="11269" max="11269" width="15" style="8" customWidth="1"/>
    <col min="11270" max="11488" width="11.42578125" style="8"/>
    <col min="11489" max="11489" width="8.140625" style="8" customWidth="1"/>
    <col min="11490" max="11490" width="7.5703125" style="8" customWidth="1"/>
    <col min="11491" max="11491" width="14.5703125" style="8" customWidth="1"/>
    <col min="11492" max="11492" width="20.28515625" style="8" customWidth="1"/>
    <col min="11493" max="11493" width="18.7109375" style="8" customWidth="1"/>
    <col min="11494" max="11494" width="17.140625" style="8" customWidth="1"/>
    <col min="11495" max="11495" width="16" style="8" customWidth="1"/>
    <col min="11496" max="11496" width="12.7109375" style="8" customWidth="1"/>
    <col min="11497" max="11497" width="13.28515625" style="8" customWidth="1"/>
    <col min="11498" max="11498" width="2.7109375" style="8" customWidth="1"/>
    <col min="11499" max="11499" width="10.85546875" style="8" customWidth="1"/>
    <col min="11500" max="11500" width="5.5703125" style="8" bestFit="1" customWidth="1"/>
    <col min="11501" max="11501" width="9.85546875" style="8" bestFit="1" customWidth="1"/>
    <col min="11502" max="11502" width="13.5703125" style="8" bestFit="1" customWidth="1"/>
    <col min="11503" max="11503" width="9.140625" style="8" bestFit="1" customWidth="1"/>
    <col min="11504" max="11504" width="14.42578125" style="8" bestFit="1" customWidth="1"/>
    <col min="11505" max="11505" width="15" style="8" bestFit="1" customWidth="1"/>
    <col min="11506" max="11506" width="10.140625" style="8" bestFit="1" customWidth="1"/>
    <col min="11507" max="11507" width="9.140625" style="8" bestFit="1" customWidth="1"/>
    <col min="11508" max="11508" width="2.7109375" style="8" customWidth="1"/>
    <col min="11509" max="11509" width="14.7109375" style="8" customWidth="1"/>
    <col min="11510" max="11510" width="5.5703125" style="8" bestFit="1" customWidth="1"/>
    <col min="11511" max="11511" width="12" style="8" bestFit="1" customWidth="1"/>
    <col min="11512" max="11512" width="13.5703125" style="8" bestFit="1" customWidth="1"/>
    <col min="11513" max="11513" width="10.28515625" style="8" bestFit="1" customWidth="1"/>
    <col min="11514" max="11514" width="14.42578125" style="8" bestFit="1" customWidth="1"/>
    <col min="11515" max="11515" width="15" style="8" bestFit="1" customWidth="1"/>
    <col min="11516" max="11516" width="11.42578125" style="8"/>
    <col min="11517" max="11517" width="11" style="8" bestFit="1" customWidth="1"/>
    <col min="11518" max="11518" width="2.7109375" style="8" customWidth="1"/>
    <col min="11519" max="11523" width="11.42578125" style="8"/>
    <col min="11524" max="11524" width="15.140625" style="8" customWidth="1"/>
    <col min="11525" max="11525" width="15" style="8" customWidth="1"/>
    <col min="11526" max="11744" width="11.42578125" style="8"/>
    <col min="11745" max="11745" width="8.140625" style="8" customWidth="1"/>
    <col min="11746" max="11746" width="7.5703125" style="8" customWidth="1"/>
    <col min="11747" max="11747" width="14.5703125" style="8" customWidth="1"/>
    <col min="11748" max="11748" width="20.28515625" style="8" customWidth="1"/>
    <col min="11749" max="11749" width="18.7109375" style="8" customWidth="1"/>
    <col min="11750" max="11750" width="17.140625" style="8" customWidth="1"/>
    <col min="11751" max="11751" width="16" style="8" customWidth="1"/>
    <col min="11752" max="11752" width="12.7109375" style="8" customWidth="1"/>
    <col min="11753" max="11753" width="13.28515625" style="8" customWidth="1"/>
    <col min="11754" max="11754" width="2.7109375" style="8" customWidth="1"/>
    <col min="11755" max="11755" width="10.85546875" style="8" customWidth="1"/>
    <col min="11756" max="11756" width="5.5703125" style="8" bestFit="1" customWidth="1"/>
    <col min="11757" max="11757" width="9.85546875" style="8" bestFit="1" customWidth="1"/>
    <col min="11758" max="11758" width="13.5703125" style="8" bestFit="1" customWidth="1"/>
    <col min="11759" max="11759" width="9.140625" style="8" bestFit="1" customWidth="1"/>
    <col min="11760" max="11760" width="14.42578125" style="8" bestFit="1" customWidth="1"/>
    <col min="11761" max="11761" width="15" style="8" bestFit="1" customWidth="1"/>
    <col min="11762" max="11762" width="10.140625" style="8" bestFit="1" customWidth="1"/>
    <col min="11763" max="11763" width="9.140625" style="8" bestFit="1" customWidth="1"/>
    <col min="11764" max="11764" width="2.7109375" style="8" customWidth="1"/>
    <col min="11765" max="11765" width="14.7109375" style="8" customWidth="1"/>
    <col min="11766" max="11766" width="5.5703125" style="8" bestFit="1" customWidth="1"/>
    <col min="11767" max="11767" width="12" style="8" bestFit="1" customWidth="1"/>
    <col min="11768" max="11768" width="13.5703125" style="8" bestFit="1" customWidth="1"/>
    <col min="11769" max="11769" width="10.28515625" style="8" bestFit="1" customWidth="1"/>
    <col min="11770" max="11770" width="14.42578125" style="8" bestFit="1" customWidth="1"/>
    <col min="11771" max="11771" width="15" style="8" bestFit="1" customWidth="1"/>
    <col min="11772" max="11772" width="11.42578125" style="8"/>
    <col min="11773" max="11773" width="11" style="8" bestFit="1" customWidth="1"/>
    <col min="11774" max="11774" width="2.7109375" style="8" customWidth="1"/>
    <col min="11775" max="11779" width="11.42578125" style="8"/>
    <col min="11780" max="11780" width="15.140625" style="8" customWidth="1"/>
    <col min="11781" max="11781" width="15" style="8" customWidth="1"/>
    <col min="11782" max="12000" width="11.42578125" style="8"/>
    <col min="12001" max="12001" width="8.140625" style="8" customWidth="1"/>
    <col min="12002" max="12002" width="7.5703125" style="8" customWidth="1"/>
    <col min="12003" max="12003" width="14.5703125" style="8" customWidth="1"/>
    <col min="12004" max="12004" width="20.28515625" style="8" customWidth="1"/>
    <col min="12005" max="12005" width="18.7109375" style="8" customWidth="1"/>
    <col min="12006" max="12006" width="17.140625" style="8" customWidth="1"/>
    <col min="12007" max="12007" width="16" style="8" customWidth="1"/>
    <col min="12008" max="12008" width="12.7109375" style="8" customWidth="1"/>
    <col min="12009" max="12009" width="13.28515625" style="8" customWidth="1"/>
    <col min="12010" max="12010" width="2.7109375" style="8" customWidth="1"/>
    <col min="12011" max="12011" width="10.85546875" style="8" customWidth="1"/>
    <col min="12012" max="12012" width="5.5703125" style="8" bestFit="1" customWidth="1"/>
    <col min="12013" max="12013" width="9.85546875" style="8" bestFit="1" customWidth="1"/>
    <col min="12014" max="12014" width="13.5703125" style="8" bestFit="1" customWidth="1"/>
    <col min="12015" max="12015" width="9.140625" style="8" bestFit="1" customWidth="1"/>
    <col min="12016" max="12016" width="14.42578125" style="8" bestFit="1" customWidth="1"/>
    <col min="12017" max="12017" width="15" style="8" bestFit="1" customWidth="1"/>
    <col min="12018" max="12018" width="10.140625" style="8" bestFit="1" customWidth="1"/>
    <col min="12019" max="12019" width="9.140625" style="8" bestFit="1" customWidth="1"/>
    <col min="12020" max="12020" width="2.7109375" style="8" customWidth="1"/>
    <col min="12021" max="12021" width="14.7109375" style="8" customWidth="1"/>
    <col min="12022" max="12022" width="5.5703125" style="8" bestFit="1" customWidth="1"/>
    <col min="12023" max="12023" width="12" style="8" bestFit="1" customWidth="1"/>
    <col min="12024" max="12024" width="13.5703125" style="8" bestFit="1" customWidth="1"/>
    <col min="12025" max="12025" width="10.28515625" style="8" bestFit="1" customWidth="1"/>
    <col min="12026" max="12026" width="14.42578125" style="8" bestFit="1" customWidth="1"/>
    <col min="12027" max="12027" width="15" style="8" bestFit="1" customWidth="1"/>
    <col min="12028" max="12028" width="11.42578125" style="8"/>
    <col min="12029" max="12029" width="11" style="8" bestFit="1" customWidth="1"/>
    <col min="12030" max="12030" width="2.7109375" style="8" customWidth="1"/>
    <col min="12031" max="12035" width="11.42578125" style="8"/>
    <col min="12036" max="12036" width="15.140625" style="8" customWidth="1"/>
    <col min="12037" max="12037" width="15" style="8" customWidth="1"/>
    <col min="12038" max="12256" width="11.42578125" style="8"/>
    <col min="12257" max="12257" width="8.140625" style="8" customWidth="1"/>
    <col min="12258" max="12258" width="7.5703125" style="8" customWidth="1"/>
    <col min="12259" max="12259" width="14.5703125" style="8" customWidth="1"/>
    <col min="12260" max="12260" width="20.28515625" style="8" customWidth="1"/>
    <col min="12261" max="12261" width="18.7109375" style="8" customWidth="1"/>
    <col min="12262" max="12262" width="17.140625" style="8" customWidth="1"/>
    <col min="12263" max="12263" width="16" style="8" customWidth="1"/>
    <col min="12264" max="12264" width="12.7109375" style="8" customWidth="1"/>
    <col min="12265" max="12265" width="13.28515625" style="8" customWidth="1"/>
    <col min="12266" max="12266" width="2.7109375" style="8" customWidth="1"/>
    <col min="12267" max="12267" width="10.85546875" style="8" customWidth="1"/>
    <col min="12268" max="12268" width="5.5703125" style="8" bestFit="1" customWidth="1"/>
    <col min="12269" max="12269" width="9.85546875" style="8" bestFit="1" customWidth="1"/>
    <col min="12270" max="12270" width="13.5703125" style="8" bestFit="1" customWidth="1"/>
    <col min="12271" max="12271" width="9.140625" style="8" bestFit="1" customWidth="1"/>
    <col min="12272" max="12272" width="14.42578125" style="8" bestFit="1" customWidth="1"/>
    <col min="12273" max="12273" width="15" style="8" bestFit="1" customWidth="1"/>
    <col min="12274" max="12274" width="10.140625" style="8" bestFit="1" customWidth="1"/>
    <col min="12275" max="12275" width="9.140625" style="8" bestFit="1" customWidth="1"/>
    <col min="12276" max="12276" width="2.7109375" style="8" customWidth="1"/>
    <col min="12277" max="12277" width="14.7109375" style="8" customWidth="1"/>
    <col min="12278" max="12278" width="5.5703125" style="8" bestFit="1" customWidth="1"/>
    <col min="12279" max="12279" width="12" style="8" bestFit="1" customWidth="1"/>
    <col min="12280" max="12280" width="13.5703125" style="8" bestFit="1" customWidth="1"/>
    <col min="12281" max="12281" width="10.28515625" style="8" bestFit="1" customWidth="1"/>
    <col min="12282" max="12282" width="14.42578125" style="8" bestFit="1" customWidth="1"/>
    <col min="12283" max="12283" width="15" style="8" bestFit="1" customWidth="1"/>
    <col min="12284" max="12284" width="11.42578125" style="8"/>
    <col min="12285" max="12285" width="11" style="8" bestFit="1" customWidth="1"/>
    <col min="12286" max="12286" width="2.7109375" style="8" customWidth="1"/>
    <col min="12287" max="12291" width="11.42578125" style="8"/>
    <col min="12292" max="12292" width="15.140625" style="8" customWidth="1"/>
    <col min="12293" max="12293" width="15" style="8" customWidth="1"/>
    <col min="12294" max="12512" width="11.42578125" style="8"/>
    <col min="12513" max="12513" width="8.140625" style="8" customWidth="1"/>
    <col min="12514" max="12514" width="7.5703125" style="8" customWidth="1"/>
    <col min="12515" max="12515" width="14.5703125" style="8" customWidth="1"/>
    <col min="12516" max="12516" width="20.28515625" style="8" customWidth="1"/>
    <col min="12517" max="12517" width="18.7109375" style="8" customWidth="1"/>
    <col min="12518" max="12518" width="17.140625" style="8" customWidth="1"/>
    <col min="12519" max="12519" width="16" style="8" customWidth="1"/>
    <col min="12520" max="12520" width="12.7109375" style="8" customWidth="1"/>
    <col min="12521" max="12521" width="13.28515625" style="8" customWidth="1"/>
    <col min="12522" max="12522" width="2.7109375" style="8" customWidth="1"/>
    <col min="12523" max="12523" width="10.85546875" style="8" customWidth="1"/>
    <col min="12524" max="12524" width="5.5703125" style="8" bestFit="1" customWidth="1"/>
    <col min="12525" max="12525" width="9.85546875" style="8" bestFit="1" customWidth="1"/>
    <col min="12526" max="12526" width="13.5703125" style="8" bestFit="1" customWidth="1"/>
    <col min="12527" max="12527" width="9.140625" style="8" bestFit="1" customWidth="1"/>
    <col min="12528" max="12528" width="14.42578125" style="8" bestFit="1" customWidth="1"/>
    <col min="12529" max="12529" width="15" style="8" bestFit="1" customWidth="1"/>
    <col min="12530" max="12530" width="10.140625" style="8" bestFit="1" customWidth="1"/>
    <col min="12531" max="12531" width="9.140625" style="8" bestFit="1" customWidth="1"/>
    <col min="12532" max="12532" width="2.7109375" style="8" customWidth="1"/>
    <col min="12533" max="12533" width="14.7109375" style="8" customWidth="1"/>
    <col min="12534" max="12534" width="5.5703125" style="8" bestFit="1" customWidth="1"/>
    <col min="12535" max="12535" width="12" style="8" bestFit="1" customWidth="1"/>
    <col min="12536" max="12536" width="13.5703125" style="8" bestFit="1" customWidth="1"/>
    <col min="12537" max="12537" width="10.28515625" style="8" bestFit="1" customWidth="1"/>
    <col min="12538" max="12538" width="14.42578125" style="8" bestFit="1" customWidth="1"/>
    <col min="12539" max="12539" width="15" style="8" bestFit="1" customWidth="1"/>
    <col min="12540" max="12540" width="11.42578125" style="8"/>
    <col min="12541" max="12541" width="11" style="8" bestFit="1" customWidth="1"/>
    <col min="12542" max="12542" width="2.7109375" style="8" customWidth="1"/>
    <col min="12543" max="12547" width="11.42578125" style="8"/>
    <col min="12548" max="12548" width="15.140625" style="8" customWidth="1"/>
    <col min="12549" max="12549" width="15" style="8" customWidth="1"/>
    <col min="12550" max="12768" width="11.42578125" style="8"/>
    <col min="12769" max="12769" width="8.140625" style="8" customWidth="1"/>
    <col min="12770" max="12770" width="7.5703125" style="8" customWidth="1"/>
    <col min="12771" max="12771" width="14.5703125" style="8" customWidth="1"/>
    <col min="12772" max="12772" width="20.28515625" style="8" customWidth="1"/>
    <col min="12773" max="12773" width="18.7109375" style="8" customWidth="1"/>
    <col min="12774" max="12774" width="17.140625" style="8" customWidth="1"/>
    <col min="12775" max="12775" width="16" style="8" customWidth="1"/>
    <col min="12776" max="12776" width="12.7109375" style="8" customWidth="1"/>
    <col min="12777" max="12777" width="13.28515625" style="8" customWidth="1"/>
    <col min="12778" max="12778" width="2.7109375" style="8" customWidth="1"/>
    <col min="12779" max="12779" width="10.85546875" style="8" customWidth="1"/>
    <col min="12780" max="12780" width="5.5703125" style="8" bestFit="1" customWidth="1"/>
    <col min="12781" max="12781" width="9.85546875" style="8" bestFit="1" customWidth="1"/>
    <col min="12782" max="12782" width="13.5703125" style="8" bestFit="1" customWidth="1"/>
    <col min="12783" max="12783" width="9.140625" style="8" bestFit="1" customWidth="1"/>
    <col min="12784" max="12784" width="14.42578125" style="8" bestFit="1" customWidth="1"/>
    <col min="12785" max="12785" width="15" style="8" bestFit="1" customWidth="1"/>
    <col min="12786" max="12786" width="10.140625" style="8" bestFit="1" customWidth="1"/>
    <col min="12787" max="12787" width="9.140625" style="8" bestFit="1" customWidth="1"/>
    <col min="12788" max="12788" width="2.7109375" style="8" customWidth="1"/>
    <col min="12789" max="12789" width="14.7109375" style="8" customWidth="1"/>
    <col min="12790" max="12790" width="5.5703125" style="8" bestFit="1" customWidth="1"/>
    <col min="12791" max="12791" width="12" style="8" bestFit="1" customWidth="1"/>
    <col min="12792" max="12792" width="13.5703125" style="8" bestFit="1" customWidth="1"/>
    <col min="12793" max="12793" width="10.28515625" style="8" bestFit="1" customWidth="1"/>
    <col min="12794" max="12794" width="14.42578125" style="8" bestFit="1" customWidth="1"/>
    <col min="12795" max="12795" width="15" style="8" bestFit="1" customWidth="1"/>
    <col min="12796" max="12796" width="11.42578125" style="8"/>
    <col min="12797" max="12797" width="11" style="8" bestFit="1" customWidth="1"/>
    <col min="12798" max="12798" width="2.7109375" style="8" customWidth="1"/>
    <col min="12799" max="12803" width="11.42578125" style="8"/>
    <col min="12804" max="12804" width="15.140625" style="8" customWidth="1"/>
    <col min="12805" max="12805" width="15" style="8" customWidth="1"/>
    <col min="12806" max="13024" width="11.42578125" style="8"/>
    <col min="13025" max="13025" width="8.140625" style="8" customWidth="1"/>
    <col min="13026" max="13026" width="7.5703125" style="8" customWidth="1"/>
    <col min="13027" max="13027" width="14.5703125" style="8" customWidth="1"/>
    <col min="13028" max="13028" width="20.28515625" style="8" customWidth="1"/>
    <col min="13029" max="13029" width="18.7109375" style="8" customWidth="1"/>
    <col min="13030" max="13030" width="17.140625" style="8" customWidth="1"/>
    <col min="13031" max="13031" width="16" style="8" customWidth="1"/>
    <col min="13032" max="13032" width="12.7109375" style="8" customWidth="1"/>
    <col min="13033" max="13033" width="13.28515625" style="8" customWidth="1"/>
    <col min="13034" max="13034" width="2.7109375" style="8" customWidth="1"/>
    <col min="13035" max="13035" width="10.85546875" style="8" customWidth="1"/>
    <col min="13036" max="13036" width="5.5703125" style="8" bestFit="1" customWidth="1"/>
    <col min="13037" max="13037" width="9.85546875" style="8" bestFit="1" customWidth="1"/>
    <col min="13038" max="13038" width="13.5703125" style="8" bestFit="1" customWidth="1"/>
    <col min="13039" max="13039" width="9.140625" style="8" bestFit="1" customWidth="1"/>
    <col min="13040" max="13040" width="14.42578125" style="8" bestFit="1" customWidth="1"/>
    <col min="13041" max="13041" width="15" style="8" bestFit="1" customWidth="1"/>
    <col min="13042" max="13042" width="10.140625" style="8" bestFit="1" customWidth="1"/>
    <col min="13043" max="13043" width="9.140625" style="8" bestFit="1" customWidth="1"/>
    <col min="13044" max="13044" width="2.7109375" style="8" customWidth="1"/>
    <col min="13045" max="13045" width="14.7109375" style="8" customWidth="1"/>
    <col min="13046" max="13046" width="5.5703125" style="8" bestFit="1" customWidth="1"/>
    <col min="13047" max="13047" width="12" style="8" bestFit="1" customWidth="1"/>
    <col min="13048" max="13048" width="13.5703125" style="8" bestFit="1" customWidth="1"/>
    <col min="13049" max="13049" width="10.28515625" style="8" bestFit="1" customWidth="1"/>
    <col min="13050" max="13050" width="14.42578125" style="8" bestFit="1" customWidth="1"/>
    <col min="13051" max="13051" width="15" style="8" bestFit="1" customWidth="1"/>
    <col min="13052" max="13052" width="11.42578125" style="8"/>
    <col min="13053" max="13053" width="11" style="8" bestFit="1" customWidth="1"/>
    <col min="13054" max="13054" width="2.7109375" style="8" customWidth="1"/>
    <col min="13055" max="13059" width="11.42578125" style="8"/>
    <col min="13060" max="13060" width="15.140625" style="8" customWidth="1"/>
    <col min="13061" max="13061" width="15" style="8" customWidth="1"/>
    <col min="13062" max="13280" width="11.42578125" style="8"/>
    <col min="13281" max="13281" width="8.140625" style="8" customWidth="1"/>
    <col min="13282" max="13282" width="7.5703125" style="8" customWidth="1"/>
    <col min="13283" max="13283" width="14.5703125" style="8" customWidth="1"/>
    <col min="13284" max="13284" width="20.28515625" style="8" customWidth="1"/>
    <col min="13285" max="13285" width="18.7109375" style="8" customWidth="1"/>
    <col min="13286" max="13286" width="17.140625" style="8" customWidth="1"/>
    <col min="13287" max="13287" width="16" style="8" customWidth="1"/>
    <col min="13288" max="13288" width="12.7109375" style="8" customWidth="1"/>
    <col min="13289" max="13289" width="13.28515625" style="8" customWidth="1"/>
    <col min="13290" max="13290" width="2.7109375" style="8" customWidth="1"/>
    <col min="13291" max="13291" width="10.85546875" style="8" customWidth="1"/>
    <col min="13292" max="13292" width="5.5703125" style="8" bestFit="1" customWidth="1"/>
    <col min="13293" max="13293" width="9.85546875" style="8" bestFit="1" customWidth="1"/>
    <col min="13294" max="13294" width="13.5703125" style="8" bestFit="1" customWidth="1"/>
    <col min="13295" max="13295" width="9.140625" style="8" bestFit="1" customWidth="1"/>
    <col min="13296" max="13296" width="14.42578125" style="8" bestFit="1" customWidth="1"/>
    <col min="13297" max="13297" width="15" style="8" bestFit="1" customWidth="1"/>
    <col min="13298" max="13298" width="10.140625" style="8" bestFit="1" customWidth="1"/>
    <col min="13299" max="13299" width="9.140625" style="8" bestFit="1" customWidth="1"/>
    <col min="13300" max="13300" width="2.7109375" style="8" customWidth="1"/>
    <col min="13301" max="13301" width="14.7109375" style="8" customWidth="1"/>
    <col min="13302" max="13302" width="5.5703125" style="8" bestFit="1" customWidth="1"/>
    <col min="13303" max="13303" width="12" style="8" bestFit="1" customWidth="1"/>
    <col min="13304" max="13304" width="13.5703125" style="8" bestFit="1" customWidth="1"/>
    <col min="13305" max="13305" width="10.28515625" style="8" bestFit="1" customWidth="1"/>
    <col min="13306" max="13306" width="14.42578125" style="8" bestFit="1" customWidth="1"/>
    <col min="13307" max="13307" width="15" style="8" bestFit="1" customWidth="1"/>
    <col min="13308" max="13308" width="11.42578125" style="8"/>
    <col min="13309" max="13309" width="11" style="8" bestFit="1" customWidth="1"/>
    <col min="13310" max="13310" width="2.7109375" style="8" customWidth="1"/>
    <col min="13311" max="13315" width="11.42578125" style="8"/>
    <col min="13316" max="13316" width="15.140625" style="8" customWidth="1"/>
    <col min="13317" max="13317" width="15" style="8" customWidth="1"/>
    <col min="13318" max="13536" width="11.42578125" style="8"/>
    <col min="13537" max="13537" width="8.140625" style="8" customWidth="1"/>
    <col min="13538" max="13538" width="7.5703125" style="8" customWidth="1"/>
    <col min="13539" max="13539" width="14.5703125" style="8" customWidth="1"/>
    <col min="13540" max="13540" width="20.28515625" style="8" customWidth="1"/>
    <col min="13541" max="13541" width="18.7109375" style="8" customWidth="1"/>
    <col min="13542" max="13542" width="17.140625" style="8" customWidth="1"/>
    <col min="13543" max="13543" width="16" style="8" customWidth="1"/>
    <col min="13544" max="13544" width="12.7109375" style="8" customWidth="1"/>
    <col min="13545" max="13545" width="13.28515625" style="8" customWidth="1"/>
    <col min="13546" max="13546" width="2.7109375" style="8" customWidth="1"/>
    <col min="13547" max="13547" width="10.85546875" style="8" customWidth="1"/>
    <col min="13548" max="13548" width="5.5703125" style="8" bestFit="1" customWidth="1"/>
    <col min="13549" max="13549" width="9.85546875" style="8" bestFit="1" customWidth="1"/>
    <col min="13550" max="13550" width="13.5703125" style="8" bestFit="1" customWidth="1"/>
    <col min="13551" max="13551" width="9.140625" style="8" bestFit="1" customWidth="1"/>
    <col min="13552" max="13552" width="14.42578125" style="8" bestFit="1" customWidth="1"/>
    <col min="13553" max="13553" width="15" style="8" bestFit="1" customWidth="1"/>
    <col min="13554" max="13554" width="10.140625" style="8" bestFit="1" customWidth="1"/>
    <col min="13555" max="13555" width="9.140625" style="8" bestFit="1" customWidth="1"/>
    <col min="13556" max="13556" width="2.7109375" style="8" customWidth="1"/>
    <col min="13557" max="13557" width="14.7109375" style="8" customWidth="1"/>
    <col min="13558" max="13558" width="5.5703125" style="8" bestFit="1" customWidth="1"/>
    <col min="13559" max="13559" width="12" style="8" bestFit="1" customWidth="1"/>
    <col min="13560" max="13560" width="13.5703125" style="8" bestFit="1" customWidth="1"/>
    <col min="13561" max="13561" width="10.28515625" style="8" bestFit="1" customWidth="1"/>
    <col min="13562" max="13562" width="14.42578125" style="8" bestFit="1" customWidth="1"/>
    <col min="13563" max="13563" width="15" style="8" bestFit="1" customWidth="1"/>
    <col min="13564" max="13564" width="11.42578125" style="8"/>
    <col min="13565" max="13565" width="11" style="8" bestFit="1" customWidth="1"/>
    <col min="13566" max="13566" width="2.7109375" style="8" customWidth="1"/>
    <col min="13567" max="13571" width="11.42578125" style="8"/>
    <col min="13572" max="13572" width="15.140625" style="8" customWidth="1"/>
    <col min="13573" max="13573" width="15" style="8" customWidth="1"/>
    <col min="13574" max="13792" width="11.42578125" style="8"/>
    <col min="13793" max="13793" width="8.140625" style="8" customWidth="1"/>
    <col min="13794" max="13794" width="7.5703125" style="8" customWidth="1"/>
    <col min="13795" max="13795" width="14.5703125" style="8" customWidth="1"/>
    <col min="13796" max="13796" width="20.28515625" style="8" customWidth="1"/>
    <col min="13797" max="13797" width="18.7109375" style="8" customWidth="1"/>
    <col min="13798" max="13798" width="17.140625" style="8" customWidth="1"/>
    <col min="13799" max="13799" width="16" style="8" customWidth="1"/>
    <col min="13800" max="13800" width="12.7109375" style="8" customWidth="1"/>
    <col min="13801" max="13801" width="13.28515625" style="8" customWidth="1"/>
    <col min="13802" max="13802" width="2.7109375" style="8" customWidth="1"/>
    <col min="13803" max="13803" width="10.85546875" style="8" customWidth="1"/>
    <col min="13804" max="13804" width="5.5703125" style="8" bestFit="1" customWidth="1"/>
    <col min="13805" max="13805" width="9.85546875" style="8" bestFit="1" customWidth="1"/>
    <col min="13806" max="13806" width="13.5703125" style="8" bestFit="1" customWidth="1"/>
    <col min="13807" max="13807" width="9.140625" style="8" bestFit="1" customWidth="1"/>
    <col min="13808" max="13808" width="14.42578125" style="8" bestFit="1" customWidth="1"/>
    <col min="13809" max="13809" width="15" style="8" bestFit="1" customWidth="1"/>
    <col min="13810" max="13810" width="10.140625" style="8" bestFit="1" customWidth="1"/>
    <col min="13811" max="13811" width="9.140625" style="8" bestFit="1" customWidth="1"/>
    <col min="13812" max="13812" width="2.7109375" style="8" customWidth="1"/>
    <col min="13813" max="13813" width="14.7109375" style="8" customWidth="1"/>
    <col min="13814" max="13814" width="5.5703125" style="8" bestFit="1" customWidth="1"/>
    <col min="13815" max="13815" width="12" style="8" bestFit="1" customWidth="1"/>
    <col min="13816" max="13816" width="13.5703125" style="8" bestFit="1" customWidth="1"/>
    <col min="13817" max="13817" width="10.28515625" style="8" bestFit="1" customWidth="1"/>
    <col min="13818" max="13818" width="14.42578125" style="8" bestFit="1" customWidth="1"/>
    <col min="13819" max="13819" width="15" style="8" bestFit="1" customWidth="1"/>
    <col min="13820" max="13820" width="11.42578125" style="8"/>
    <col min="13821" max="13821" width="11" style="8" bestFit="1" customWidth="1"/>
    <col min="13822" max="13822" width="2.7109375" style="8" customWidth="1"/>
    <col min="13823" max="13827" width="11.42578125" style="8"/>
    <col min="13828" max="13828" width="15.140625" style="8" customWidth="1"/>
    <col min="13829" max="13829" width="15" style="8" customWidth="1"/>
    <col min="13830" max="14048" width="11.42578125" style="8"/>
    <col min="14049" max="14049" width="8.140625" style="8" customWidth="1"/>
    <col min="14050" max="14050" width="7.5703125" style="8" customWidth="1"/>
    <col min="14051" max="14051" width="14.5703125" style="8" customWidth="1"/>
    <col min="14052" max="14052" width="20.28515625" style="8" customWidth="1"/>
    <col min="14053" max="14053" width="18.7109375" style="8" customWidth="1"/>
    <col min="14054" max="14054" width="17.140625" style="8" customWidth="1"/>
    <col min="14055" max="14055" width="16" style="8" customWidth="1"/>
    <col min="14056" max="14056" width="12.7109375" style="8" customWidth="1"/>
    <col min="14057" max="14057" width="13.28515625" style="8" customWidth="1"/>
    <col min="14058" max="14058" width="2.7109375" style="8" customWidth="1"/>
    <col min="14059" max="14059" width="10.85546875" style="8" customWidth="1"/>
    <col min="14060" max="14060" width="5.5703125" style="8" bestFit="1" customWidth="1"/>
    <col min="14061" max="14061" width="9.85546875" style="8" bestFit="1" customWidth="1"/>
    <col min="14062" max="14062" width="13.5703125" style="8" bestFit="1" customWidth="1"/>
    <col min="14063" max="14063" width="9.140625" style="8" bestFit="1" customWidth="1"/>
    <col min="14064" max="14064" width="14.42578125" style="8" bestFit="1" customWidth="1"/>
    <col min="14065" max="14065" width="15" style="8" bestFit="1" customWidth="1"/>
    <col min="14066" max="14066" width="10.140625" style="8" bestFit="1" customWidth="1"/>
    <col min="14067" max="14067" width="9.140625" style="8" bestFit="1" customWidth="1"/>
    <col min="14068" max="14068" width="2.7109375" style="8" customWidth="1"/>
    <col min="14069" max="14069" width="14.7109375" style="8" customWidth="1"/>
    <col min="14070" max="14070" width="5.5703125" style="8" bestFit="1" customWidth="1"/>
    <col min="14071" max="14071" width="12" style="8" bestFit="1" customWidth="1"/>
    <col min="14072" max="14072" width="13.5703125" style="8" bestFit="1" customWidth="1"/>
    <col min="14073" max="14073" width="10.28515625" style="8" bestFit="1" customWidth="1"/>
    <col min="14074" max="14074" width="14.42578125" style="8" bestFit="1" customWidth="1"/>
    <col min="14075" max="14075" width="15" style="8" bestFit="1" customWidth="1"/>
    <col min="14076" max="14076" width="11.42578125" style="8"/>
    <col min="14077" max="14077" width="11" style="8" bestFit="1" customWidth="1"/>
    <col min="14078" max="14078" width="2.7109375" style="8" customWidth="1"/>
    <col min="14079" max="14083" width="11.42578125" style="8"/>
    <col min="14084" max="14084" width="15.140625" style="8" customWidth="1"/>
    <col min="14085" max="14085" width="15" style="8" customWidth="1"/>
    <col min="14086" max="14304" width="11.42578125" style="8"/>
    <col min="14305" max="14305" width="8.140625" style="8" customWidth="1"/>
    <col min="14306" max="14306" width="7.5703125" style="8" customWidth="1"/>
    <col min="14307" max="14307" width="14.5703125" style="8" customWidth="1"/>
    <col min="14308" max="14308" width="20.28515625" style="8" customWidth="1"/>
    <col min="14309" max="14309" width="18.7109375" style="8" customWidth="1"/>
    <col min="14310" max="14310" width="17.140625" style="8" customWidth="1"/>
    <col min="14311" max="14311" width="16" style="8" customWidth="1"/>
    <col min="14312" max="14312" width="12.7109375" style="8" customWidth="1"/>
    <col min="14313" max="14313" width="13.28515625" style="8" customWidth="1"/>
    <col min="14314" max="14314" width="2.7109375" style="8" customWidth="1"/>
    <col min="14315" max="14315" width="10.85546875" style="8" customWidth="1"/>
    <col min="14316" max="14316" width="5.5703125" style="8" bestFit="1" customWidth="1"/>
    <col min="14317" max="14317" width="9.85546875" style="8" bestFit="1" customWidth="1"/>
    <col min="14318" max="14318" width="13.5703125" style="8" bestFit="1" customWidth="1"/>
    <col min="14319" max="14319" width="9.140625" style="8" bestFit="1" customWidth="1"/>
    <col min="14320" max="14320" width="14.42578125" style="8" bestFit="1" customWidth="1"/>
    <col min="14321" max="14321" width="15" style="8" bestFit="1" customWidth="1"/>
    <col min="14322" max="14322" width="10.140625" style="8" bestFit="1" customWidth="1"/>
    <col min="14323" max="14323" width="9.140625" style="8" bestFit="1" customWidth="1"/>
    <col min="14324" max="14324" width="2.7109375" style="8" customWidth="1"/>
    <col min="14325" max="14325" width="14.7109375" style="8" customWidth="1"/>
    <col min="14326" max="14326" width="5.5703125" style="8" bestFit="1" customWidth="1"/>
    <col min="14327" max="14327" width="12" style="8" bestFit="1" customWidth="1"/>
    <col min="14328" max="14328" width="13.5703125" style="8" bestFit="1" customWidth="1"/>
    <col min="14329" max="14329" width="10.28515625" style="8" bestFit="1" customWidth="1"/>
    <col min="14330" max="14330" width="14.42578125" style="8" bestFit="1" customWidth="1"/>
    <col min="14331" max="14331" width="15" style="8" bestFit="1" customWidth="1"/>
    <col min="14332" max="14332" width="11.42578125" style="8"/>
    <col min="14333" max="14333" width="11" style="8" bestFit="1" customWidth="1"/>
    <col min="14334" max="14334" width="2.7109375" style="8" customWidth="1"/>
    <col min="14335" max="14339" width="11.42578125" style="8"/>
    <col min="14340" max="14340" width="15.140625" style="8" customWidth="1"/>
    <col min="14341" max="14341" width="15" style="8" customWidth="1"/>
    <col min="14342" max="14560" width="11.42578125" style="8"/>
    <col min="14561" max="14561" width="8.140625" style="8" customWidth="1"/>
    <col min="14562" max="14562" width="7.5703125" style="8" customWidth="1"/>
    <col min="14563" max="14563" width="14.5703125" style="8" customWidth="1"/>
    <col min="14564" max="14564" width="20.28515625" style="8" customWidth="1"/>
    <col min="14565" max="14565" width="18.7109375" style="8" customWidth="1"/>
    <col min="14566" max="14566" width="17.140625" style="8" customWidth="1"/>
    <col min="14567" max="14567" width="16" style="8" customWidth="1"/>
    <col min="14568" max="14568" width="12.7109375" style="8" customWidth="1"/>
    <col min="14569" max="14569" width="13.28515625" style="8" customWidth="1"/>
    <col min="14570" max="14570" width="2.7109375" style="8" customWidth="1"/>
    <col min="14571" max="14571" width="10.85546875" style="8" customWidth="1"/>
    <col min="14572" max="14572" width="5.5703125" style="8" bestFit="1" customWidth="1"/>
    <col min="14573" max="14573" width="9.85546875" style="8" bestFit="1" customWidth="1"/>
    <col min="14574" max="14574" width="13.5703125" style="8" bestFit="1" customWidth="1"/>
    <col min="14575" max="14575" width="9.140625" style="8" bestFit="1" customWidth="1"/>
    <col min="14576" max="14576" width="14.42578125" style="8" bestFit="1" customWidth="1"/>
    <col min="14577" max="14577" width="15" style="8" bestFit="1" customWidth="1"/>
    <col min="14578" max="14578" width="10.140625" style="8" bestFit="1" customWidth="1"/>
    <col min="14579" max="14579" width="9.140625" style="8" bestFit="1" customWidth="1"/>
    <col min="14580" max="14580" width="2.7109375" style="8" customWidth="1"/>
    <col min="14581" max="14581" width="14.7109375" style="8" customWidth="1"/>
    <col min="14582" max="14582" width="5.5703125" style="8" bestFit="1" customWidth="1"/>
    <col min="14583" max="14583" width="12" style="8" bestFit="1" customWidth="1"/>
    <col min="14584" max="14584" width="13.5703125" style="8" bestFit="1" customWidth="1"/>
    <col min="14585" max="14585" width="10.28515625" style="8" bestFit="1" customWidth="1"/>
    <col min="14586" max="14586" width="14.42578125" style="8" bestFit="1" customWidth="1"/>
    <col min="14587" max="14587" width="15" style="8" bestFit="1" customWidth="1"/>
    <col min="14588" max="14588" width="11.42578125" style="8"/>
    <col min="14589" max="14589" width="11" style="8" bestFit="1" customWidth="1"/>
    <col min="14590" max="14590" width="2.7109375" style="8" customWidth="1"/>
    <col min="14591" max="14595" width="11.42578125" style="8"/>
    <col min="14596" max="14596" width="15.140625" style="8" customWidth="1"/>
    <col min="14597" max="14597" width="15" style="8" customWidth="1"/>
    <col min="14598" max="14816" width="11.42578125" style="8"/>
    <col min="14817" max="14817" width="8.140625" style="8" customWidth="1"/>
    <col min="14818" max="14818" width="7.5703125" style="8" customWidth="1"/>
    <col min="14819" max="14819" width="14.5703125" style="8" customWidth="1"/>
    <col min="14820" max="14820" width="20.28515625" style="8" customWidth="1"/>
    <col min="14821" max="14821" width="18.7109375" style="8" customWidth="1"/>
    <col min="14822" max="14822" width="17.140625" style="8" customWidth="1"/>
    <col min="14823" max="14823" width="16" style="8" customWidth="1"/>
    <col min="14824" max="14824" width="12.7109375" style="8" customWidth="1"/>
    <col min="14825" max="14825" width="13.28515625" style="8" customWidth="1"/>
    <col min="14826" max="14826" width="2.7109375" style="8" customWidth="1"/>
    <col min="14827" max="14827" width="10.85546875" style="8" customWidth="1"/>
    <col min="14828" max="14828" width="5.5703125" style="8" bestFit="1" customWidth="1"/>
    <col min="14829" max="14829" width="9.85546875" style="8" bestFit="1" customWidth="1"/>
    <col min="14830" max="14830" width="13.5703125" style="8" bestFit="1" customWidth="1"/>
    <col min="14831" max="14831" width="9.140625" style="8" bestFit="1" customWidth="1"/>
    <col min="14832" max="14832" width="14.42578125" style="8" bestFit="1" customWidth="1"/>
    <col min="14833" max="14833" width="15" style="8" bestFit="1" customWidth="1"/>
    <col min="14834" max="14834" width="10.140625" style="8" bestFit="1" customWidth="1"/>
    <col min="14835" max="14835" width="9.140625" style="8" bestFit="1" customWidth="1"/>
    <col min="14836" max="14836" width="2.7109375" style="8" customWidth="1"/>
    <col min="14837" max="14837" width="14.7109375" style="8" customWidth="1"/>
    <col min="14838" max="14838" width="5.5703125" style="8" bestFit="1" customWidth="1"/>
    <col min="14839" max="14839" width="12" style="8" bestFit="1" customWidth="1"/>
    <col min="14840" max="14840" width="13.5703125" style="8" bestFit="1" customWidth="1"/>
    <col min="14841" max="14841" width="10.28515625" style="8" bestFit="1" customWidth="1"/>
    <col min="14842" max="14842" width="14.42578125" style="8" bestFit="1" customWidth="1"/>
    <col min="14843" max="14843" width="15" style="8" bestFit="1" customWidth="1"/>
    <col min="14844" max="14844" width="11.42578125" style="8"/>
    <col min="14845" max="14845" width="11" style="8" bestFit="1" customWidth="1"/>
    <col min="14846" max="14846" width="2.7109375" style="8" customWidth="1"/>
    <col min="14847" max="14851" width="11.42578125" style="8"/>
    <col min="14852" max="14852" width="15.140625" style="8" customWidth="1"/>
    <col min="14853" max="14853" width="15" style="8" customWidth="1"/>
    <col min="14854" max="15072" width="11.42578125" style="8"/>
    <col min="15073" max="15073" width="8.140625" style="8" customWidth="1"/>
    <col min="15074" max="15074" width="7.5703125" style="8" customWidth="1"/>
    <col min="15075" max="15075" width="14.5703125" style="8" customWidth="1"/>
    <col min="15076" max="15076" width="20.28515625" style="8" customWidth="1"/>
    <col min="15077" max="15077" width="18.7109375" style="8" customWidth="1"/>
    <col min="15078" max="15078" width="17.140625" style="8" customWidth="1"/>
    <col min="15079" max="15079" width="16" style="8" customWidth="1"/>
    <col min="15080" max="15080" width="12.7109375" style="8" customWidth="1"/>
    <col min="15081" max="15081" width="13.28515625" style="8" customWidth="1"/>
    <col min="15082" max="15082" width="2.7109375" style="8" customWidth="1"/>
    <col min="15083" max="15083" width="10.85546875" style="8" customWidth="1"/>
    <col min="15084" max="15084" width="5.5703125" style="8" bestFit="1" customWidth="1"/>
    <col min="15085" max="15085" width="9.85546875" style="8" bestFit="1" customWidth="1"/>
    <col min="15086" max="15086" width="13.5703125" style="8" bestFit="1" customWidth="1"/>
    <col min="15087" max="15087" width="9.140625" style="8" bestFit="1" customWidth="1"/>
    <col min="15088" max="15088" width="14.42578125" style="8" bestFit="1" customWidth="1"/>
    <col min="15089" max="15089" width="15" style="8" bestFit="1" customWidth="1"/>
    <col min="15090" max="15090" width="10.140625" style="8" bestFit="1" customWidth="1"/>
    <col min="15091" max="15091" width="9.140625" style="8" bestFit="1" customWidth="1"/>
    <col min="15092" max="15092" width="2.7109375" style="8" customWidth="1"/>
    <col min="15093" max="15093" width="14.7109375" style="8" customWidth="1"/>
    <col min="15094" max="15094" width="5.5703125" style="8" bestFit="1" customWidth="1"/>
    <col min="15095" max="15095" width="12" style="8" bestFit="1" customWidth="1"/>
    <col min="15096" max="15096" width="13.5703125" style="8" bestFit="1" customWidth="1"/>
    <col min="15097" max="15097" width="10.28515625" style="8" bestFit="1" customWidth="1"/>
    <col min="15098" max="15098" width="14.42578125" style="8" bestFit="1" customWidth="1"/>
    <col min="15099" max="15099" width="15" style="8" bestFit="1" customWidth="1"/>
    <col min="15100" max="15100" width="11.42578125" style="8"/>
    <col min="15101" max="15101" width="11" style="8" bestFit="1" customWidth="1"/>
    <col min="15102" max="15102" width="2.7109375" style="8" customWidth="1"/>
    <col min="15103" max="15107" width="11.42578125" style="8"/>
    <col min="15108" max="15108" width="15.140625" style="8" customWidth="1"/>
    <col min="15109" max="15109" width="15" style="8" customWidth="1"/>
    <col min="15110" max="15328" width="11.42578125" style="8"/>
    <col min="15329" max="15329" width="8.140625" style="8" customWidth="1"/>
    <col min="15330" max="15330" width="7.5703125" style="8" customWidth="1"/>
    <col min="15331" max="15331" width="14.5703125" style="8" customWidth="1"/>
    <col min="15332" max="15332" width="20.28515625" style="8" customWidth="1"/>
    <col min="15333" max="15333" width="18.7109375" style="8" customWidth="1"/>
    <col min="15334" max="15334" width="17.140625" style="8" customWidth="1"/>
    <col min="15335" max="15335" width="16" style="8" customWidth="1"/>
    <col min="15336" max="15336" width="12.7109375" style="8" customWidth="1"/>
    <col min="15337" max="15337" width="13.28515625" style="8" customWidth="1"/>
    <col min="15338" max="15338" width="2.7109375" style="8" customWidth="1"/>
    <col min="15339" max="15339" width="10.85546875" style="8" customWidth="1"/>
    <col min="15340" max="15340" width="5.5703125" style="8" bestFit="1" customWidth="1"/>
    <col min="15341" max="15341" width="9.85546875" style="8" bestFit="1" customWidth="1"/>
    <col min="15342" max="15342" width="13.5703125" style="8" bestFit="1" customWidth="1"/>
    <col min="15343" max="15343" width="9.140625" style="8" bestFit="1" customWidth="1"/>
    <col min="15344" max="15344" width="14.42578125" style="8" bestFit="1" customWidth="1"/>
    <col min="15345" max="15345" width="15" style="8" bestFit="1" customWidth="1"/>
    <col min="15346" max="15346" width="10.140625" style="8" bestFit="1" customWidth="1"/>
    <col min="15347" max="15347" width="9.140625" style="8" bestFit="1" customWidth="1"/>
    <col min="15348" max="15348" width="2.7109375" style="8" customWidth="1"/>
    <col min="15349" max="15349" width="14.7109375" style="8" customWidth="1"/>
    <col min="15350" max="15350" width="5.5703125" style="8" bestFit="1" customWidth="1"/>
    <col min="15351" max="15351" width="12" style="8" bestFit="1" customWidth="1"/>
    <col min="15352" max="15352" width="13.5703125" style="8" bestFit="1" customWidth="1"/>
    <col min="15353" max="15353" width="10.28515625" style="8" bestFit="1" customWidth="1"/>
    <col min="15354" max="15354" width="14.42578125" style="8" bestFit="1" customWidth="1"/>
    <col min="15355" max="15355" width="15" style="8" bestFit="1" customWidth="1"/>
    <col min="15356" max="15356" width="11.42578125" style="8"/>
    <col min="15357" max="15357" width="11" style="8" bestFit="1" customWidth="1"/>
    <col min="15358" max="15358" width="2.7109375" style="8" customWidth="1"/>
    <col min="15359" max="15363" width="11.42578125" style="8"/>
    <col min="15364" max="15364" width="15.140625" style="8" customWidth="1"/>
    <col min="15365" max="15365" width="15" style="8" customWidth="1"/>
    <col min="15366" max="15584" width="11.42578125" style="8"/>
    <col min="15585" max="15585" width="8.140625" style="8" customWidth="1"/>
    <col min="15586" max="15586" width="7.5703125" style="8" customWidth="1"/>
    <col min="15587" max="15587" width="14.5703125" style="8" customWidth="1"/>
    <col min="15588" max="15588" width="20.28515625" style="8" customWidth="1"/>
    <col min="15589" max="15589" width="18.7109375" style="8" customWidth="1"/>
    <col min="15590" max="15590" width="17.140625" style="8" customWidth="1"/>
    <col min="15591" max="15591" width="16" style="8" customWidth="1"/>
    <col min="15592" max="15592" width="12.7109375" style="8" customWidth="1"/>
    <col min="15593" max="15593" width="13.28515625" style="8" customWidth="1"/>
    <col min="15594" max="15594" width="2.7109375" style="8" customWidth="1"/>
    <col min="15595" max="15595" width="10.85546875" style="8" customWidth="1"/>
    <col min="15596" max="15596" width="5.5703125" style="8" bestFit="1" customWidth="1"/>
    <col min="15597" max="15597" width="9.85546875" style="8" bestFit="1" customWidth="1"/>
    <col min="15598" max="15598" width="13.5703125" style="8" bestFit="1" customWidth="1"/>
    <col min="15599" max="15599" width="9.140625" style="8" bestFit="1" customWidth="1"/>
    <col min="15600" max="15600" width="14.42578125" style="8" bestFit="1" customWidth="1"/>
    <col min="15601" max="15601" width="15" style="8" bestFit="1" customWidth="1"/>
    <col min="15602" max="15602" width="10.140625" style="8" bestFit="1" customWidth="1"/>
    <col min="15603" max="15603" width="9.140625" style="8" bestFit="1" customWidth="1"/>
    <col min="15604" max="15604" width="2.7109375" style="8" customWidth="1"/>
    <col min="15605" max="15605" width="14.7109375" style="8" customWidth="1"/>
    <col min="15606" max="15606" width="5.5703125" style="8" bestFit="1" customWidth="1"/>
    <col min="15607" max="15607" width="12" style="8" bestFit="1" customWidth="1"/>
    <col min="15608" max="15608" width="13.5703125" style="8" bestFit="1" customWidth="1"/>
    <col min="15609" max="15609" width="10.28515625" style="8" bestFit="1" customWidth="1"/>
    <col min="15610" max="15610" width="14.42578125" style="8" bestFit="1" customWidth="1"/>
    <col min="15611" max="15611" width="15" style="8" bestFit="1" customWidth="1"/>
    <col min="15612" max="15612" width="11.42578125" style="8"/>
    <col min="15613" max="15613" width="11" style="8" bestFit="1" customWidth="1"/>
    <col min="15614" max="15614" width="2.7109375" style="8" customWidth="1"/>
    <col min="15615" max="15619" width="11.42578125" style="8"/>
    <col min="15620" max="15620" width="15.140625" style="8" customWidth="1"/>
    <col min="15621" max="15621" width="15" style="8" customWidth="1"/>
    <col min="15622" max="15840" width="11.42578125" style="8"/>
    <col min="15841" max="15841" width="8.140625" style="8" customWidth="1"/>
    <col min="15842" max="15842" width="7.5703125" style="8" customWidth="1"/>
    <col min="15843" max="15843" width="14.5703125" style="8" customWidth="1"/>
    <col min="15844" max="15844" width="20.28515625" style="8" customWidth="1"/>
    <col min="15845" max="15845" width="18.7109375" style="8" customWidth="1"/>
    <col min="15846" max="15846" width="17.140625" style="8" customWidth="1"/>
    <col min="15847" max="15847" width="16" style="8" customWidth="1"/>
    <col min="15848" max="15848" width="12.7109375" style="8" customWidth="1"/>
    <col min="15849" max="15849" width="13.28515625" style="8" customWidth="1"/>
    <col min="15850" max="15850" width="2.7109375" style="8" customWidth="1"/>
    <col min="15851" max="15851" width="10.85546875" style="8" customWidth="1"/>
    <col min="15852" max="15852" width="5.5703125" style="8" bestFit="1" customWidth="1"/>
    <col min="15853" max="15853" width="9.85546875" style="8" bestFit="1" customWidth="1"/>
    <col min="15854" max="15854" width="13.5703125" style="8" bestFit="1" customWidth="1"/>
    <col min="15855" max="15855" width="9.140625" style="8" bestFit="1" customWidth="1"/>
    <col min="15856" max="15856" width="14.42578125" style="8" bestFit="1" customWidth="1"/>
    <col min="15857" max="15857" width="15" style="8" bestFit="1" customWidth="1"/>
    <col min="15858" max="15858" width="10.140625" style="8" bestFit="1" customWidth="1"/>
    <col min="15859" max="15859" width="9.140625" style="8" bestFit="1" customWidth="1"/>
    <col min="15860" max="15860" width="2.7109375" style="8" customWidth="1"/>
    <col min="15861" max="15861" width="14.7109375" style="8" customWidth="1"/>
    <col min="15862" max="15862" width="5.5703125" style="8" bestFit="1" customWidth="1"/>
    <col min="15863" max="15863" width="12" style="8" bestFit="1" customWidth="1"/>
    <col min="15864" max="15864" width="13.5703125" style="8" bestFit="1" customWidth="1"/>
    <col min="15865" max="15865" width="10.28515625" style="8" bestFit="1" customWidth="1"/>
    <col min="15866" max="15866" width="14.42578125" style="8" bestFit="1" customWidth="1"/>
    <col min="15867" max="15867" width="15" style="8" bestFit="1" customWidth="1"/>
    <col min="15868" max="15868" width="11.42578125" style="8"/>
    <col min="15869" max="15869" width="11" style="8" bestFit="1" customWidth="1"/>
    <col min="15870" max="15870" width="2.7109375" style="8" customWidth="1"/>
    <col min="15871" max="15875" width="11.42578125" style="8"/>
    <col min="15876" max="15876" width="15.140625" style="8" customWidth="1"/>
    <col min="15877" max="15877" width="15" style="8" customWidth="1"/>
    <col min="15878" max="16096" width="11.42578125" style="8"/>
    <col min="16097" max="16097" width="8.140625" style="8" customWidth="1"/>
    <col min="16098" max="16098" width="7.5703125" style="8" customWidth="1"/>
    <col min="16099" max="16099" width="14.5703125" style="8" customWidth="1"/>
    <col min="16100" max="16100" width="20.28515625" style="8" customWidth="1"/>
    <col min="16101" max="16101" width="18.7109375" style="8" customWidth="1"/>
    <col min="16102" max="16102" width="17.140625" style="8" customWidth="1"/>
    <col min="16103" max="16103" width="16" style="8" customWidth="1"/>
    <col min="16104" max="16104" width="12.7109375" style="8" customWidth="1"/>
    <col min="16105" max="16105" width="13.28515625" style="8" customWidth="1"/>
    <col min="16106" max="16106" width="2.7109375" style="8" customWidth="1"/>
    <col min="16107" max="16107" width="10.85546875" style="8" customWidth="1"/>
    <col min="16108" max="16108" width="5.5703125" style="8" bestFit="1" customWidth="1"/>
    <col min="16109" max="16109" width="9.85546875" style="8" bestFit="1" customWidth="1"/>
    <col min="16110" max="16110" width="13.5703125" style="8" bestFit="1" customWidth="1"/>
    <col min="16111" max="16111" width="9.140625" style="8" bestFit="1" customWidth="1"/>
    <col min="16112" max="16112" width="14.42578125" style="8" bestFit="1" customWidth="1"/>
    <col min="16113" max="16113" width="15" style="8" bestFit="1" customWidth="1"/>
    <col min="16114" max="16114" width="10.140625" style="8" bestFit="1" customWidth="1"/>
    <col min="16115" max="16115" width="9.140625" style="8" bestFit="1" customWidth="1"/>
    <col min="16116" max="16116" width="2.7109375" style="8" customWidth="1"/>
    <col min="16117" max="16117" width="14.7109375" style="8" customWidth="1"/>
    <col min="16118" max="16118" width="5.5703125" style="8" bestFit="1" customWidth="1"/>
    <col min="16119" max="16119" width="12" style="8" bestFit="1" customWidth="1"/>
    <col min="16120" max="16120" width="13.5703125" style="8" bestFit="1" customWidth="1"/>
    <col min="16121" max="16121" width="10.28515625" style="8" bestFit="1" customWidth="1"/>
    <col min="16122" max="16122" width="14.42578125" style="8" bestFit="1" customWidth="1"/>
    <col min="16123" max="16123" width="15" style="8" bestFit="1" customWidth="1"/>
    <col min="16124" max="16124" width="11.42578125" style="8"/>
    <col min="16125" max="16125" width="11" style="8" bestFit="1" customWidth="1"/>
    <col min="16126" max="16126" width="2.7109375" style="8" customWidth="1"/>
    <col min="16127" max="16131" width="11.42578125" style="8"/>
    <col min="16132" max="16132" width="15.140625" style="8" customWidth="1"/>
    <col min="16133" max="16133" width="15" style="8" customWidth="1"/>
    <col min="16134" max="16384" width="11.42578125" style="8"/>
  </cols>
  <sheetData>
    <row r="1" spans="2:49" ht="28.5" customHeight="1" x14ac:dyDescent="0.25"/>
    <row r="2" spans="2:49" ht="28.5" customHeight="1" x14ac:dyDescent="0.25"/>
    <row r="3" spans="2:49" ht="19.5" customHeight="1" x14ac:dyDescent="0.25">
      <c r="B3" s="184" t="s">
        <v>12</v>
      </c>
      <c r="C3" s="185"/>
      <c r="D3" s="185"/>
      <c r="E3" s="185"/>
      <c r="F3" s="185"/>
      <c r="G3" s="186"/>
    </row>
    <row r="4" spans="2:49" ht="19.5" customHeight="1" x14ac:dyDescent="0.25">
      <c r="B4" s="187"/>
      <c r="C4" s="188"/>
      <c r="D4" s="188"/>
      <c r="E4" s="188"/>
      <c r="F4" s="188"/>
      <c r="G4" s="189"/>
    </row>
    <row r="5" spans="2:49" s="9" customFormat="1" ht="49.5" customHeight="1" x14ac:dyDescent="0.2">
      <c r="B5" s="215" t="s">
        <v>77</v>
      </c>
      <c r="C5" s="216"/>
      <c r="D5" s="216"/>
      <c r="E5" s="216"/>
      <c r="F5" s="216"/>
      <c r="G5" s="217"/>
      <c r="I5" s="215" t="s">
        <v>78</v>
      </c>
      <c r="J5" s="235"/>
      <c r="K5" s="235"/>
      <c r="L5" s="235"/>
      <c r="M5" s="235"/>
      <c r="N5" s="235"/>
      <c r="O5" s="235"/>
      <c r="P5" s="235"/>
      <c r="Q5" s="235"/>
      <c r="R5" s="235"/>
      <c r="S5" s="235"/>
      <c r="T5" s="235"/>
      <c r="U5" s="236"/>
      <c r="V5" s="10"/>
      <c r="W5" s="231" t="s">
        <v>79</v>
      </c>
      <c r="X5" s="232"/>
      <c r="Y5" s="232"/>
      <c r="Z5" s="232"/>
      <c r="AA5" s="232"/>
      <c r="AB5" s="232"/>
      <c r="AC5" s="232"/>
      <c r="AD5" s="232"/>
      <c r="AE5" s="232"/>
      <c r="AF5" s="232"/>
      <c r="AG5" s="232"/>
      <c r="AH5" s="232"/>
      <c r="AI5" s="233"/>
      <c r="AK5" s="231" t="s">
        <v>80</v>
      </c>
      <c r="AL5" s="232"/>
      <c r="AM5" s="232"/>
      <c r="AN5" s="232"/>
      <c r="AO5" s="232"/>
      <c r="AP5" s="232"/>
      <c r="AQ5" s="232"/>
      <c r="AR5" s="232"/>
      <c r="AS5" s="232"/>
      <c r="AT5" s="232"/>
      <c r="AU5" s="232"/>
      <c r="AV5" s="232"/>
      <c r="AW5" s="233"/>
    </row>
    <row r="6" spans="2:49" s="9" customFormat="1" ht="29.25" customHeight="1" x14ac:dyDescent="0.2">
      <c r="B6" s="218" t="s">
        <v>1</v>
      </c>
      <c r="C6" s="220" t="s">
        <v>2</v>
      </c>
      <c r="D6" s="225" t="s">
        <v>22</v>
      </c>
      <c r="E6" s="225"/>
      <c r="F6" s="225"/>
      <c r="G6" s="223" t="s">
        <v>53</v>
      </c>
      <c r="I6" s="218" t="s">
        <v>1</v>
      </c>
      <c r="J6" s="220" t="s">
        <v>2</v>
      </c>
      <c r="K6" s="220"/>
      <c r="L6" s="222" t="s">
        <v>22</v>
      </c>
      <c r="M6" s="222"/>
      <c r="N6" s="222"/>
      <c r="O6" s="222"/>
      <c r="P6" s="222"/>
      <c r="Q6" s="222"/>
      <c r="R6" s="222"/>
      <c r="S6" s="222"/>
      <c r="T6" s="39"/>
      <c r="U6" s="223" t="s">
        <v>53</v>
      </c>
      <c r="V6" s="10"/>
      <c r="W6" s="218" t="s">
        <v>1</v>
      </c>
      <c r="X6" s="220" t="s">
        <v>2</v>
      </c>
      <c r="Y6" s="86"/>
      <c r="Z6" s="222" t="s">
        <v>22</v>
      </c>
      <c r="AA6" s="222"/>
      <c r="AB6" s="222"/>
      <c r="AC6" s="222"/>
      <c r="AD6" s="222"/>
      <c r="AE6" s="222"/>
      <c r="AF6" s="222"/>
      <c r="AG6" s="222"/>
      <c r="AH6" s="39"/>
      <c r="AI6" s="223" t="s">
        <v>53</v>
      </c>
      <c r="AK6" s="218" t="s">
        <v>1</v>
      </c>
      <c r="AL6" s="220" t="s">
        <v>2</v>
      </c>
      <c r="AM6" s="86"/>
      <c r="AN6" s="222" t="s">
        <v>22</v>
      </c>
      <c r="AO6" s="222"/>
      <c r="AP6" s="222"/>
      <c r="AQ6" s="222"/>
      <c r="AR6" s="222"/>
      <c r="AS6" s="222"/>
      <c r="AT6" s="222"/>
      <c r="AU6" s="222"/>
      <c r="AV6" s="39"/>
      <c r="AW6" s="223" t="s">
        <v>53</v>
      </c>
    </row>
    <row r="7" spans="2:49" s="9" customFormat="1" ht="32.25" customHeight="1" x14ac:dyDescent="0.2">
      <c r="B7" s="219"/>
      <c r="C7" s="221"/>
      <c r="D7" s="229" t="s">
        <v>15</v>
      </c>
      <c r="E7" s="229" t="s">
        <v>16</v>
      </c>
      <c r="F7" s="229" t="s">
        <v>17</v>
      </c>
      <c r="G7" s="228"/>
      <c r="I7" s="219"/>
      <c r="J7" s="221"/>
      <c r="K7" s="221"/>
      <c r="L7" s="225" t="s">
        <v>15</v>
      </c>
      <c r="M7" s="225"/>
      <c r="N7" s="20"/>
      <c r="O7" s="225" t="s">
        <v>16</v>
      </c>
      <c r="P7" s="225"/>
      <c r="Q7" s="20"/>
      <c r="R7" s="225" t="s">
        <v>17</v>
      </c>
      <c r="S7" s="225"/>
      <c r="T7" s="19"/>
      <c r="U7" s="224"/>
      <c r="V7" s="11"/>
      <c r="W7" s="219"/>
      <c r="X7" s="221"/>
      <c r="Y7" s="140"/>
      <c r="Z7" s="225" t="s">
        <v>15</v>
      </c>
      <c r="AA7" s="225"/>
      <c r="AB7" s="20"/>
      <c r="AC7" s="225" t="s">
        <v>16</v>
      </c>
      <c r="AD7" s="225"/>
      <c r="AE7" s="20"/>
      <c r="AF7" s="225" t="s">
        <v>17</v>
      </c>
      <c r="AG7" s="225"/>
      <c r="AH7" s="19"/>
      <c r="AI7" s="224"/>
      <c r="AK7" s="219"/>
      <c r="AL7" s="221"/>
      <c r="AM7" s="140"/>
      <c r="AN7" s="225" t="s">
        <v>15</v>
      </c>
      <c r="AO7" s="225"/>
      <c r="AP7" s="20"/>
      <c r="AQ7" s="225" t="s">
        <v>16</v>
      </c>
      <c r="AR7" s="225"/>
      <c r="AS7" s="20"/>
      <c r="AT7" s="225" t="s">
        <v>17</v>
      </c>
      <c r="AU7" s="225"/>
      <c r="AV7" s="19"/>
      <c r="AW7" s="224"/>
    </row>
    <row r="8" spans="2:49" s="9" customFormat="1" ht="30.75" customHeight="1" x14ac:dyDescent="0.2">
      <c r="B8" s="219"/>
      <c r="C8" s="221"/>
      <c r="D8" s="230"/>
      <c r="E8" s="230"/>
      <c r="F8" s="230"/>
      <c r="G8" s="228"/>
      <c r="I8" s="219"/>
      <c r="J8" s="221"/>
      <c r="K8" s="221"/>
      <c r="L8" s="19" t="s">
        <v>20</v>
      </c>
      <c r="M8" s="19" t="s">
        <v>21</v>
      </c>
      <c r="N8" s="19"/>
      <c r="O8" s="19" t="s">
        <v>20</v>
      </c>
      <c r="P8" s="19" t="s">
        <v>21</v>
      </c>
      <c r="Q8" s="19"/>
      <c r="R8" s="19" t="s">
        <v>20</v>
      </c>
      <c r="S8" s="19" t="s">
        <v>21</v>
      </c>
      <c r="T8" s="19"/>
      <c r="U8" s="44" t="s">
        <v>20</v>
      </c>
      <c r="V8" s="11"/>
      <c r="W8" s="219"/>
      <c r="X8" s="234"/>
      <c r="Y8" s="140"/>
      <c r="Z8" s="19" t="s">
        <v>20</v>
      </c>
      <c r="AA8" s="19" t="s">
        <v>21</v>
      </c>
      <c r="AB8" s="19"/>
      <c r="AC8" s="19" t="s">
        <v>20</v>
      </c>
      <c r="AD8" s="19" t="s">
        <v>21</v>
      </c>
      <c r="AE8" s="19"/>
      <c r="AF8" s="19" t="s">
        <v>20</v>
      </c>
      <c r="AG8" s="19" t="s">
        <v>21</v>
      </c>
      <c r="AH8" s="19"/>
      <c r="AI8" s="44" t="s">
        <v>20</v>
      </c>
      <c r="AK8" s="219"/>
      <c r="AL8" s="234"/>
      <c r="AM8" s="140"/>
      <c r="AN8" s="19" t="s">
        <v>20</v>
      </c>
      <c r="AO8" s="19" t="s">
        <v>21</v>
      </c>
      <c r="AP8" s="19"/>
      <c r="AQ8" s="19" t="s">
        <v>20</v>
      </c>
      <c r="AR8" s="19" t="s">
        <v>21</v>
      </c>
      <c r="AS8" s="19"/>
      <c r="AT8" s="19" t="s">
        <v>20</v>
      </c>
      <c r="AU8" s="19" t="s">
        <v>21</v>
      </c>
      <c r="AV8" s="19"/>
      <c r="AW8" s="44" t="s">
        <v>20</v>
      </c>
    </row>
    <row r="9" spans="2:49" s="9" customFormat="1" ht="21.75" customHeight="1" x14ac:dyDescent="0.2">
      <c r="B9" s="23">
        <v>2022</v>
      </c>
      <c r="C9" s="27" t="s">
        <v>23</v>
      </c>
      <c r="D9" s="45">
        <v>81310</v>
      </c>
      <c r="E9" s="45">
        <v>173313</v>
      </c>
      <c r="F9" s="45">
        <v>6052</v>
      </c>
      <c r="G9" s="46">
        <v>260675</v>
      </c>
      <c r="H9" s="12"/>
      <c r="I9" s="23">
        <v>2022</v>
      </c>
      <c r="J9" s="27" t="s">
        <v>23</v>
      </c>
      <c r="K9" s="27"/>
      <c r="L9" s="27" t="s">
        <v>8</v>
      </c>
      <c r="M9" s="27" t="s">
        <v>8</v>
      </c>
      <c r="N9" s="27"/>
      <c r="O9" s="27" t="s">
        <v>8</v>
      </c>
      <c r="P9" s="27" t="s">
        <v>8</v>
      </c>
      <c r="Q9" s="27"/>
      <c r="R9" s="27" t="s">
        <v>8</v>
      </c>
      <c r="S9" s="27" t="s">
        <v>8</v>
      </c>
      <c r="T9" s="27"/>
      <c r="U9" s="28" t="s">
        <v>8</v>
      </c>
      <c r="V9" s="11"/>
      <c r="W9" s="23">
        <v>2022</v>
      </c>
      <c r="X9" s="27" t="s">
        <v>23</v>
      </c>
      <c r="Y9" s="27"/>
      <c r="Z9" s="27" t="s">
        <v>8</v>
      </c>
      <c r="AA9" s="27" t="s">
        <v>8</v>
      </c>
      <c r="AB9" s="27"/>
      <c r="AC9" s="27" t="s">
        <v>8</v>
      </c>
      <c r="AD9" s="27" t="s">
        <v>8</v>
      </c>
      <c r="AE9" s="27"/>
      <c r="AF9" s="27" t="s">
        <v>8</v>
      </c>
      <c r="AG9" s="27" t="s">
        <v>8</v>
      </c>
      <c r="AH9" s="27"/>
      <c r="AI9" s="28" t="s">
        <v>8</v>
      </c>
      <c r="AK9" s="23">
        <v>2022</v>
      </c>
      <c r="AL9" s="27" t="s">
        <v>23</v>
      </c>
      <c r="AM9" s="27"/>
      <c r="AN9" s="27" t="s">
        <v>8</v>
      </c>
      <c r="AO9" s="27" t="s">
        <v>8</v>
      </c>
      <c r="AP9" s="27"/>
      <c r="AQ9" s="27" t="s">
        <v>8</v>
      </c>
      <c r="AR9" s="27" t="s">
        <v>8</v>
      </c>
      <c r="AS9" s="27"/>
      <c r="AT9" s="27" t="s">
        <v>8</v>
      </c>
      <c r="AU9" s="27" t="s">
        <v>8</v>
      </c>
      <c r="AV9" s="27"/>
      <c r="AW9" s="28" t="s">
        <v>8</v>
      </c>
    </row>
    <row r="10" spans="2:49" s="9" customFormat="1" ht="21.75" customHeight="1" x14ac:dyDescent="0.2">
      <c r="B10" s="7"/>
      <c r="C10" s="137" t="s">
        <v>24</v>
      </c>
      <c r="D10" s="136">
        <v>96468</v>
      </c>
      <c r="E10" s="136">
        <v>190043</v>
      </c>
      <c r="F10" s="136">
        <v>13538</v>
      </c>
      <c r="G10" s="18">
        <v>300049</v>
      </c>
      <c r="H10" s="12"/>
      <c r="I10" s="7"/>
      <c r="J10" s="137" t="s">
        <v>24</v>
      </c>
      <c r="K10" s="137"/>
      <c r="L10" s="137" t="s">
        <v>8</v>
      </c>
      <c r="M10" s="137" t="s">
        <v>8</v>
      </c>
      <c r="N10" s="137"/>
      <c r="O10" s="137" t="s">
        <v>8</v>
      </c>
      <c r="P10" s="137" t="s">
        <v>8</v>
      </c>
      <c r="Q10" s="137"/>
      <c r="R10" s="137" t="s">
        <v>8</v>
      </c>
      <c r="S10" s="137" t="s">
        <v>8</v>
      </c>
      <c r="T10" s="137"/>
      <c r="U10" s="50" t="s">
        <v>8</v>
      </c>
      <c r="V10" s="11"/>
      <c r="W10" s="7"/>
      <c r="X10" s="137" t="s">
        <v>24</v>
      </c>
      <c r="Y10" s="137"/>
      <c r="Z10" s="137" t="s">
        <v>8</v>
      </c>
      <c r="AA10" s="137" t="s">
        <v>8</v>
      </c>
      <c r="AB10" s="137"/>
      <c r="AC10" s="137" t="s">
        <v>8</v>
      </c>
      <c r="AD10" s="137" t="s">
        <v>8</v>
      </c>
      <c r="AE10" s="137"/>
      <c r="AF10" s="137" t="s">
        <v>8</v>
      </c>
      <c r="AG10" s="137" t="s">
        <v>8</v>
      </c>
      <c r="AH10" s="137"/>
      <c r="AI10" s="50" t="s">
        <v>8</v>
      </c>
      <c r="AK10" s="7"/>
      <c r="AL10" s="137" t="s">
        <v>24</v>
      </c>
      <c r="AM10" s="137"/>
      <c r="AN10" s="137" t="s">
        <v>8</v>
      </c>
      <c r="AO10" s="137" t="s">
        <v>8</v>
      </c>
      <c r="AP10" s="137"/>
      <c r="AQ10" s="137" t="s">
        <v>8</v>
      </c>
      <c r="AR10" s="137" t="s">
        <v>8</v>
      </c>
      <c r="AS10" s="137"/>
      <c r="AT10" s="137" t="s">
        <v>8</v>
      </c>
      <c r="AU10" s="137" t="s">
        <v>8</v>
      </c>
      <c r="AV10" s="137"/>
      <c r="AW10" s="50" t="s">
        <v>8</v>
      </c>
    </row>
    <row r="11" spans="2:49" s="9" customFormat="1" ht="21.75" customHeight="1" x14ac:dyDescent="0.2">
      <c r="B11" s="7"/>
      <c r="C11" s="91" t="s">
        <v>25</v>
      </c>
      <c r="D11" s="92">
        <v>113243</v>
      </c>
      <c r="E11" s="92">
        <v>187393</v>
      </c>
      <c r="F11" s="92">
        <v>10374</v>
      </c>
      <c r="G11" s="16">
        <v>311010</v>
      </c>
      <c r="H11" s="12"/>
      <c r="I11" s="7"/>
      <c r="J11" s="91" t="s">
        <v>25</v>
      </c>
      <c r="K11" s="91"/>
      <c r="L11" s="91" t="s">
        <v>8</v>
      </c>
      <c r="M11" s="91" t="s">
        <v>8</v>
      </c>
      <c r="N11" s="91"/>
      <c r="O11" s="91" t="s">
        <v>8</v>
      </c>
      <c r="P11" s="91" t="s">
        <v>8</v>
      </c>
      <c r="Q11" s="91"/>
      <c r="R11" s="91" t="s">
        <v>8</v>
      </c>
      <c r="S11" s="91" t="s">
        <v>8</v>
      </c>
      <c r="T11" s="91"/>
      <c r="U11" s="49" t="s">
        <v>8</v>
      </c>
      <c r="V11" s="11"/>
      <c r="W11" s="7"/>
      <c r="X11" s="91" t="s">
        <v>25</v>
      </c>
      <c r="Y11" s="91"/>
      <c r="Z11" s="91" t="s">
        <v>8</v>
      </c>
      <c r="AA11" s="91" t="s">
        <v>8</v>
      </c>
      <c r="AB11" s="91"/>
      <c r="AC11" s="91" t="s">
        <v>8</v>
      </c>
      <c r="AD11" s="91" t="s">
        <v>8</v>
      </c>
      <c r="AE11" s="91"/>
      <c r="AF11" s="91" t="s">
        <v>8</v>
      </c>
      <c r="AG11" s="91" t="s">
        <v>8</v>
      </c>
      <c r="AH11" s="91"/>
      <c r="AI11" s="49" t="s">
        <v>8</v>
      </c>
      <c r="AK11" s="7"/>
      <c r="AL11" s="91" t="s">
        <v>25</v>
      </c>
      <c r="AM11" s="91"/>
      <c r="AN11" s="91" t="s">
        <v>8</v>
      </c>
      <c r="AO11" s="91" t="s">
        <v>8</v>
      </c>
      <c r="AP11" s="91"/>
      <c r="AQ11" s="91" t="s">
        <v>8</v>
      </c>
      <c r="AR11" s="91" t="s">
        <v>8</v>
      </c>
      <c r="AS11" s="91"/>
      <c r="AT11" s="91" t="s">
        <v>8</v>
      </c>
      <c r="AU11" s="91" t="s">
        <v>8</v>
      </c>
      <c r="AV11" s="91"/>
      <c r="AW11" s="49" t="s">
        <v>8</v>
      </c>
    </row>
    <row r="12" spans="2:49" s="9" customFormat="1" ht="21.75" customHeight="1" x14ac:dyDescent="0.2">
      <c r="B12" s="7"/>
      <c r="C12" s="137" t="s">
        <v>57</v>
      </c>
      <c r="D12" s="136">
        <v>100279</v>
      </c>
      <c r="E12" s="136">
        <v>190521</v>
      </c>
      <c r="F12" s="136">
        <v>3282</v>
      </c>
      <c r="G12" s="18">
        <v>294082</v>
      </c>
      <c r="H12" s="12"/>
      <c r="I12" s="7"/>
      <c r="J12" s="137" t="s">
        <v>57</v>
      </c>
      <c r="K12" s="137"/>
      <c r="L12" s="137" t="s">
        <v>8</v>
      </c>
      <c r="M12" s="137" t="s">
        <v>8</v>
      </c>
      <c r="N12" s="137"/>
      <c r="O12" s="137" t="s">
        <v>8</v>
      </c>
      <c r="P12" s="137" t="s">
        <v>8</v>
      </c>
      <c r="Q12" s="137"/>
      <c r="R12" s="137" t="s">
        <v>8</v>
      </c>
      <c r="S12" s="137" t="s">
        <v>8</v>
      </c>
      <c r="T12" s="137"/>
      <c r="U12" s="50" t="s">
        <v>8</v>
      </c>
      <c r="V12" s="11"/>
      <c r="W12" s="7"/>
      <c r="X12" s="137" t="s">
        <v>57</v>
      </c>
      <c r="Y12" s="137"/>
      <c r="Z12" s="137" t="s">
        <v>8</v>
      </c>
      <c r="AA12" s="137" t="s">
        <v>8</v>
      </c>
      <c r="AB12" s="137"/>
      <c r="AC12" s="137" t="s">
        <v>8</v>
      </c>
      <c r="AD12" s="137" t="s">
        <v>8</v>
      </c>
      <c r="AE12" s="137"/>
      <c r="AF12" s="137" t="s">
        <v>8</v>
      </c>
      <c r="AG12" s="137" t="s">
        <v>8</v>
      </c>
      <c r="AH12" s="137"/>
      <c r="AI12" s="50" t="s">
        <v>8</v>
      </c>
      <c r="AK12" s="7"/>
      <c r="AL12" s="137" t="s">
        <v>57</v>
      </c>
      <c r="AM12" s="137"/>
      <c r="AN12" s="137" t="s">
        <v>8</v>
      </c>
      <c r="AO12" s="137" t="s">
        <v>8</v>
      </c>
      <c r="AP12" s="137"/>
      <c r="AQ12" s="137" t="s">
        <v>8</v>
      </c>
      <c r="AR12" s="137" t="s">
        <v>8</v>
      </c>
      <c r="AS12" s="137"/>
      <c r="AT12" s="137" t="s">
        <v>8</v>
      </c>
      <c r="AU12" s="137" t="s">
        <v>8</v>
      </c>
      <c r="AV12" s="137"/>
      <c r="AW12" s="50" t="s">
        <v>8</v>
      </c>
    </row>
    <row r="13" spans="2:49" s="9" customFormat="1" ht="21.75" customHeight="1" x14ac:dyDescent="0.2">
      <c r="B13" s="7"/>
      <c r="C13" s="91" t="s">
        <v>58</v>
      </c>
      <c r="D13" s="92">
        <v>106166</v>
      </c>
      <c r="E13" s="92">
        <v>188272</v>
      </c>
      <c r="F13" s="92">
        <v>3332</v>
      </c>
      <c r="G13" s="16">
        <v>297770</v>
      </c>
      <c r="H13" s="12"/>
      <c r="I13" s="7"/>
      <c r="J13" s="91" t="s">
        <v>58</v>
      </c>
      <c r="K13" s="91"/>
      <c r="L13" s="91" t="s">
        <v>8</v>
      </c>
      <c r="M13" s="91" t="s">
        <v>8</v>
      </c>
      <c r="N13" s="91"/>
      <c r="O13" s="91" t="s">
        <v>8</v>
      </c>
      <c r="P13" s="91" t="s">
        <v>8</v>
      </c>
      <c r="Q13" s="91"/>
      <c r="R13" s="91" t="s">
        <v>8</v>
      </c>
      <c r="S13" s="91" t="s">
        <v>8</v>
      </c>
      <c r="T13" s="91"/>
      <c r="U13" s="49" t="s">
        <v>8</v>
      </c>
      <c r="V13" s="11"/>
      <c r="W13" s="7"/>
      <c r="X13" s="91" t="s">
        <v>58</v>
      </c>
      <c r="Y13" s="91"/>
      <c r="Z13" s="91" t="s">
        <v>8</v>
      </c>
      <c r="AA13" s="91" t="s">
        <v>8</v>
      </c>
      <c r="AB13" s="91"/>
      <c r="AC13" s="91" t="s">
        <v>8</v>
      </c>
      <c r="AD13" s="91" t="s">
        <v>8</v>
      </c>
      <c r="AE13" s="91"/>
      <c r="AF13" s="91" t="s">
        <v>8</v>
      </c>
      <c r="AG13" s="91" t="s">
        <v>8</v>
      </c>
      <c r="AH13" s="91"/>
      <c r="AI13" s="49" t="s">
        <v>8</v>
      </c>
      <c r="AK13" s="7"/>
      <c r="AL13" s="91" t="s">
        <v>58</v>
      </c>
      <c r="AM13" s="91"/>
      <c r="AN13" s="91" t="s">
        <v>8</v>
      </c>
      <c r="AO13" s="91" t="s">
        <v>8</v>
      </c>
      <c r="AP13" s="91"/>
      <c r="AQ13" s="91" t="s">
        <v>8</v>
      </c>
      <c r="AR13" s="91" t="s">
        <v>8</v>
      </c>
      <c r="AS13" s="91"/>
      <c r="AT13" s="91" t="s">
        <v>8</v>
      </c>
      <c r="AU13" s="91" t="s">
        <v>8</v>
      </c>
      <c r="AV13" s="91"/>
      <c r="AW13" s="49" t="s">
        <v>8</v>
      </c>
    </row>
    <row r="14" spans="2:49" s="9" customFormat="1" ht="21.75" customHeight="1" x14ac:dyDescent="0.2">
      <c r="B14" s="7"/>
      <c r="C14" s="137" t="s">
        <v>60</v>
      </c>
      <c r="D14" s="136">
        <v>83135</v>
      </c>
      <c r="E14" s="136">
        <v>210717</v>
      </c>
      <c r="F14" s="136">
        <v>3890</v>
      </c>
      <c r="G14" s="18">
        <v>297742</v>
      </c>
      <c r="H14" s="12"/>
      <c r="I14" s="7"/>
      <c r="J14" s="137" t="s">
        <v>60</v>
      </c>
      <c r="K14" s="137"/>
      <c r="L14" s="137" t="s">
        <v>8</v>
      </c>
      <c r="M14" s="137" t="s">
        <v>8</v>
      </c>
      <c r="N14" s="137"/>
      <c r="O14" s="137" t="s">
        <v>8</v>
      </c>
      <c r="P14" s="137" t="s">
        <v>8</v>
      </c>
      <c r="Q14" s="137"/>
      <c r="R14" s="137" t="s">
        <v>8</v>
      </c>
      <c r="S14" s="137" t="s">
        <v>8</v>
      </c>
      <c r="T14" s="137"/>
      <c r="U14" s="50" t="s">
        <v>8</v>
      </c>
      <c r="V14" s="11"/>
      <c r="W14" s="7"/>
      <c r="X14" s="137" t="s">
        <v>60</v>
      </c>
      <c r="Y14" s="137"/>
      <c r="Z14" s="137" t="s">
        <v>8</v>
      </c>
      <c r="AA14" s="137" t="s">
        <v>8</v>
      </c>
      <c r="AB14" s="137"/>
      <c r="AC14" s="137" t="s">
        <v>8</v>
      </c>
      <c r="AD14" s="137" t="s">
        <v>8</v>
      </c>
      <c r="AE14" s="137"/>
      <c r="AF14" s="137" t="s">
        <v>8</v>
      </c>
      <c r="AG14" s="137" t="s">
        <v>8</v>
      </c>
      <c r="AH14" s="137"/>
      <c r="AI14" s="50" t="s">
        <v>8</v>
      </c>
      <c r="AK14" s="7"/>
      <c r="AL14" s="137" t="s">
        <v>60</v>
      </c>
      <c r="AM14" s="137"/>
      <c r="AN14" s="137" t="s">
        <v>8</v>
      </c>
      <c r="AO14" s="137" t="s">
        <v>8</v>
      </c>
      <c r="AP14" s="137"/>
      <c r="AQ14" s="137" t="s">
        <v>8</v>
      </c>
      <c r="AR14" s="137" t="s">
        <v>8</v>
      </c>
      <c r="AS14" s="137"/>
      <c r="AT14" s="137" t="s">
        <v>8</v>
      </c>
      <c r="AU14" s="137" t="s">
        <v>8</v>
      </c>
      <c r="AV14" s="137"/>
      <c r="AW14" s="50" t="s">
        <v>8</v>
      </c>
    </row>
    <row r="15" spans="2:49" s="9" customFormat="1" ht="21.75" customHeight="1" x14ac:dyDescent="0.2">
      <c r="B15" s="7"/>
      <c r="C15" s="91" t="s">
        <v>61</v>
      </c>
      <c r="D15" s="92">
        <v>77384</v>
      </c>
      <c r="E15" s="92">
        <v>224345</v>
      </c>
      <c r="F15" s="92">
        <v>3233</v>
      </c>
      <c r="G15" s="16">
        <v>304962</v>
      </c>
      <c r="H15" s="12"/>
      <c r="I15" s="7"/>
      <c r="J15" s="91" t="s">
        <v>61</v>
      </c>
      <c r="K15" s="91"/>
      <c r="L15" s="91" t="s">
        <v>8</v>
      </c>
      <c r="M15" s="91" t="s">
        <v>8</v>
      </c>
      <c r="N15" s="91"/>
      <c r="O15" s="91" t="s">
        <v>8</v>
      </c>
      <c r="P15" s="91" t="s">
        <v>8</v>
      </c>
      <c r="Q15" s="91"/>
      <c r="R15" s="91" t="s">
        <v>8</v>
      </c>
      <c r="S15" s="91" t="s">
        <v>8</v>
      </c>
      <c r="T15" s="91"/>
      <c r="U15" s="49" t="s">
        <v>8</v>
      </c>
      <c r="V15" s="11"/>
      <c r="W15" s="7"/>
      <c r="X15" s="91" t="s">
        <v>61</v>
      </c>
      <c r="Y15" s="91"/>
      <c r="Z15" s="91" t="s">
        <v>8</v>
      </c>
      <c r="AA15" s="91" t="s">
        <v>8</v>
      </c>
      <c r="AB15" s="91"/>
      <c r="AC15" s="91" t="s">
        <v>8</v>
      </c>
      <c r="AD15" s="91" t="s">
        <v>8</v>
      </c>
      <c r="AE15" s="91"/>
      <c r="AF15" s="91" t="s">
        <v>8</v>
      </c>
      <c r="AG15" s="91" t="s">
        <v>8</v>
      </c>
      <c r="AH15" s="91"/>
      <c r="AI15" s="49" t="s">
        <v>8</v>
      </c>
      <c r="AK15" s="7"/>
      <c r="AL15" s="91" t="s">
        <v>61</v>
      </c>
      <c r="AM15" s="91"/>
      <c r="AN15" s="91" t="s">
        <v>8</v>
      </c>
      <c r="AO15" s="91" t="s">
        <v>8</v>
      </c>
      <c r="AP15" s="91"/>
      <c r="AQ15" s="91" t="s">
        <v>8</v>
      </c>
      <c r="AR15" s="91" t="s">
        <v>8</v>
      </c>
      <c r="AS15" s="91"/>
      <c r="AT15" s="91" t="s">
        <v>8</v>
      </c>
      <c r="AU15" s="91" t="s">
        <v>8</v>
      </c>
      <c r="AV15" s="91"/>
      <c r="AW15" s="49" t="s">
        <v>8</v>
      </c>
    </row>
    <row r="16" spans="2:49" s="9" customFormat="1" ht="21.75" customHeight="1" x14ac:dyDescent="0.2">
      <c r="B16" s="7"/>
      <c r="C16" s="137" t="s">
        <v>62</v>
      </c>
      <c r="D16" s="136">
        <v>99779</v>
      </c>
      <c r="E16" s="136">
        <v>206339</v>
      </c>
      <c r="F16" s="136">
        <v>11269</v>
      </c>
      <c r="G16" s="18">
        <v>317387</v>
      </c>
      <c r="H16" s="12"/>
      <c r="I16" s="7"/>
      <c r="J16" s="137" t="s">
        <v>62</v>
      </c>
      <c r="K16" s="137"/>
      <c r="L16" s="137" t="s">
        <v>8</v>
      </c>
      <c r="M16" s="137" t="s">
        <v>8</v>
      </c>
      <c r="N16" s="137"/>
      <c r="O16" s="137" t="s">
        <v>8</v>
      </c>
      <c r="P16" s="137" t="s">
        <v>8</v>
      </c>
      <c r="Q16" s="137"/>
      <c r="R16" s="137" t="s">
        <v>8</v>
      </c>
      <c r="S16" s="137" t="s">
        <v>8</v>
      </c>
      <c r="T16" s="137"/>
      <c r="U16" s="50" t="s">
        <v>8</v>
      </c>
      <c r="V16" s="11"/>
      <c r="W16" s="7"/>
      <c r="X16" s="137" t="s">
        <v>62</v>
      </c>
      <c r="Y16" s="137"/>
      <c r="Z16" s="137" t="s">
        <v>8</v>
      </c>
      <c r="AA16" s="137" t="s">
        <v>8</v>
      </c>
      <c r="AB16" s="137"/>
      <c r="AC16" s="137" t="s">
        <v>8</v>
      </c>
      <c r="AD16" s="137" t="s">
        <v>8</v>
      </c>
      <c r="AE16" s="137"/>
      <c r="AF16" s="137" t="s">
        <v>8</v>
      </c>
      <c r="AG16" s="137" t="s">
        <v>8</v>
      </c>
      <c r="AH16" s="137"/>
      <c r="AI16" s="50" t="s">
        <v>8</v>
      </c>
      <c r="AK16" s="7"/>
      <c r="AL16" s="137" t="s">
        <v>62</v>
      </c>
      <c r="AM16" s="137"/>
      <c r="AN16" s="137" t="s">
        <v>8</v>
      </c>
      <c r="AO16" s="137" t="s">
        <v>8</v>
      </c>
      <c r="AP16" s="137"/>
      <c r="AQ16" s="137" t="s">
        <v>8</v>
      </c>
      <c r="AR16" s="137" t="s">
        <v>8</v>
      </c>
      <c r="AS16" s="137"/>
      <c r="AT16" s="137" t="s">
        <v>8</v>
      </c>
      <c r="AU16" s="137" t="s">
        <v>8</v>
      </c>
      <c r="AV16" s="137"/>
      <c r="AW16" s="50" t="s">
        <v>8</v>
      </c>
    </row>
    <row r="17" spans="2:49" s="9" customFormat="1" ht="21.75" customHeight="1" x14ac:dyDescent="0.2">
      <c r="B17" s="7"/>
      <c r="C17" s="91" t="s">
        <v>63</v>
      </c>
      <c r="D17" s="92">
        <v>102591</v>
      </c>
      <c r="E17" s="92">
        <v>195558</v>
      </c>
      <c r="F17" s="92">
        <v>7063</v>
      </c>
      <c r="G17" s="16">
        <v>305212</v>
      </c>
      <c r="H17" s="12"/>
      <c r="I17" s="7"/>
      <c r="J17" s="91" t="s">
        <v>63</v>
      </c>
      <c r="K17" s="91"/>
      <c r="L17" s="91" t="s">
        <v>8</v>
      </c>
      <c r="M17" s="91" t="s">
        <v>8</v>
      </c>
      <c r="N17" s="91"/>
      <c r="O17" s="91" t="s">
        <v>8</v>
      </c>
      <c r="P17" s="91" t="s">
        <v>8</v>
      </c>
      <c r="Q17" s="91"/>
      <c r="R17" s="91" t="s">
        <v>8</v>
      </c>
      <c r="S17" s="91" t="s">
        <v>8</v>
      </c>
      <c r="T17" s="91"/>
      <c r="U17" s="49" t="s">
        <v>8</v>
      </c>
      <c r="V17" s="11"/>
      <c r="W17" s="7"/>
      <c r="X17" s="91" t="s">
        <v>63</v>
      </c>
      <c r="Y17" s="91"/>
      <c r="Z17" s="91" t="s">
        <v>8</v>
      </c>
      <c r="AA17" s="91" t="s">
        <v>8</v>
      </c>
      <c r="AB17" s="91"/>
      <c r="AC17" s="91" t="s">
        <v>8</v>
      </c>
      <c r="AD17" s="91" t="s">
        <v>8</v>
      </c>
      <c r="AE17" s="91"/>
      <c r="AF17" s="91" t="s">
        <v>8</v>
      </c>
      <c r="AG17" s="91" t="s">
        <v>8</v>
      </c>
      <c r="AH17" s="91"/>
      <c r="AI17" s="49" t="s">
        <v>8</v>
      </c>
      <c r="AK17" s="7"/>
      <c r="AL17" s="91" t="s">
        <v>63</v>
      </c>
      <c r="AM17" s="91"/>
      <c r="AN17" s="91" t="s">
        <v>8</v>
      </c>
      <c r="AO17" s="91" t="s">
        <v>8</v>
      </c>
      <c r="AP17" s="91"/>
      <c r="AQ17" s="91" t="s">
        <v>8</v>
      </c>
      <c r="AR17" s="91" t="s">
        <v>8</v>
      </c>
      <c r="AS17" s="91"/>
      <c r="AT17" s="91" t="s">
        <v>8</v>
      </c>
      <c r="AU17" s="91" t="s">
        <v>8</v>
      </c>
      <c r="AV17" s="91"/>
      <c r="AW17" s="49" t="s">
        <v>8</v>
      </c>
    </row>
    <row r="18" spans="2:49" s="9" customFormat="1" ht="21.75" customHeight="1" x14ac:dyDescent="0.2">
      <c r="B18" s="7"/>
      <c r="C18" s="137" t="s">
        <v>64</v>
      </c>
      <c r="D18" s="136">
        <v>94176</v>
      </c>
      <c r="E18" s="136">
        <v>162545</v>
      </c>
      <c r="F18" s="136">
        <v>3677</v>
      </c>
      <c r="G18" s="18">
        <v>260398</v>
      </c>
      <c r="H18" s="12"/>
      <c r="I18" s="7"/>
      <c r="J18" s="137" t="s">
        <v>64</v>
      </c>
      <c r="K18" s="137"/>
      <c r="L18" s="137" t="s">
        <v>8</v>
      </c>
      <c r="M18" s="137" t="s">
        <v>8</v>
      </c>
      <c r="N18" s="137"/>
      <c r="O18" s="137" t="s">
        <v>8</v>
      </c>
      <c r="P18" s="137" t="s">
        <v>8</v>
      </c>
      <c r="Q18" s="137"/>
      <c r="R18" s="137" t="s">
        <v>8</v>
      </c>
      <c r="S18" s="137" t="s">
        <v>8</v>
      </c>
      <c r="T18" s="137"/>
      <c r="U18" s="50" t="s">
        <v>8</v>
      </c>
      <c r="V18" s="11"/>
      <c r="W18" s="7"/>
      <c r="X18" s="137" t="s">
        <v>64</v>
      </c>
      <c r="Y18" s="137"/>
      <c r="Z18" s="137" t="s">
        <v>8</v>
      </c>
      <c r="AA18" s="137" t="s">
        <v>8</v>
      </c>
      <c r="AB18" s="137"/>
      <c r="AC18" s="137" t="s">
        <v>8</v>
      </c>
      <c r="AD18" s="137" t="s">
        <v>8</v>
      </c>
      <c r="AE18" s="137"/>
      <c r="AF18" s="137" t="s">
        <v>8</v>
      </c>
      <c r="AG18" s="137" t="s">
        <v>8</v>
      </c>
      <c r="AH18" s="137"/>
      <c r="AI18" s="50" t="s">
        <v>8</v>
      </c>
      <c r="AK18" s="7"/>
      <c r="AL18" s="137" t="s">
        <v>64</v>
      </c>
      <c r="AM18" s="137"/>
      <c r="AN18" s="137" t="s">
        <v>8</v>
      </c>
      <c r="AO18" s="137" t="s">
        <v>8</v>
      </c>
      <c r="AP18" s="137"/>
      <c r="AQ18" s="137" t="s">
        <v>8</v>
      </c>
      <c r="AR18" s="137" t="s">
        <v>8</v>
      </c>
      <c r="AS18" s="137"/>
      <c r="AT18" s="137" t="s">
        <v>8</v>
      </c>
      <c r="AU18" s="137" t="s">
        <v>8</v>
      </c>
      <c r="AV18" s="137"/>
      <c r="AW18" s="50" t="s">
        <v>8</v>
      </c>
    </row>
    <row r="19" spans="2:49" s="9" customFormat="1" ht="21.75" customHeight="1" x14ac:dyDescent="0.2">
      <c r="B19" s="7"/>
      <c r="C19" s="91" t="s">
        <v>65</v>
      </c>
      <c r="D19" s="92">
        <v>102515</v>
      </c>
      <c r="E19" s="92">
        <v>140561</v>
      </c>
      <c r="F19" s="92">
        <v>4798</v>
      </c>
      <c r="G19" s="16">
        <v>247874</v>
      </c>
      <c r="H19" s="12"/>
      <c r="I19" s="7"/>
      <c r="J19" s="91" t="s">
        <v>65</v>
      </c>
      <c r="K19" s="91"/>
      <c r="L19" s="91" t="s">
        <v>8</v>
      </c>
      <c r="M19" s="91" t="s">
        <v>8</v>
      </c>
      <c r="N19" s="91"/>
      <c r="O19" s="91" t="s">
        <v>8</v>
      </c>
      <c r="P19" s="91" t="s">
        <v>8</v>
      </c>
      <c r="Q19" s="91"/>
      <c r="R19" s="91" t="s">
        <v>8</v>
      </c>
      <c r="S19" s="91" t="s">
        <v>8</v>
      </c>
      <c r="T19" s="91"/>
      <c r="U19" s="49" t="s">
        <v>8</v>
      </c>
      <c r="V19" s="11"/>
      <c r="W19" s="7"/>
      <c r="X19" s="91" t="s">
        <v>65</v>
      </c>
      <c r="Y19" s="91"/>
      <c r="Z19" s="91" t="s">
        <v>8</v>
      </c>
      <c r="AA19" s="91" t="s">
        <v>8</v>
      </c>
      <c r="AB19" s="91"/>
      <c r="AC19" s="91" t="s">
        <v>8</v>
      </c>
      <c r="AD19" s="91" t="s">
        <v>8</v>
      </c>
      <c r="AE19" s="91"/>
      <c r="AF19" s="91" t="s">
        <v>8</v>
      </c>
      <c r="AG19" s="91" t="s">
        <v>8</v>
      </c>
      <c r="AH19" s="91"/>
      <c r="AI19" s="49" t="s">
        <v>8</v>
      </c>
      <c r="AK19" s="7"/>
      <c r="AL19" s="91" t="s">
        <v>65</v>
      </c>
      <c r="AM19" s="91"/>
      <c r="AN19" s="91" t="s">
        <v>8</v>
      </c>
      <c r="AO19" s="91" t="s">
        <v>8</v>
      </c>
      <c r="AP19" s="91"/>
      <c r="AQ19" s="91" t="s">
        <v>8</v>
      </c>
      <c r="AR19" s="91" t="s">
        <v>8</v>
      </c>
      <c r="AS19" s="91"/>
      <c r="AT19" s="91" t="s">
        <v>8</v>
      </c>
      <c r="AU19" s="91" t="s">
        <v>8</v>
      </c>
      <c r="AV19" s="91"/>
      <c r="AW19" s="49" t="s">
        <v>8</v>
      </c>
    </row>
    <row r="20" spans="2:49" s="9" customFormat="1" ht="21.75" customHeight="1" x14ac:dyDescent="0.2">
      <c r="B20" s="7"/>
      <c r="C20" s="137" t="s">
        <v>66</v>
      </c>
      <c r="D20" s="136">
        <v>118675</v>
      </c>
      <c r="E20" s="136">
        <v>159569</v>
      </c>
      <c r="F20" s="136">
        <v>6576</v>
      </c>
      <c r="G20" s="18">
        <v>284820</v>
      </c>
      <c r="H20" s="12"/>
      <c r="I20" s="7"/>
      <c r="J20" s="137" t="s">
        <v>66</v>
      </c>
      <c r="K20" s="137"/>
      <c r="L20" s="137" t="s">
        <v>8</v>
      </c>
      <c r="M20" s="137" t="s">
        <v>8</v>
      </c>
      <c r="N20" s="137"/>
      <c r="O20" s="137" t="s">
        <v>8</v>
      </c>
      <c r="P20" s="137" t="s">
        <v>8</v>
      </c>
      <c r="Q20" s="137"/>
      <c r="R20" s="137" t="s">
        <v>8</v>
      </c>
      <c r="S20" s="137" t="s">
        <v>8</v>
      </c>
      <c r="T20" s="137"/>
      <c r="U20" s="50" t="s">
        <v>8</v>
      </c>
      <c r="V20" s="11"/>
      <c r="W20" s="7"/>
      <c r="X20" s="137" t="s">
        <v>66</v>
      </c>
      <c r="Y20" s="137"/>
      <c r="Z20" s="137" t="s">
        <v>8</v>
      </c>
      <c r="AA20" s="137" t="s">
        <v>8</v>
      </c>
      <c r="AB20" s="137"/>
      <c r="AC20" s="137" t="s">
        <v>8</v>
      </c>
      <c r="AD20" s="137" t="s">
        <v>8</v>
      </c>
      <c r="AE20" s="137"/>
      <c r="AF20" s="137" t="s">
        <v>8</v>
      </c>
      <c r="AG20" s="137" t="s">
        <v>8</v>
      </c>
      <c r="AH20" s="137"/>
      <c r="AI20" s="50" t="s">
        <v>8</v>
      </c>
      <c r="AK20" s="7"/>
      <c r="AL20" s="137" t="s">
        <v>66</v>
      </c>
      <c r="AM20" s="137"/>
      <c r="AN20" s="137" t="s">
        <v>8</v>
      </c>
      <c r="AO20" s="137" t="s">
        <v>8</v>
      </c>
      <c r="AP20" s="137"/>
      <c r="AQ20" s="137" t="s">
        <v>8</v>
      </c>
      <c r="AR20" s="137" t="s">
        <v>8</v>
      </c>
      <c r="AS20" s="137"/>
      <c r="AT20" s="137" t="s">
        <v>8</v>
      </c>
      <c r="AU20" s="137" t="s">
        <v>8</v>
      </c>
      <c r="AV20" s="137"/>
      <c r="AW20" s="50" t="s">
        <v>8</v>
      </c>
    </row>
    <row r="21" spans="2:49" s="9" customFormat="1" ht="21.75" customHeight="1" x14ac:dyDescent="0.2">
      <c r="B21" s="7">
        <v>2023</v>
      </c>
      <c r="C21" s="94" t="s">
        <v>23</v>
      </c>
      <c r="D21" s="92">
        <v>87945</v>
      </c>
      <c r="E21" s="92">
        <v>126492</v>
      </c>
      <c r="F21" s="92">
        <v>3908</v>
      </c>
      <c r="G21" s="16">
        <v>218345</v>
      </c>
      <c r="H21" s="12"/>
      <c r="I21" s="7">
        <v>2023</v>
      </c>
      <c r="J21" s="94" t="s">
        <v>23</v>
      </c>
      <c r="K21" s="91"/>
      <c r="L21" s="139">
        <v>8.1601279055466733</v>
      </c>
      <c r="M21" s="139">
        <v>2.545315047472906</v>
      </c>
      <c r="N21" s="139"/>
      <c r="O21" s="139">
        <v>-27.015284485295382</v>
      </c>
      <c r="P21" s="139">
        <v>-17.961446245324634</v>
      </c>
      <c r="Q21" s="139"/>
      <c r="R21" s="139">
        <v>-35.426305353602118</v>
      </c>
      <c r="S21" s="139">
        <v>-0.82248009974105663</v>
      </c>
      <c r="T21" s="139"/>
      <c r="U21" s="133">
        <v>-16.238611297592783</v>
      </c>
      <c r="V21" s="11"/>
      <c r="W21" s="7">
        <v>2023</v>
      </c>
      <c r="X21" s="94" t="s">
        <v>23</v>
      </c>
      <c r="Y21" s="91"/>
      <c r="Z21" s="139">
        <v>8.1601279055466733</v>
      </c>
      <c r="AA21" s="139">
        <v>2.545315047472906</v>
      </c>
      <c r="AB21" s="139"/>
      <c r="AC21" s="139">
        <v>-27.015284485295382</v>
      </c>
      <c r="AD21" s="139">
        <v>-17.961446245324634</v>
      </c>
      <c r="AE21" s="139"/>
      <c r="AF21" s="139">
        <v>-35.426305353602118</v>
      </c>
      <c r="AG21" s="139">
        <v>-0.82248009974105663</v>
      </c>
      <c r="AH21" s="139"/>
      <c r="AI21" s="133">
        <v>-16.238611297592783</v>
      </c>
      <c r="AK21" s="7">
        <v>2023</v>
      </c>
      <c r="AL21" s="94" t="s">
        <v>23</v>
      </c>
      <c r="AM21" s="91"/>
      <c r="AN21" s="91" t="s">
        <v>8</v>
      </c>
      <c r="AO21" s="91" t="s">
        <v>8</v>
      </c>
      <c r="AP21" s="91"/>
      <c r="AQ21" s="91" t="s">
        <v>8</v>
      </c>
      <c r="AR21" s="91" t="s">
        <v>8</v>
      </c>
      <c r="AS21" s="91"/>
      <c r="AT21" s="91" t="s">
        <v>8</v>
      </c>
      <c r="AU21" s="91" t="s">
        <v>8</v>
      </c>
      <c r="AV21" s="91"/>
      <c r="AW21" s="49" t="s">
        <v>8</v>
      </c>
    </row>
    <row r="22" spans="2:49" s="9" customFormat="1" ht="21.75" customHeight="1" x14ac:dyDescent="0.2">
      <c r="B22" s="7"/>
      <c r="C22" s="134" t="s">
        <v>24</v>
      </c>
      <c r="D22" s="136">
        <v>95077</v>
      </c>
      <c r="E22" s="136">
        <v>155662</v>
      </c>
      <c r="F22" s="136">
        <v>8145</v>
      </c>
      <c r="G22" s="18">
        <v>258884</v>
      </c>
      <c r="H22" s="12"/>
      <c r="I22" s="7"/>
      <c r="J22" s="134" t="s">
        <v>24</v>
      </c>
      <c r="K22" s="137"/>
      <c r="L22" s="138">
        <v>-1.4419289298005538</v>
      </c>
      <c r="M22" s="138">
        <v>-0.46359094681202068</v>
      </c>
      <c r="N22" s="138"/>
      <c r="O22" s="138">
        <v>-18.091168840736046</v>
      </c>
      <c r="P22" s="138">
        <v>-11.458461784575185</v>
      </c>
      <c r="Q22" s="138"/>
      <c r="R22" s="138">
        <v>-39.836017136947852</v>
      </c>
      <c r="S22" s="138">
        <v>-1.7973730957276977</v>
      </c>
      <c r="T22" s="138"/>
      <c r="U22" s="132">
        <v>-13.719425827114904</v>
      </c>
      <c r="V22" s="11"/>
      <c r="W22" s="7"/>
      <c r="X22" s="137" t="s">
        <v>24</v>
      </c>
      <c r="Y22" s="137"/>
      <c r="Z22" s="138">
        <v>2.9497463128170978</v>
      </c>
      <c r="AA22" s="138">
        <v>0.93521946626147634</v>
      </c>
      <c r="AB22" s="138"/>
      <c r="AC22" s="138">
        <v>-22.347780138486769</v>
      </c>
      <c r="AD22" s="138">
        <v>-14.481634458307473</v>
      </c>
      <c r="AE22" s="138"/>
      <c r="AF22" s="138">
        <v>-38.473711077080139</v>
      </c>
      <c r="AG22" s="138">
        <v>-1.3441550566767251</v>
      </c>
      <c r="AH22" s="138"/>
      <c r="AI22" s="132">
        <v>-14.890570048722722</v>
      </c>
      <c r="AK22" s="7"/>
      <c r="AL22" s="137" t="s">
        <v>24</v>
      </c>
      <c r="AM22" s="137"/>
      <c r="AN22" s="137" t="s">
        <v>8</v>
      </c>
      <c r="AO22" s="137" t="s">
        <v>8</v>
      </c>
      <c r="AP22" s="137"/>
      <c r="AQ22" s="137" t="s">
        <v>8</v>
      </c>
      <c r="AR22" s="137" t="s">
        <v>8</v>
      </c>
      <c r="AS22" s="137"/>
      <c r="AT22" s="137" t="s">
        <v>8</v>
      </c>
      <c r="AU22" s="137" t="s">
        <v>8</v>
      </c>
      <c r="AV22" s="137"/>
      <c r="AW22" s="50" t="s">
        <v>8</v>
      </c>
    </row>
    <row r="23" spans="2:49" s="9" customFormat="1" ht="21.75" customHeight="1" x14ac:dyDescent="0.2">
      <c r="B23" s="7"/>
      <c r="C23" s="94" t="s">
        <v>25</v>
      </c>
      <c r="D23" s="92">
        <v>100187</v>
      </c>
      <c r="E23" s="92">
        <v>164734</v>
      </c>
      <c r="F23" s="92">
        <v>7060</v>
      </c>
      <c r="G23" s="16">
        <v>271981</v>
      </c>
      <c r="H23" s="12"/>
      <c r="I23" s="7"/>
      <c r="J23" s="94" t="s">
        <v>25</v>
      </c>
      <c r="K23" s="91"/>
      <c r="L23" s="139">
        <v>-11.529189442173021</v>
      </c>
      <c r="M23" s="139">
        <v>-4.1979357576926759</v>
      </c>
      <c r="N23" s="139"/>
      <c r="O23" s="139">
        <v>-12.091700330321842</v>
      </c>
      <c r="P23" s="139">
        <v>-7.2856178257933779</v>
      </c>
      <c r="Q23" s="139"/>
      <c r="R23" s="139">
        <v>-31.94524773472142</v>
      </c>
      <c r="S23" s="139">
        <v>-1.0655605929069798</v>
      </c>
      <c r="T23" s="139"/>
      <c r="U23" s="133">
        <v>-12.549114176393033</v>
      </c>
      <c r="V23" s="11"/>
      <c r="W23" s="7"/>
      <c r="X23" s="94" t="s">
        <v>25</v>
      </c>
      <c r="Y23" s="91"/>
      <c r="Z23" s="139">
        <v>-2.684342367045673</v>
      </c>
      <c r="AA23" s="139">
        <v>-0.89614492494270048</v>
      </c>
      <c r="AB23" s="139"/>
      <c r="AC23" s="139">
        <v>-18.85813682821032</v>
      </c>
      <c r="AD23" s="139">
        <v>-11.914299545503562</v>
      </c>
      <c r="AE23" s="139"/>
      <c r="AF23" s="139">
        <v>-36.213456147376853</v>
      </c>
      <c r="AG23" s="139">
        <v>-1.2447604429791659</v>
      </c>
      <c r="AH23" s="139"/>
      <c r="AI23" s="133">
        <v>-14.055204913425428</v>
      </c>
      <c r="AK23" s="7"/>
      <c r="AL23" s="94" t="s">
        <v>25</v>
      </c>
      <c r="AM23" s="91"/>
      <c r="AN23" s="91" t="s">
        <v>8</v>
      </c>
      <c r="AO23" s="91" t="s">
        <v>8</v>
      </c>
      <c r="AP23" s="91"/>
      <c r="AQ23" s="91" t="s">
        <v>8</v>
      </c>
      <c r="AR23" s="91" t="s">
        <v>8</v>
      </c>
      <c r="AS23" s="91"/>
      <c r="AT23" s="91" t="s">
        <v>8</v>
      </c>
      <c r="AU23" s="91" t="s">
        <v>8</v>
      </c>
      <c r="AV23" s="91"/>
      <c r="AW23" s="49" t="s">
        <v>8</v>
      </c>
    </row>
    <row r="24" spans="2:49" s="9" customFormat="1" ht="21.75" customHeight="1" x14ac:dyDescent="0.2">
      <c r="B24" s="7"/>
      <c r="C24" s="134" t="s">
        <v>57</v>
      </c>
      <c r="D24" s="136">
        <v>81917</v>
      </c>
      <c r="E24" s="136">
        <v>141093</v>
      </c>
      <c r="F24" s="136">
        <v>5061</v>
      </c>
      <c r="G24" s="18">
        <v>228071</v>
      </c>
      <c r="H24" s="12"/>
      <c r="I24" s="7"/>
      <c r="J24" s="134" t="s">
        <v>57</v>
      </c>
      <c r="K24" s="137"/>
      <c r="L24" s="138">
        <v>-18.310912553974418</v>
      </c>
      <c r="M24" s="138">
        <v>-6.2438367530144658</v>
      </c>
      <c r="N24" s="138"/>
      <c r="O24" s="138">
        <v>-25.943596768860118</v>
      </c>
      <c r="P24" s="138">
        <v>-16.807557075917604</v>
      </c>
      <c r="Q24" s="138"/>
      <c r="R24" s="138">
        <v>54.204753199268737</v>
      </c>
      <c r="S24" s="138">
        <v>0.60493331791813176</v>
      </c>
      <c r="T24" s="138"/>
      <c r="U24" s="132">
        <v>-22.446460511013939</v>
      </c>
      <c r="V24" s="11"/>
      <c r="W24" s="7"/>
      <c r="X24" s="137" t="s">
        <v>57</v>
      </c>
      <c r="Y24" s="137"/>
      <c r="Z24" s="138">
        <v>-6.6889854331714815</v>
      </c>
      <c r="AA24" s="138">
        <v>-2.2451227294873299</v>
      </c>
      <c r="AB24" s="138"/>
      <c r="AC24" s="138">
        <v>-20.679239683246323</v>
      </c>
      <c r="AD24" s="138">
        <v>-13.148644382990117</v>
      </c>
      <c r="AE24" s="138"/>
      <c r="AF24" s="138">
        <v>-27.287493232268545</v>
      </c>
      <c r="AG24" s="138">
        <v>-0.77816739519787026</v>
      </c>
      <c r="AH24" s="138"/>
      <c r="AI24" s="132">
        <v>-16.171934507675317</v>
      </c>
      <c r="AK24" s="7"/>
      <c r="AL24" s="137" t="s">
        <v>57</v>
      </c>
      <c r="AM24" s="137"/>
      <c r="AN24" s="137" t="s">
        <v>8</v>
      </c>
      <c r="AO24" s="137" t="s">
        <v>8</v>
      </c>
      <c r="AP24" s="137"/>
      <c r="AQ24" s="137" t="s">
        <v>8</v>
      </c>
      <c r="AR24" s="137" t="s">
        <v>8</v>
      </c>
      <c r="AS24" s="137"/>
      <c r="AT24" s="137" t="s">
        <v>8</v>
      </c>
      <c r="AU24" s="137" t="s">
        <v>8</v>
      </c>
      <c r="AV24" s="137"/>
      <c r="AW24" s="50" t="s">
        <v>8</v>
      </c>
    </row>
    <row r="25" spans="2:49" s="9" customFormat="1" ht="21.75" customHeight="1" x14ac:dyDescent="0.2">
      <c r="B25" s="7"/>
      <c r="C25" s="94" t="s">
        <v>58</v>
      </c>
      <c r="D25" s="92">
        <v>92251</v>
      </c>
      <c r="E25" s="92">
        <v>175629</v>
      </c>
      <c r="F25" s="92">
        <v>8057</v>
      </c>
      <c r="G25" s="16">
        <v>275937</v>
      </c>
      <c r="H25" s="12"/>
      <c r="I25" s="7"/>
      <c r="J25" s="94" t="s">
        <v>58</v>
      </c>
      <c r="K25" s="91"/>
      <c r="L25" s="139">
        <v>-13.106832695966702</v>
      </c>
      <c r="M25" s="139">
        <v>-4.6730698189878064</v>
      </c>
      <c r="N25" s="139"/>
      <c r="O25" s="139">
        <v>-6.7152842695674337</v>
      </c>
      <c r="P25" s="139">
        <v>-4.2458944823185645</v>
      </c>
      <c r="Q25" s="139"/>
      <c r="R25" s="139">
        <v>141.80672268907563</v>
      </c>
      <c r="S25" s="139">
        <v>1.5867951774859779</v>
      </c>
      <c r="T25" s="139"/>
      <c r="U25" s="133">
        <v>-7.3321691238203925</v>
      </c>
      <c r="V25" s="11"/>
      <c r="W25" s="7"/>
      <c r="X25" s="94" t="s">
        <v>58</v>
      </c>
      <c r="Y25" s="91"/>
      <c r="Z25" s="139">
        <v>-8.0586411935690023</v>
      </c>
      <c r="AA25" s="139">
        <v>-2.7390942520630834</v>
      </c>
      <c r="AB25" s="139"/>
      <c r="AC25" s="139">
        <v>-17.850941646531311</v>
      </c>
      <c r="AD25" s="139">
        <v>-11.337359061920514</v>
      </c>
      <c r="AE25" s="139"/>
      <c r="AF25" s="139">
        <v>-11.884192684127072</v>
      </c>
      <c r="AG25" s="139">
        <v>-0.29701022010322586</v>
      </c>
      <c r="AH25" s="139"/>
      <c r="AI25" s="133">
        <v>-14.373463534086824</v>
      </c>
      <c r="AK25" s="7"/>
      <c r="AL25" s="94" t="s">
        <v>58</v>
      </c>
      <c r="AM25" s="91"/>
      <c r="AN25" s="91" t="s">
        <v>8</v>
      </c>
      <c r="AO25" s="91" t="s">
        <v>8</v>
      </c>
      <c r="AP25" s="91"/>
      <c r="AQ25" s="91" t="s">
        <v>8</v>
      </c>
      <c r="AR25" s="91" t="s">
        <v>8</v>
      </c>
      <c r="AS25" s="91"/>
      <c r="AT25" s="91" t="s">
        <v>8</v>
      </c>
      <c r="AU25" s="91" t="s">
        <v>8</v>
      </c>
      <c r="AV25" s="91"/>
      <c r="AW25" s="49" t="s">
        <v>8</v>
      </c>
    </row>
    <row r="26" spans="2:49" s="9" customFormat="1" ht="21.75" customHeight="1" x14ac:dyDescent="0.2">
      <c r="B26" s="7"/>
      <c r="C26" s="134" t="s">
        <v>60</v>
      </c>
      <c r="D26" s="136">
        <v>90256</v>
      </c>
      <c r="E26" s="136">
        <v>171969</v>
      </c>
      <c r="F26" s="136">
        <v>8963</v>
      </c>
      <c r="G26" s="18">
        <v>271188</v>
      </c>
      <c r="H26" s="12"/>
      <c r="I26" s="7"/>
      <c r="J26" s="134" t="s">
        <v>60</v>
      </c>
      <c r="K26" s="137"/>
      <c r="L26" s="138">
        <v>8.565586094905882</v>
      </c>
      <c r="M26" s="138">
        <v>2.3916679541347885</v>
      </c>
      <c r="N26" s="138"/>
      <c r="O26" s="138">
        <v>-18.388644485257473</v>
      </c>
      <c r="P26" s="138">
        <v>-13.013951676283495</v>
      </c>
      <c r="Q26" s="138"/>
      <c r="R26" s="138">
        <v>130.41131105398458</v>
      </c>
      <c r="S26" s="138">
        <v>1.7038241161811236</v>
      </c>
      <c r="T26" s="138"/>
      <c r="U26" s="132">
        <v>-8.918459605967584</v>
      </c>
      <c r="V26" s="11"/>
      <c r="W26" s="7"/>
      <c r="X26" s="137" t="s">
        <v>60</v>
      </c>
      <c r="Y26" s="137"/>
      <c r="Z26" s="138">
        <v>-5.678254084991238</v>
      </c>
      <c r="AA26" s="138">
        <v>-1.8717694830264446</v>
      </c>
      <c r="AB26" s="138"/>
      <c r="AC26" s="138">
        <v>-17.950307780951519</v>
      </c>
      <c r="AD26" s="138">
        <v>-11.620777050044065</v>
      </c>
      <c r="AE26" s="138"/>
      <c r="AF26" s="138">
        <v>1.794010082040117</v>
      </c>
      <c r="AG26" s="138">
        <v>4.1218898467519985E-2</v>
      </c>
      <c r="AH26" s="138"/>
      <c r="AI26" s="132">
        <v>-13.45132763460299</v>
      </c>
      <c r="AK26" s="7"/>
      <c r="AL26" s="137" t="s">
        <v>60</v>
      </c>
      <c r="AM26" s="137"/>
      <c r="AN26" s="137" t="s">
        <v>8</v>
      </c>
      <c r="AO26" s="137" t="s">
        <v>8</v>
      </c>
      <c r="AP26" s="137"/>
      <c r="AQ26" s="137" t="s">
        <v>8</v>
      </c>
      <c r="AR26" s="137" t="s">
        <v>8</v>
      </c>
      <c r="AS26" s="137"/>
      <c r="AT26" s="137" t="s">
        <v>8</v>
      </c>
      <c r="AU26" s="137" t="s">
        <v>8</v>
      </c>
      <c r="AV26" s="137"/>
      <c r="AW26" s="50" t="s">
        <v>8</v>
      </c>
    </row>
    <row r="27" spans="2:49" s="9" customFormat="1" ht="21.6" customHeight="1" x14ac:dyDescent="0.2">
      <c r="B27" s="7"/>
      <c r="C27" s="94" t="s">
        <v>61</v>
      </c>
      <c r="D27" s="92">
        <v>84151</v>
      </c>
      <c r="E27" s="92">
        <v>147245</v>
      </c>
      <c r="F27" s="92">
        <v>15288</v>
      </c>
      <c r="G27" s="16">
        <v>246684</v>
      </c>
      <c r="H27" s="12"/>
      <c r="I27" s="7"/>
      <c r="J27" s="94" t="s">
        <v>61</v>
      </c>
      <c r="K27" s="91"/>
      <c r="L27" s="139">
        <v>8.7447017471312023</v>
      </c>
      <c r="M27" s="139">
        <v>2.2189649858015099</v>
      </c>
      <c r="N27" s="139"/>
      <c r="O27" s="139">
        <v>-34.366711983774991</v>
      </c>
      <c r="P27" s="139">
        <v>-25.281838392980109</v>
      </c>
      <c r="Q27" s="139"/>
      <c r="R27" s="139">
        <v>372.87349211258896</v>
      </c>
      <c r="S27" s="139">
        <v>3.9529515152707551</v>
      </c>
      <c r="T27" s="139"/>
      <c r="U27" s="133">
        <v>-19.109921891907845</v>
      </c>
      <c r="V27" s="11"/>
      <c r="W27" s="7"/>
      <c r="X27" s="94" t="s">
        <v>61</v>
      </c>
      <c r="Y27" s="91"/>
      <c r="Z27" s="139">
        <v>-3.9820056688222394</v>
      </c>
      <c r="AA27" s="139">
        <v>-1.2680214297121886</v>
      </c>
      <c r="AB27" s="139"/>
      <c r="AC27" s="139">
        <v>-20.649213984423326</v>
      </c>
      <c r="AD27" s="139">
        <v>-13.637001582546485</v>
      </c>
      <c r="AE27" s="139"/>
      <c r="AF27" s="139">
        <v>29.246470332486666</v>
      </c>
      <c r="AG27" s="139">
        <v>0.6185482192722217</v>
      </c>
      <c r="AH27" s="139"/>
      <c r="AI27" s="133">
        <v>-14.286474792986454</v>
      </c>
      <c r="AK27" s="7"/>
      <c r="AL27" s="94" t="s">
        <v>61</v>
      </c>
      <c r="AM27" s="91"/>
      <c r="AN27" s="91" t="s">
        <v>8</v>
      </c>
      <c r="AO27" s="91" t="s">
        <v>8</v>
      </c>
      <c r="AP27" s="91"/>
      <c r="AQ27" s="91" t="s">
        <v>8</v>
      </c>
      <c r="AR27" s="91" t="s">
        <v>8</v>
      </c>
      <c r="AS27" s="91"/>
      <c r="AT27" s="91" t="s">
        <v>8</v>
      </c>
      <c r="AU27" s="91" t="s">
        <v>8</v>
      </c>
      <c r="AV27" s="91"/>
      <c r="AW27" s="49" t="s">
        <v>8</v>
      </c>
    </row>
    <row r="28" spans="2:49" s="9" customFormat="1" ht="21.6" customHeight="1" x14ac:dyDescent="0.2">
      <c r="B28" s="7"/>
      <c r="C28" s="134" t="s">
        <v>62</v>
      </c>
      <c r="D28" s="136">
        <v>93149</v>
      </c>
      <c r="E28" s="136">
        <v>145041</v>
      </c>
      <c r="F28" s="136">
        <v>10736</v>
      </c>
      <c r="G28" s="18">
        <v>248926</v>
      </c>
      <c r="H28" s="12"/>
      <c r="I28" s="7"/>
      <c r="J28" s="134" t="s">
        <v>62</v>
      </c>
      <c r="K28" s="137"/>
      <c r="L28" s="138">
        <v>-6.6446847533048015</v>
      </c>
      <c r="M28" s="138">
        <v>-2.0889324389467747</v>
      </c>
      <c r="N28" s="138"/>
      <c r="O28" s="138">
        <v>-29.707423221010089</v>
      </c>
      <c r="P28" s="138">
        <v>-19.313330413659035</v>
      </c>
      <c r="Q28" s="138"/>
      <c r="R28" s="138">
        <v>-4.72978968852604</v>
      </c>
      <c r="S28" s="138">
        <v>-0.16793378430748582</v>
      </c>
      <c r="T28" s="138"/>
      <c r="U28" s="132">
        <v>-21.570196636913295</v>
      </c>
      <c r="V28" s="79"/>
      <c r="W28" s="7"/>
      <c r="X28" s="137" t="s">
        <v>62</v>
      </c>
      <c r="Y28" s="137"/>
      <c r="Z28" s="138">
        <v>-4.3326154317175281</v>
      </c>
      <c r="AA28" s="138">
        <v>-1.3773258709128793</v>
      </c>
      <c r="AB28" s="138"/>
      <c r="AC28" s="138">
        <v>-21.838984609880825</v>
      </c>
      <c r="AD28" s="138">
        <v>-14.392805736683282</v>
      </c>
      <c r="AE28" s="138"/>
      <c r="AF28" s="138">
        <v>22.281244315080954</v>
      </c>
      <c r="AG28" s="138">
        <v>0.51382800605954571</v>
      </c>
      <c r="AH28" s="138"/>
      <c r="AI28" s="132">
        <v>-15.256303601536615</v>
      </c>
      <c r="AK28" s="7"/>
      <c r="AL28" s="137" t="s">
        <v>62</v>
      </c>
      <c r="AM28" s="137"/>
      <c r="AN28" s="137" t="s">
        <v>8</v>
      </c>
      <c r="AO28" s="137" t="s">
        <v>8</v>
      </c>
      <c r="AP28" s="137"/>
      <c r="AQ28" s="137" t="s">
        <v>8</v>
      </c>
      <c r="AR28" s="137" t="s">
        <v>8</v>
      </c>
      <c r="AS28" s="137"/>
      <c r="AT28" s="137" t="s">
        <v>8</v>
      </c>
      <c r="AU28" s="137" t="s">
        <v>8</v>
      </c>
      <c r="AV28" s="137"/>
      <c r="AW28" s="50" t="s">
        <v>8</v>
      </c>
    </row>
    <row r="29" spans="2:49" s="9" customFormat="1" ht="21.6" customHeight="1" x14ac:dyDescent="0.2">
      <c r="B29" s="7"/>
      <c r="C29" s="94" t="s">
        <v>63</v>
      </c>
      <c r="D29" s="92">
        <v>114370</v>
      </c>
      <c r="E29" s="92">
        <v>163580</v>
      </c>
      <c r="F29" s="92">
        <v>11711</v>
      </c>
      <c r="G29" s="16">
        <v>289661</v>
      </c>
      <c r="H29" s="12"/>
      <c r="I29" s="7"/>
      <c r="J29" s="94" t="s">
        <v>63</v>
      </c>
      <c r="K29" s="91"/>
      <c r="L29" s="139">
        <v>11.481513972960599</v>
      </c>
      <c r="M29" s="139">
        <v>3.8592846939176679</v>
      </c>
      <c r="N29" s="139"/>
      <c r="O29" s="139">
        <v>-16.35218196136185</v>
      </c>
      <c r="P29" s="139">
        <v>-10.477307576373139</v>
      </c>
      <c r="Q29" s="139"/>
      <c r="R29" s="139">
        <v>65.807730426164511</v>
      </c>
      <c r="S29" s="139">
        <v>1.522875902651271</v>
      </c>
      <c r="T29" s="139"/>
      <c r="U29" s="133">
        <v>-5.0951469798041984</v>
      </c>
      <c r="V29" s="79"/>
      <c r="W29" s="7"/>
      <c r="X29" s="94" t="s">
        <v>63</v>
      </c>
      <c r="Y29" s="91"/>
      <c r="Z29" s="139">
        <v>-2.4468969204572488</v>
      </c>
      <c r="AA29" s="139">
        <v>-0.7829255874824137</v>
      </c>
      <c r="AB29" s="139"/>
      <c r="AC29" s="139">
        <v>-21.231575866642601</v>
      </c>
      <c r="AD29" s="139">
        <v>-13.948363059984995</v>
      </c>
      <c r="AE29" s="139"/>
      <c r="AF29" s="139">
        <v>27.23711572872503</v>
      </c>
      <c r="AG29" s="139">
        <v>0.62836361039819788</v>
      </c>
      <c r="AH29" s="139"/>
      <c r="AI29" s="133">
        <v>-14.102925037069213</v>
      </c>
      <c r="AK29" s="7"/>
      <c r="AL29" s="94" t="s">
        <v>63</v>
      </c>
      <c r="AM29" s="91"/>
      <c r="AN29" s="91" t="s">
        <v>8</v>
      </c>
      <c r="AO29" s="91" t="s">
        <v>8</v>
      </c>
      <c r="AP29" s="91"/>
      <c r="AQ29" s="91" t="s">
        <v>8</v>
      </c>
      <c r="AR29" s="91" t="s">
        <v>8</v>
      </c>
      <c r="AS29" s="91"/>
      <c r="AT29" s="91" t="s">
        <v>8</v>
      </c>
      <c r="AU29" s="91" t="s">
        <v>8</v>
      </c>
      <c r="AV29" s="91"/>
      <c r="AW29" s="49" t="s">
        <v>8</v>
      </c>
    </row>
    <row r="30" spans="2:49" s="9" customFormat="1" ht="21.6" customHeight="1" x14ac:dyDescent="0.2">
      <c r="B30" s="7"/>
      <c r="C30" s="134" t="s">
        <v>64</v>
      </c>
      <c r="D30" s="136">
        <v>124376</v>
      </c>
      <c r="E30" s="136">
        <v>131376</v>
      </c>
      <c r="F30" s="136">
        <v>19720</v>
      </c>
      <c r="G30" s="18">
        <v>275472</v>
      </c>
      <c r="H30" s="12"/>
      <c r="I30" s="7"/>
      <c r="J30" s="134" t="s">
        <v>64</v>
      </c>
      <c r="K30" s="137"/>
      <c r="L30" s="138">
        <v>32.0676180767924</v>
      </c>
      <c r="M30" s="138">
        <v>11.59763131821288</v>
      </c>
      <c r="N30" s="138"/>
      <c r="O30" s="138">
        <v>-19.175612907194932</v>
      </c>
      <c r="P30" s="138">
        <v>-11.969753991966135</v>
      </c>
      <c r="Q30" s="138"/>
      <c r="R30" s="138">
        <v>436.30677182485726</v>
      </c>
      <c r="S30" s="138">
        <v>6.1609536171552728</v>
      </c>
      <c r="T30" s="138"/>
      <c r="U30" s="132">
        <v>5.7888309434020186</v>
      </c>
      <c r="V30" s="79"/>
      <c r="W30" s="7"/>
      <c r="X30" s="137" t="s">
        <v>64</v>
      </c>
      <c r="Y30" s="137"/>
      <c r="Z30" s="138">
        <v>0.95837641731908718</v>
      </c>
      <c r="AA30" s="138">
        <v>0.31017666303754077</v>
      </c>
      <c r="AB30" s="138"/>
      <c r="AC30" s="138">
        <v>-21.058336607836196</v>
      </c>
      <c r="AD30" s="138">
        <v>-13.773668008572912</v>
      </c>
      <c r="AE30" s="138"/>
      <c r="AF30" s="138">
        <v>50.127834423984154</v>
      </c>
      <c r="AG30" s="138">
        <v>1.11684620723585</v>
      </c>
      <c r="AH30" s="138"/>
      <c r="AI30" s="132">
        <v>-12.346645138299522</v>
      </c>
      <c r="AK30" s="7"/>
      <c r="AL30" s="137" t="s">
        <v>64</v>
      </c>
      <c r="AM30" s="137"/>
      <c r="AN30" s="137" t="s">
        <v>8</v>
      </c>
      <c r="AO30" s="137" t="s">
        <v>8</v>
      </c>
      <c r="AP30" s="137"/>
      <c r="AQ30" s="137" t="s">
        <v>8</v>
      </c>
      <c r="AR30" s="137" t="s">
        <v>8</v>
      </c>
      <c r="AS30" s="137"/>
      <c r="AT30" s="137" t="s">
        <v>8</v>
      </c>
      <c r="AU30" s="137" t="s">
        <v>8</v>
      </c>
      <c r="AV30" s="137"/>
      <c r="AW30" s="50" t="s">
        <v>8</v>
      </c>
    </row>
    <row r="31" spans="2:49" s="9" customFormat="1" ht="21.6" customHeight="1" x14ac:dyDescent="0.2">
      <c r="B31" s="7"/>
      <c r="C31" s="94" t="s">
        <v>65</v>
      </c>
      <c r="D31" s="92">
        <v>108291</v>
      </c>
      <c r="E31" s="92">
        <v>143581</v>
      </c>
      <c r="F31" s="92">
        <v>28493</v>
      </c>
      <c r="G31" s="16">
        <v>280365</v>
      </c>
      <c r="H31" s="12"/>
      <c r="I31" s="7"/>
      <c r="J31" s="94" t="s">
        <v>65</v>
      </c>
      <c r="K31" s="91"/>
      <c r="L31" s="139">
        <v>5.6342974198897622</v>
      </c>
      <c r="M31" s="139">
        <v>2.330216158209415</v>
      </c>
      <c r="N31" s="139"/>
      <c r="O31" s="139">
        <v>2.1485333769680039</v>
      </c>
      <c r="P31" s="139">
        <v>1.2183609414460583</v>
      </c>
      <c r="Q31" s="139"/>
      <c r="R31" s="139">
        <v>493.85160483534798</v>
      </c>
      <c r="S31" s="139">
        <v>9.5592922210477997</v>
      </c>
      <c r="T31" s="139"/>
      <c r="U31" s="133">
        <v>13.107869320703273</v>
      </c>
      <c r="V31" s="79"/>
      <c r="W31" s="7"/>
      <c r="X31" s="94" t="s">
        <v>65</v>
      </c>
      <c r="Y31" s="91"/>
      <c r="Z31" s="139">
        <v>1.4118590865487448</v>
      </c>
      <c r="AA31" s="139">
        <v>0.46678912948081158</v>
      </c>
      <c r="AB31" s="139"/>
      <c r="AC31" s="139">
        <v>-19.482201210181444</v>
      </c>
      <c r="AD31" s="139">
        <v>-12.611344877533545</v>
      </c>
      <c r="AE31" s="139"/>
      <c r="AF31" s="139">
        <v>80.322800249617075</v>
      </c>
      <c r="AG31" s="139">
        <v>1.7713840497866715</v>
      </c>
      <c r="AH31" s="139"/>
      <c r="AI31" s="133">
        <v>-10.373171698266063</v>
      </c>
      <c r="AK31" s="7"/>
      <c r="AL31" s="94" t="s">
        <v>65</v>
      </c>
      <c r="AM31" s="91"/>
      <c r="AN31" s="91" t="s">
        <v>8</v>
      </c>
      <c r="AO31" s="91" t="s">
        <v>8</v>
      </c>
      <c r="AP31" s="91"/>
      <c r="AQ31" s="91" t="s">
        <v>8</v>
      </c>
      <c r="AR31" s="91" t="s">
        <v>8</v>
      </c>
      <c r="AS31" s="91"/>
      <c r="AT31" s="91" t="s">
        <v>8</v>
      </c>
      <c r="AU31" s="91" t="s">
        <v>8</v>
      </c>
      <c r="AV31" s="91"/>
      <c r="AW31" s="49" t="s">
        <v>8</v>
      </c>
    </row>
    <row r="32" spans="2:49" s="9" customFormat="1" ht="21.6" customHeight="1" x14ac:dyDescent="0.2">
      <c r="B32" s="7"/>
      <c r="C32" s="134" t="s">
        <v>66</v>
      </c>
      <c r="D32" s="136">
        <v>132802</v>
      </c>
      <c r="E32" s="136">
        <v>140972</v>
      </c>
      <c r="F32" s="136">
        <v>15386</v>
      </c>
      <c r="G32" s="18">
        <v>289160</v>
      </c>
      <c r="H32" s="12"/>
      <c r="I32" s="7"/>
      <c r="J32" s="134" t="s">
        <v>66</v>
      </c>
      <c r="K32" s="137"/>
      <c r="L32" s="138">
        <v>11.903939330103228</v>
      </c>
      <c r="M32" s="138">
        <v>4.9599747208763389</v>
      </c>
      <c r="N32" s="138"/>
      <c r="O32" s="138">
        <v>-11.65451936153012</v>
      </c>
      <c r="P32" s="138">
        <v>-6.529386981251311</v>
      </c>
      <c r="Q32" s="138"/>
      <c r="R32" s="138">
        <v>133.9720194647202</v>
      </c>
      <c r="S32" s="138">
        <v>3.0931816585913885</v>
      </c>
      <c r="T32" s="138"/>
      <c r="U32" s="132">
        <v>1.523769398216416</v>
      </c>
      <c r="V32" s="79"/>
      <c r="W32" s="7"/>
      <c r="X32" s="137" t="s">
        <v>66</v>
      </c>
      <c r="Y32" s="137"/>
      <c r="Z32" s="138">
        <v>2.470909339885921</v>
      </c>
      <c r="AA32" s="138">
        <v>0.83432390929186584</v>
      </c>
      <c r="AB32" s="138"/>
      <c r="AC32" s="138">
        <v>-18.921879654186128</v>
      </c>
      <c r="AD32" s="138">
        <v>-12.11385128178471</v>
      </c>
      <c r="AE32" s="138"/>
      <c r="AF32" s="138">
        <v>84.899590057599511</v>
      </c>
      <c r="AG32" s="138">
        <v>1.8795047991358944</v>
      </c>
      <c r="AH32" s="138"/>
      <c r="AI32" s="132">
        <v>-9.4000225733569494</v>
      </c>
      <c r="AK32" s="7"/>
      <c r="AL32" s="137" t="s">
        <v>66</v>
      </c>
      <c r="AM32" s="137"/>
      <c r="AN32" s="138">
        <v>2.470909339885921</v>
      </c>
      <c r="AO32" s="138">
        <v>0.83432390929186584</v>
      </c>
      <c r="AP32" s="138"/>
      <c r="AQ32" s="138">
        <v>-18.921879654186128</v>
      </c>
      <c r="AR32" s="138">
        <v>-12.11385128178471</v>
      </c>
      <c r="AS32" s="138"/>
      <c r="AT32" s="138">
        <v>84.899590057599511</v>
      </c>
      <c r="AU32" s="138">
        <v>1.8795047991358944</v>
      </c>
      <c r="AV32" s="138"/>
      <c r="AW32" s="132">
        <v>-9.4000225733569494</v>
      </c>
    </row>
    <row r="33" spans="2:49" s="9" customFormat="1" ht="21.6" customHeight="1" x14ac:dyDescent="0.2">
      <c r="B33" s="7">
        <v>2024</v>
      </c>
      <c r="C33" s="94" t="s">
        <v>23</v>
      </c>
      <c r="D33" s="92">
        <v>88406</v>
      </c>
      <c r="E33" s="92">
        <v>114937</v>
      </c>
      <c r="F33" s="92">
        <v>6611</v>
      </c>
      <c r="G33" s="16">
        <v>209954</v>
      </c>
      <c r="H33" s="12"/>
      <c r="I33" s="7">
        <v>2024</v>
      </c>
      <c r="J33" s="94" t="s">
        <v>23</v>
      </c>
      <c r="K33" s="91"/>
      <c r="L33" s="139">
        <v>0.52419125589857174</v>
      </c>
      <c r="M33" s="139">
        <v>0.21113375621150024</v>
      </c>
      <c r="N33" s="139"/>
      <c r="O33" s="139">
        <v>-9.134965057078702</v>
      </c>
      <c r="P33" s="139">
        <v>-5.2920836291190572</v>
      </c>
      <c r="Q33" s="139"/>
      <c r="R33" s="139">
        <v>69.165813715455471</v>
      </c>
      <c r="S33" s="139">
        <v>1.2379491172227444</v>
      </c>
      <c r="T33" s="139"/>
      <c r="U33" s="133">
        <v>-3.8430007556848125</v>
      </c>
      <c r="V33" s="79"/>
      <c r="W33" s="7">
        <v>2024</v>
      </c>
      <c r="X33" s="94" t="s">
        <v>23</v>
      </c>
      <c r="Y33" s="91"/>
      <c r="Z33" s="139">
        <v>0.52419125589857174</v>
      </c>
      <c r="AA33" s="139">
        <v>0.21113375621150024</v>
      </c>
      <c r="AB33" s="139"/>
      <c r="AC33" s="139">
        <v>-9.134965057078702</v>
      </c>
      <c r="AD33" s="139">
        <v>-5.2920836291190572</v>
      </c>
      <c r="AE33" s="139"/>
      <c r="AF33" s="139">
        <v>69.165813715455471</v>
      </c>
      <c r="AG33" s="139">
        <v>1.2379491172227444</v>
      </c>
      <c r="AH33" s="139"/>
      <c r="AI33" s="133">
        <v>-3.8430007556848125</v>
      </c>
      <c r="AK33" s="7">
        <v>2024</v>
      </c>
      <c r="AL33" s="94" t="s">
        <v>23</v>
      </c>
      <c r="AM33" s="91"/>
      <c r="AN33" s="139">
        <v>1.9348656411436309</v>
      </c>
      <c r="AO33" s="139">
        <v>0.66509654613215097</v>
      </c>
      <c r="AP33" s="139"/>
      <c r="AQ33" s="139">
        <v>-17.711875473971929</v>
      </c>
      <c r="AR33" s="139">
        <v>-11.237651726875773</v>
      </c>
      <c r="AS33" s="139"/>
      <c r="AT33" s="139">
        <v>93.796370429677069</v>
      </c>
      <c r="AU33" s="139">
        <v>2.0435503485673392</v>
      </c>
      <c r="AV33" s="139"/>
      <c r="AW33" s="133">
        <v>-8.5290048321762839</v>
      </c>
    </row>
    <row r="34" spans="2:49" s="9" customFormat="1" ht="21.6" customHeight="1" x14ac:dyDescent="0.2">
      <c r="B34" s="7"/>
      <c r="C34" s="134" t="s">
        <v>24</v>
      </c>
      <c r="D34" s="136">
        <v>87851</v>
      </c>
      <c r="E34" s="136">
        <v>131398</v>
      </c>
      <c r="F34" s="136">
        <v>5953</v>
      </c>
      <c r="G34" s="18">
        <v>225202</v>
      </c>
      <c r="H34" s="12"/>
      <c r="I34" s="7"/>
      <c r="J34" s="134" t="s">
        <v>24</v>
      </c>
      <c r="K34" s="137"/>
      <c r="L34" s="138">
        <v>-7.6001556633044771</v>
      </c>
      <c r="M34" s="138">
        <v>-2.7912115078568021</v>
      </c>
      <c r="N34" s="138"/>
      <c r="O34" s="138">
        <v>-15.587619329059109</v>
      </c>
      <c r="P34" s="138">
        <v>-9.3725375071460633</v>
      </c>
      <c r="Q34" s="138"/>
      <c r="R34" s="138">
        <v>-26.912216083486811</v>
      </c>
      <c r="S34" s="138">
        <v>-0.84671126836730004</v>
      </c>
      <c r="T34" s="138"/>
      <c r="U34" s="132">
        <v>-13.010460283370165</v>
      </c>
      <c r="V34" s="79"/>
      <c r="W34" s="7"/>
      <c r="X34" s="134" t="s">
        <v>24</v>
      </c>
      <c r="Y34" s="137"/>
      <c r="Z34" s="138">
        <v>-3.696276950311983</v>
      </c>
      <c r="AA34" s="138">
        <v>-1.4175584467834095</v>
      </c>
      <c r="AB34" s="138"/>
      <c r="AC34" s="138">
        <v>-12.694840406302944</v>
      </c>
      <c r="AD34" s="138">
        <v>-7.505620991180332</v>
      </c>
      <c r="AE34" s="138"/>
      <c r="AF34" s="138">
        <v>4.2396083962499063</v>
      </c>
      <c r="AG34" s="138">
        <v>0.10707647691150365</v>
      </c>
      <c r="AH34" s="138"/>
      <c r="AI34" s="132">
        <v>-8.8161029610522377</v>
      </c>
      <c r="AK34" s="7"/>
      <c r="AL34" s="134" t="s">
        <v>24</v>
      </c>
      <c r="AM34" s="137"/>
      <c r="AN34" s="138">
        <v>1.4430571608811391</v>
      </c>
      <c r="AO34" s="138">
        <v>0.50145859067831999</v>
      </c>
      <c r="AP34" s="138"/>
      <c r="AQ34" s="138">
        <v>-17.524374131158012</v>
      </c>
      <c r="AR34" s="138">
        <v>-11.076079171725299</v>
      </c>
      <c r="AS34" s="138"/>
      <c r="AT34" s="138">
        <v>105.67242296576418</v>
      </c>
      <c r="AU34" s="138">
        <v>2.1624923568906871</v>
      </c>
      <c r="AV34" s="138"/>
      <c r="AW34" s="132">
        <v>-8.4121282241562909</v>
      </c>
    </row>
    <row r="35" spans="2:49" s="9" customFormat="1" ht="21.6" customHeight="1" x14ac:dyDescent="0.2">
      <c r="B35" s="7"/>
      <c r="C35" s="94" t="s">
        <v>25</v>
      </c>
      <c r="D35" s="92">
        <v>83167</v>
      </c>
      <c r="E35" s="92">
        <v>122977</v>
      </c>
      <c r="F35" s="92">
        <v>3904</v>
      </c>
      <c r="G35" s="16">
        <v>210048</v>
      </c>
      <c r="H35" s="12"/>
      <c r="I35" s="7"/>
      <c r="J35" s="94" t="s">
        <v>25</v>
      </c>
      <c r="K35" s="91"/>
      <c r="L35" s="139">
        <v>-16.988232006148507</v>
      </c>
      <c r="M35" s="139">
        <v>-6.2577900662178614</v>
      </c>
      <c r="N35" s="139"/>
      <c r="O35" s="139">
        <v>-25.348136996612723</v>
      </c>
      <c r="P35" s="139">
        <v>-15.352910681260823</v>
      </c>
      <c r="Q35" s="139"/>
      <c r="R35" s="139">
        <v>-44.702549575070826</v>
      </c>
      <c r="S35" s="139">
        <v>-1.1603751732657797</v>
      </c>
      <c r="T35" s="139"/>
      <c r="U35" s="133">
        <v>-22.771075920744465</v>
      </c>
      <c r="V35" s="79"/>
      <c r="W35" s="7"/>
      <c r="X35" s="94" t="s">
        <v>25</v>
      </c>
      <c r="Y35" s="91"/>
      <c r="Z35" s="139">
        <v>-8.3983912940619803</v>
      </c>
      <c r="AA35" s="139">
        <v>-3.1746773267842143</v>
      </c>
      <c r="AB35" s="139"/>
      <c r="AC35" s="139">
        <v>-17.359159341938025</v>
      </c>
      <c r="AD35" s="139">
        <v>-10.354373273181089</v>
      </c>
      <c r="AE35" s="139"/>
      <c r="AF35" s="139">
        <v>-13.838748495788209</v>
      </c>
      <c r="AG35" s="139">
        <v>-0.35303853392239848</v>
      </c>
      <c r="AH35" s="139"/>
      <c r="AI35" s="133">
        <v>-13.882089133887703</v>
      </c>
      <c r="AK35" s="7"/>
      <c r="AL35" s="94" t="s">
        <v>25</v>
      </c>
      <c r="AM35" s="91"/>
      <c r="AN35" s="139">
        <v>1.1197790238794312</v>
      </c>
      <c r="AO35" s="139">
        <v>0.38928910237577069</v>
      </c>
      <c r="AP35" s="139"/>
      <c r="AQ35" s="139">
        <v>-18.609806075805238</v>
      </c>
      <c r="AR35" s="139">
        <v>-11.77324192570406</v>
      </c>
      <c r="AS35" s="139"/>
      <c r="AT35" s="139">
        <v>111.19834523575861</v>
      </c>
      <c r="AU35" s="139">
        <v>2.1923185800562401</v>
      </c>
      <c r="AV35" s="139"/>
      <c r="AW35" s="133">
        <v>-9.1916342432720484</v>
      </c>
    </row>
    <row r="36" spans="2:49" s="9" customFormat="1" ht="21.6" customHeight="1" x14ac:dyDescent="0.2">
      <c r="B36" s="7"/>
      <c r="C36" s="134" t="s">
        <v>57</v>
      </c>
      <c r="D36" s="136">
        <v>78516</v>
      </c>
      <c r="E36" s="136">
        <v>126256</v>
      </c>
      <c r="F36" s="136">
        <v>6214</v>
      </c>
      <c r="G36" s="18">
        <v>210986</v>
      </c>
      <c r="H36" s="12"/>
      <c r="I36" s="7"/>
      <c r="J36" s="134" t="s">
        <v>57</v>
      </c>
      <c r="K36" s="137"/>
      <c r="L36" s="138">
        <v>-4.1517633702406158</v>
      </c>
      <c r="M36" s="138">
        <v>-1.4912023010378357</v>
      </c>
      <c r="N36" s="138"/>
      <c r="O36" s="138">
        <v>-10.515759109240008</v>
      </c>
      <c r="P36" s="138">
        <v>-6.5054303265211315</v>
      </c>
      <c r="Q36" s="138"/>
      <c r="R36" s="138">
        <v>22.782058881643948</v>
      </c>
      <c r="S36" s="138">
        <v>0.50554432610897515</v>
      </c>
      <c r="T36" s="138"/>
      <c r="U36" s="132">
        <v>-7.4910883014499916</v>
      </c>
      <c r="V36" s="79"/>
      <c r="W36" s="7"/>
      <c r="X36" s="134" t="s">
        <v>57</v>
      </c>
      <c r="Y36" s="137"/>
      <c r="Z36" s="138">
        <v>-7.4456488992840804</v>
      </c>
      <c r="AA36" s="138">
        <v>-2.7817997075559644</v>
      </c>
      <c r="AB36" s="138"/>
      <c r="AC36" s="138">
        <v>-15.717004461028509</v>
      </c>
      <c r="AD36" s="138">
        <v>-9.4561339062153067</v>
      </c>
      <c r="AE36" s="138"/>
      <c r="AF36" s="138">
        <v>-6.1719202448912114</v>
      </c>
      <c r="AG36" s="138">
        <v>-0.15266847508546674</v>
      </c>
      <c r="AH36" s="138"/>
      <c r="AI36" s="132">
        <v>-12.390602088856738</v>
      </c>
      <c r="AK36" s="7"/>
      <c r="AL36" s="134" t="s">
        <v>57</v>
      </c>
      <c r="AM36" s="137"/>
      <c r="AN36" s="138">
        <v>2.4391347200244979</v>
      </c>
      <c r="AO36" s="138">
        <v>0.85135751428746553</v>
      </c>
      <c r="AP36" s="138"/>
      <c r="AQ36" s="138">
        <v>-17.386591852061301</v>
      </c>
      <c r="AR36" s="138">
        <v>-10.958916587671379</v>
      </c>
      <c r="AS36" s="138"/>
      <c r="AT36" s="138">
        <v>107.36928777274599</v>
      </c>
      <c r="AU36" s="138">
        <v>2.2172520818619739</v>
      </c>
      <c r="AV36" s="138"/>
      <c r="AW36" s="132">
        <v>-7.890306991521939</v>
      </c>
    </row>
    <row r="37" spans="2:49" s="9" customFormat="1" ht="21.6" customHeight="1" x14ac:dyDescent="0.2">
      <c r="B37" s="7"/>
      <c r="C37" s="94" t="s">
        <v>58</v>
      </c>
      <c r="D37" s="92">
        <v>79819</v>
      </c>
      <c r="E37" s="92">
        <v>116088</v>
      </c>
      <c r="F37" s="92">
        <v>4822</v>
      </c>
      <c r="G37" s="16">
        <v>200729</v>
      </c>
      <c r="H37" s="12"/>
      <c r="I37" s="7"/>
      <c r="J37" s="94" t="s">
        <v>58</v>
      </c>
      <c r="K37" s="91"/>
      <c r="L37" s="139">
        <v>-13.476276679927594</v>
      </c>
      <c r="M37" s="139">
        <v>-4.5053762271822908</v>
      </c>
      <c r="N37" s="139"/>
      <c r="O37" s="139">
        <v>-33.901576618895518</v>
      </c>
      <c r="P37" s="139">
        <v>-21.577751443264219</v>
      </c>
      <c r="Q37" s="139"/>
      <c r="R37" s="139">
        <v>-40.151421124488017</v>
      </c>
      <c r="S37" s="139">
        <v>-1.1723690552553658</v>
      </c>
      <c r="T37" s="139"/>
      <c r="U37" s="133">
        <v>-27.255496725701875</v>
      </c>
      <c r="V37" s="79"/>
      <c r="W37" s="7"/>
      <c r="X37" s="94" t="s">
        <v>58</v>
      </c>
      <c r="Y37" s="91"/>
      <c r="Z37" s="139">
        <v>-8.6620009313979551</v>
      </c>
      <c r="AA37" s="139">
        <v>-3.1613015453017743</v>
      </c>
      <c r="AB37" s="139"/>
      <c r="AC37" s="139">
        <v>-19.899425099199846</v>
      </c>
      <c r="AD37" s="139">
        <v>-12.125105129354985</v>
      </c>
      <c r="AE37" s="139"/>
      <c r="AF37" s="139">
        <v>-14.666004778008741</v>
      </c>
      <c r="AG37" s="139">
        <v>-0.37718896472920099</v>
      </c>
      <c r="AH37" s="139"/>
      <c r="AI37" s="133">
        <v>-15.66359563938596</v>
      </c>
      <c r="AK37" s="7"/>
      <c r="AL37" s="94" t="s">
        <v>58</v>
      </c>
      <c r="AM37" s="91"/>
      <c r="AN37" s="139">
        <v>2.5996097327303289</v>
      </c>
      <c r="AO37" s="139">
        <v>0.90236834246593312</v>
      </c>
      <c r="AP37" s="139"/>
      <c r="AQ37" s="139">
        <v>-19.766154657422973</v>
      </c>
      <c r="AR37" s="139">
        <v>-12.465533056629859</v>
      </c>
      <c r="AS37" s="139"/>
      <c r="AT37" s="139">
        <v>89.45103592394517</v>
      </c>
      <c r="AU37" s="139">
        <v>1.9887437786804236</v>
      </c>
      <c r="AV37" s="139"/>
      <c r="AW37" s="133">
        <v>-9.5744209354835021</v>
      </c>
    </row>
    <row r="38" spans="2:49" s="9" customFormat="1" ht="21.6" customHeight="1" x14ac:dyDescent="0.2">
      <c r="B38" s="7"/>
      <c r="C38" s="134" t="s">
        <v>60</v>
      </c>
      <c r="D38" s="136">
        <v>72411</v>
      </c>
      <c r="E38" s="136">
        <v>101727</v>
      </c>
      <c r="F38" s="136">
        <v>4907</v>
      </c>
      <c r="G38" s="18">
        <v>179045</v>
      </c>
      <c r="H38" s="12"/>
      <c r="I38" s="7"/>
      <c r="J38" s="134" t="s">
        <v>60</v>
      </c>
      <c r="K38" s="137"/>
      <c r="L38" s="138">
        <v>-19.771538734266969</v>
      </c>
      <c r="M38" s="138">
        <v>-6.5803059132409993</v>
      </c>
      <c r="N38" s="138"/>
      <c r="O38" s="138">
        <v>-40.845733824119471</v>
      </c>
      <c r="P38" s="138">
        <v>-25.901588565865751</v>
      </c>
      <c r="Q38" s="138"/>
      <c r="R38" s="138">
        <v>-45.252705567332363</v>
      </c>
      <c r="S38" s="138">
        <v>-1.4956414000619498</v>
      </c>
      <c r="T38" s="138"/>
      <c r="U38" s="132">
        <v>-33.977535879168698</v>
      </c>
      <c r="V38" s="79"/>
      <c r="W38" s="7"/>
      <c r="X38" s="134" t="s">
        <v>60</v>
      </c>
      <c r="Y38" s="137"/>
      <c r="Z38" s="138">
        <v>-10.492976135477591</v>
      </c>
      <c r="AA38" s="138">
        <v>-3.7695338380982499</v>
      </c>
      <c r="AB38" s="138"/>
      <c r="AC38" s="138">
        <v>-23.749571121198741</v>
      </c>
      <c r="AD38" s="138">
        <v>-14.575906943425835</v>
      </c>
      <c r="AE38" s="138"/>
      <c r="AF38" s="138">
        <v>-21.321066174685626</v>
      </c>
      <c r="AG38" s="138">
        <v>-0.57615884482218005</v>
      </c>
      <c r="AH38" s="138"/>
      <c r="AI38" s="132">
        <v>-18.921599626346264</v>
      </c>
      <c r="AK38" s="7"/>
      <c r="AL38" s="134" t="s">
        <v>60</v>
      </c>
      <c r="AM38" s="137"/>
      <c r="AN38" s="138">
        <v>0.39868633029185219</v>
      </c>
      <c r="AO38" s="138">
        <v>0.14039806364075355</v>
      </c>
      <c r="AP38" s="138"/>
      <c r="AQ38" s="138">
        <v>-21.700116967383494</v>
      </c>
      <c r="AR38" s="138">
        <v>-13.538058938219615</v>
      </c>
      <c r="AS38" s="138"/>
      <c r="AT38" s="138">
        <v>71.886646960544908</v>
      </c>
      <c r="AU38" s="138">
        <v>1.7236974736052568</v>
      </c>
      <c r="AV38" s="138"/>
      <c r="AW38" s="132">
        <v>-11.673963400973605</v>
      </c>
    </row>
    <row r="39" spans="2:49" s="9" customFormat="1" ht="21.6" customHeight="1" x14ac:dyDescent="0.2">
      <c r="B39" s="7"/>
      <c r="C39" s="94" t="s">
        <v>61</v>
      </c>
      <c r="D39" s="92">
        <v>71552</v>
      </c>
      <c r="E39" s="92">
        <v>125235</v>
      </c>
      <c r="F39" s="92">
        <v>6113</v>
      </c>
      <c r="G39" s="16">
        <v>202900</v>
      </c>
      <c r="H39" s="12"/>
      <c r="I39" s="7"/>
      <c r="J39" s="94" t="s">
        <v>61</v>
      </c>
      <c r="K39" s="91"/>
      <c r="L39" s="139">
        <v>-14.971895758814512</v>
      </c>
      <c r="M39" s="139">
        <v>-5.1073438082729306</v>
      </c>
      <c r="N39" s="139"/>
      <c r="O39" s="139">
        <v>-14.947875988997922</v>
      </c>
      <c r="P39" s="139">
        <v>-8.9223459973082946</v>
      </c>
      <c r="Q39" s="139"/>
      <c r="R39" s="139">
        <v>-60.014390371533224</v>
      </c>
      <c r="S39" s="139">
        <v>-3.7193332360428721</v>
      </c>
      <c r="T39" s="139"/>
      <c r="U39" s="133">
        <v>-17.749023041624099</v>
      </c>
      <c r="V39" s="79"/>
      <c r="W39" s="7"/>
      <c r="X39" s="94" t="s">
        <v>61</v>
      </c>
      <c r="Y39" s="91"/>
      <c r="Z39" s="139">
        <v>-11.089549592898834</v>
      </c>
      <c r="AA39" s="139">
        <v>-3.9558689846365795</v>
      </c>
      <c r="AB39" s="139"/>
      <c r="AC39" s="139">
        <v>-22.552695544243576</v>
      </c>
      <c r="AD39" s="139">
        <v>-13.788457955270482</v>
      </c>
      <c r="AE39" s="139"/>
      <c r="AF39" s="139">
        <v>-31.794199922099082</v>
      </c>
      <c r="AG39" s="139">
        <v>-1.0139518601539166</v>
      </c>
      <c r="AH39" s="139"/>
      <c r="AI39" s="133">
        <v>-18.758278800060978</v>
      </c>
      <c r="AK39" s="7"/>
      <c r="AL39" s="94" t="s">
        <v>61</v>
      </c>
      <c r="AM39" s="91"/>
      <c r="AN39" s="139">
        <v>-1.2883638388196772</v>
      </c>
      <c r="AO39" s="139">
        <v>-0.46473228000292444</v>
      </c>
      <c r="AP39" s="139"/>
      <c r="AQ39" s="139">
        <v>-19.730347602644756</v>
      </c>
      <c r="AR39" s="139">
        <v>-12.056931430179855</v>
      </c>
      <c r="AS39" s="139"/>
      <c r="AT39" s="139">
        <v>38.619039670617042</v>
      </c>
      <c r="AU39" s="139">
        <v>1.0890299647198847</v>
      </c>
      <c r="AV39" s="139"/>
      <c r="AW39" s="133">
        <v>-11.432633745462894</v>
      </c>
    </row>
    <row r="40" spans="2:49" s="9" customFormat="1" ht="21.6" customHeight="1" x14ac:dyDescent="0.2">
      <c r="B40" s="7"/>
      <c r="C40" s="134" t="s">
        <v>62</v>
      </c>
      <c r="D40" s="136">
        <v>77049</v>
      </c>
      <c r="E40" s="136">
        <v>138072</v>
      </c>
      <c r="F40" s="136">
        <v>8479</v>
      </c>
      <c r="G40" s="18">
        <v>223600</v>
      </c>
      <c r="H40" s="12"/>
      <c r="I40" s="7"/>
      <c r="J40" s="134" t="s">
        <v>62</v>
      </c>
      <c r="K40" s="137"/>
      <c r="L40" s="138">
        <v>-17.284136168933642</v>
      </c>
      <c r="M40" s="138">
        <v>-6.4677856069675332</v>
      </c>
      <c r="N40" s="138"/>
      <c r="O40" s="138">
        <v>-4.8048482842782363</v>
      </c>
      <c r="P40" s="138">
        <v>-2.7996271984445182</v>
      </c>
      <c r="Q40" s="138"/>
      <c r="R40" s="138">
        <v>-21.022727272727266</v>
      </c>
      <c r="S40" s="138">
        <v>-0.90669516241774673</v>
      </c>
      <c r="T40" s="138"/>
      <c r="U40" s="132">
        <v>-10.174107967829798</v>
      </c>
      <c r="V40" s="79"/>
      <c r="W40" s="7"/>
      <c r="X40" s="134" t="s">
        <v>62</v>
      </c>
      <c r="Y40" s="137"/>
      <c r="Z40" s="138">
        <v>-11.885512178366824</v>
      </c>
      <c r="AA40" s="138">
        <v>-4.2654117591147775</v>
      </c>
      <c r="AB40" s="138"/>
      <c r="AC40" s="138">
        <v>-20.456239081657998</v>
      </c>
      <c r="AD40" s="138">
        <v>-12.434307451030087</v>
      </c>
      <c r="AE40" s="138"/>
      <c r="AF40" s="138">
        <v>-30.073789758695597</v>
      </c>
      <c r="AG40" s="138">
        <v>-1.0007346476463548</v>
      </c>
      <c r="AH40" s="138"/>
      <c r="AI40" s="132">
        <v>-17.700453857791217</v>
      </c>
      <c r="AK40" s="7"/>
      <c r="AL40" s="134" t="s">
        <v>62</v>
      </c>
      <c r="AM40" s="137"/>
      <c r="AN40" s="138">
        <v>-2.1244389223809748</v>
      </c>
      <c r="AO40" s="138">
        <v>-0.7786243874907004</v>
      </c>
      <c r="AP40" s="138"/>
      <c r="AQ40" s="138">
        <v>-17.491084768659945</v>
      </c>
      <c r="AR40" s="138">
        <v>-10.579382488006367</v>
      </c>
      <c r="AS40" s="138"/>
      <c r="AT40" s="138">
        <v>36.919580889267024</v>
      </c>
      <c r="AU40" s="138">
        <v>1.0576528387080228</v>
      </c>
      <c r="AV40" s="138"/>
      <c r="AW40" s="132">
        <v>-10.300354036789045</v>
      </c>
    </row>
    <row r="41" spans="2:49" s="9" customFormat="1" ht="21.6" customHeight="1" x14ac:dyDescent="0.2">
      <c r="B41" s="7"/>
      <c r="C41" s="94" t="s">
        <v>63</v>
      </c>
      <c r="D41" s="92">
        <v>73183</v>
      </c>
      <c r="E41" s="92">
        <v>124539</v>
      </c>
      <c r="F41" s="92">
        <v>7357</v>
      </c>
      <c r="G41" s="16">
        <v>205079</v>
      </c>
      <c r="H41" s="12"/>
      <c r="I41" s="7"/>
      <c r="J41" s="94" t="s">
        <v>63</v>
      </c>
      <c r="K41" s="91"/>
      <c r="L41" s="139">
        <v>-36.012066101250326</v>
      </c>
      <c r="M41" s="139">
        <v>-14.219035355122022</v>
      </c>
      <c r="N41" s="139"/>
      <c r="O41" s="139">
        <v>-23.866609609976777</v>
      </c>
      <c r="P41" s="139">
        <v>-13.478169308260346</v>
      </c>
      <c r="Q41" s="139"/>
      <c r="R41" s="139">
        <v>-37.178720860729229</v>
      </c>
      <c r="S41" s="139">
        <v>-1.5031364249933543</v>
      </c>
      <c r="T41" s="139"/>
      <c r="U41" s="133">
        <v>-29.200341088375723</v>
      </c>
      <c r="V41" s="79"/>
      <c r="W41" s="7"/>
      <c r="X41" s="94" t="s">
        <v>63</v>
      </c>
      <c r="Y41" s="91"/>
      <c r="Z41" s="139">
        <v>-15.173185369288561</v>
      </c>
      <c r="AA41" s="139">
        <v>-5.5137146882442876</v>
      </c>
      <c r="AB41" s="139"/>
      <c r="AC41" s="139">
        <v>-20.857166470827096</v>
      </c>
      <c r="AD41" s="139">
        <v>-12.565220158489694</v>
      </c>
      <c r="AE41" s="139"/>
      <c r="AF41" s="139">
        <v>-31.127975775697152</v>
      </c>
      <c r="AG41" s="139">
        <v>-1.063741813249212</v>
      </c>
      <c r="AH41" s="139"/>
      <c r="AI41" s="133">
        <v>-19.142676659983195</v>
      </c>
      <c r="AK41" s="7"/>
      <c r="AL41" s="94" t="s">
        <v>63</v>
      </c>
      <c r="AM41" s="91"/>
      <c r="AN41" s="139">
        <v>-6.689882555087209</v>
      </c>
      <c r="AO41" s="139">
        <v>-2.4895826921050213</v>
      </c>
      <c r="AP41" s="139"/>
      <c r="AQ41" s="139">
        <v>-18.173688865877068</v>
      </c>
      <c r="AR41" s="139">
        <v>-10.860041466187145</v>
      </c>
      <c r="AS41" s="139"/>
      <c r="AT41" s="139">
        <v>25.51500319216855</v>
      </c>
      <c r="AU41" s="139">
        <v>0.77282582106499109</v>
      </c>
      <c r="AV41" s="139"/>
      <c r="AW41" s="133">
        <v>-12.576798337227174</v>
      </c>
    </row>
    <row r="42" spans="2:49" s="9" customFormat="1" ht="21.6" customHeight="1" x14ac:dyDescent="0.2">
      <c r="B42" s="7"/>
      <c r="C42" s="134" t="s">
        <v>64</v>
      </c>
      <c r="D42" s="136">
        <v>81587</v>
      </c>
      <c r="E42" s="136">
        <v>135704</v>
      </c>
      <c r="F42" s="136">
        <v>8064</v>
      </c>
      <c r="G42" s="18">
        <v>225355</v>
      </c>
      <c r="H42" s="12"/>
      <c r="I42" s="7"/>
      <c r="J42" s="134" t="s">
        <v>64</v>
      </c>
      <c r="K42" s="137"/>
      <c r="L42" s="138">
        <v>-34.402939473853479</v>
      </c>
      <c r="M42" s="138">
        <v>-15.532976128245341</v>
      </c>
      <c r="N42" s="138"/>
      <c r="O42" s="138">
        <v>3.2943612227499699</v>
      </c>
      <c r="P42" s="138">
        <v>1.5711215658941746</v>
      </c>
      <c r="Q42" s="138"/>
      <c r="R42" s="138">
        <v>-59.107505070993916</v>
      </c>
      <c r="S42" s="138">
        <v>-4.2312830342103744</v>
      </c>
      <c r="T42" s="138"/>
      <c r="U42" s="132">
        <v>-18.193137596561542</v>
      </c>
      <c r="V42" s="79"/>
      <c r="W42" s="7"/>
      <c r="X42" s="134" t="s">
        <v>64</v>
      </c>
      <c r="Y42" s="137"/>
      <c r="Z42" s="138">
        <v>-17.655049036037923</v>
      </c>
      <c r="AA42" s="138">
        <v>-6.5813614611768987</v>
      </c>
      <c r="AB42" s="138"/>
      <c r="AC42" s="138">
        <v>-18.773578772554359</v>
      </c>
      <c r="AD42" s="138">
        <v>-11.058859663408182</v>
      </c>
      <c r="AE42" s="138"/>
      <c r="AF42" s="138">
        <v>-36.721102089225433</v>
      </c>
      <c r="AG42" s="138">
        <v>-1.4012731954715183</v>
      </c>
      <c r="AH42" s="138"/>
      <c r="AI42" s="132">
        <v>-19.0414943200566</v>
      </c>
      <c r="AK42" s="7"/>
      <c r="AL42" s="134" t="s">
        <v>64</v>
      </c>
      <c r="AM42" s="137"/>
      <c r="AN42" s="138">
        <v>-12.679460767392854</v>
      </c>
      <c r="AO42" s="138">
        <v>-4.8185556488893102</v>
      </c>
      <c r="AP42" s="138"/>
      <c r="AQ42" s="138">
        <v>-16.537197105133387</v>
      </c>
      <c r="AR42" s="138">
        <v>-9.6690243864107295</v>
      </c>
      <c r="AS42" s="138"/>
      <c r="AT42" s="138">
        <v>-3.3811112221989958</v>
      </c>
      <c r="AU42" s="138">
        <v>-0.11931325599140169</v>
      </c>
      <c r="AV42" s="138"/>
      <c r="AW42" s="132">
        <v>-14.606893291291442</v>
      </c>
    </row>
    <row r="43" spans="2:49" s="9" customFormat="1" ht="21.6" customHeight="1" x14ac:dyDescent="0.2">
      <c r="B43" s="7"/>
      <c r="C43" s="94" t="s">
        <v>65</v>
      </c>
      <c r="D43" s="92">
        <v>81320</v>
      </c>
      <c r="E43" s="92">
        <v>123666</v>
      </c>
      <c r="F43" s="92">
        <v>11297</v>
      </c>
      <c r="G43" s="16">
        <v>216283</v>
      </c>
      <c r="H43" s="12"/>
      <c r="I43" s="7"/>
      <c r="J43" s="94" t="s">
        <v>65</v>
      </c>
      <c r="K43" s="91"/>
      <c r="L43" s="139">
        <v>-24.906040206480682</v>
      </c>
      <c r="M43" s="139">
        <v>-9.619959695397073</v>
      </c>
      <c r="N43" s="139"/>
      <c r="O43" s="139">
        <v>-13.870219597300476</v>
      </c>
      <c r="P43" s="139">
        <v>-7.1032404187398566</v>
      </c>
      <c r="Q43" s="139"/>
      <c r="R43" s="139">
        <v>-60.351665321306989</v>
      </c>
      <c r="S43" s="139">
        <v>-6.1334332031458993</v>
      </c>
      <c r="T43" s="139"/>
      <c r="U43" s="133">
        <v>-22.856633317282828</v>
      </c>
      <c r="V43" s="79"/>
      <c r="W43" s="7"/>
      <c r="X43" s="94" t="s">
        <v>65</v>
      </c>
      <c r="Y43" s="91"/>
      <c r="Z43" s="139">
        <v>-18.387548158996992</v>
      </c>
      <c r="AA43" s="139">
        <v>-6.8786612105192981</v>
      </c>
      <c r="AB43" s="139"/>
      <c r="AC43" s="139">
        <v>-18.351094153751617</v>
      </c>
      <c r="AD43" s="139">
        <v>-10.671837583065374</v>
      </c>
      <c r="AE43" s="139"/>
      <c r="AF43" s="139">
        <v>-42.016800113259187</v>
      </c>
      <c r="AG43" s="139">
        <v>-1.8642728669271893</v>
      </c>
      <c r="AH43" s="139"/>
      <c r="AI43" s="133">
        <v>-19.41477166051186</v>
      </c>
      <c r="AK43" s="7"/>
      <c r="AL43" s="94" t="s">
        <v>65</v>
      </c>
      <c r="AM43" s="91"/>
      <c r="AN43" s="139">
        <v>-15.368308773815869</v>
      </c>
      <c r="AO43" s="139">
        <v>-5.8083365128903797</v>
      </c>
      <c r="AP43" s="139"/>
      <c r="AQ43" s="139">
        <v>-17.765890038779361</v>
      </c>
      <c r="AR43" s="139">
        <v>-10.297320855502941</v>
      </c>
      <c r="AS43" s="139"/>
      <c r="AT43" s="139">
        <v>-33.362000628187687</v>
      </c>
      <c r="AU43" s="139">
        <v>-1.4160720736277488</v>
      </c>
      <c r="AV43" s="139"/>
      <c r="AW43" s="133">
        <v>-17.521729442021069</v>
      </c>
    </row>
    <row r="44" spans="2:49" s="9" customFormat="1" ht="21.6" customHeight="1" x14ac:dyDescent="0.2">
      <c r="B44" s="7"/>
      <c r="C44" s="134" t="s">
        <v>66</v>
      </c>
      <c r="D44" s="136">
        <v>108254</v>
      </c>
      <c r="E44" s="136">
        <v>99324</v>
      </c>
      <c r="F44" s="136">
        <v>13662</v>
      </c>
      <c r="G44" s="18">
        <v>221240</v>
      </c>
      <c r="H44" s="12"/>
      <c r="I44" s="7"/>
      <c r="J44" s="134" t="s">
        <v>66</v>
      </c>
      <c r="K44" s="137"/>
      <c r="L44" s="138">
        <v>-18.484661375581695</v>
      </c>
      <c r="M44" s="138">
        <v>-8.4894176234610619</v>
      </c>
      <c r="N44" s="138"/>
      <c r="O44" s="138">
        <v>-29.54345543795931</v>
      </c>
      <c r="P44" s="138">
        <v>-14.403098630515979</v>
      </c>
      <c r="Q44" s="138"/>
      <c r="R44" s="138">
        <v>-11.20499155076044</v>
      </c>
      <c r="S44" s="138">
        <v>-0.59620971088670638</v>
      </c>
      <c r="T44" s="138"/>
      <c r="U44" s="132">
        <v>-23.488725964863747</v>
      </c>
      <c r="V44" s="79"/>
      <c r="W44" s="7"/>
      <c r="X44" s="134" t="s">
        <v>66</v>
      </c>
      <c r="Y44" s="137"/>
      <c r="Z44" s="138">
        <v>-18.398252947445656</v>
      </c>
      <c r="AA44" s="138">
        <v>-7.0263044612533623</v>
      </c>
      <c r="AB44" s="138"/>
      <c r="AC44" s="138">
        <v>-19.224078690962685</v>
      </c>
      <c r="AD44" s="138">
        <v>-11.013848023599264</v>
      </c>
      <c r="AE44" s="138"/>
      <c r="AF44" s="138">
        <v>-38.69064324202963</v>
      </c>
      <c r="AG44" s="138">
        <v>-1.7480411605129398</v>
      </c>
      <c r="AH44" s="138"/>
      <c r="AI44" s="132">
        <v>-19.788193645365567</v>
      </c>
      <c r="AK44" s="7"/>
      <c r="AL44" s="134" t="s">
        <v>66</v>
      </c>
      <c r="AM44" s="137"/>
      <c r="AN44" s="138">
        <v>-18.398252947445656</v>
      </c>
      <c r="AO44" s="138">
        <v>-7.0263044612533623</v>
      </c>
      <c r="AP44" s="138"/>
      <c r="AQ44" s="138">
        <v>-19.224078690962685</v>
      </c>
      <c r="AR44" s="138">
        <v>-11.013848023599264</v>
      </c>
      <c r="AS44" s="138"/>
      <c r="AT44" s="138">
        <v>-38.69064324202963</v>
      </c>
      <c r="AU44" s="138">
        <v>-1.7480411605129398</v>
      </c>
      <c r="AV44" s="138"/>
      <c r="AW44" s="132">
        <v>-19.788193645365567</v>
      </c>
    </row>
    <row r="45" spans="2:49" s="9" customFormat="1" ht="21.6" customHeight="1" x14ac:dyDescent="0.2">
      <c r="B45" s="7">
        <v>2025</v>
      </c>
      <c r="C45" s="94" t="s">
        <v>23</v>
      </c>
      <c r="D45" s="92">
        <v>73647</v>
      </c>
      <c r="E45" s="92">
        <v>92987</v>
      </c>
      <c r="F45" s="92">
        <v>6636</v>
      </c>
      <c r="G45" s="16">
        <v>173270</v>
      </c>
      <c r="H45" s="12"/>
      <c r="I45" s="7">
        <v>2025</v>
      </c>
      <c r="J45" s="94" t="s">
        <v>23</v>
      </c>
      <c r="K45" s="91"/>
      <c r="L45" s="139">
        <v>-16.694568241974522</v>
      </c>
      <c r="M45" s="139">
        <v>-7.0296350629185413</v>
      </c>
      <c r="N45" s="139"/>
      <c r="O45" s="139">
        <v>-19.097418585833978</v>
      </c>
      <c r="P45" s="139">
        <v>-10.454671023176502</v>
      </c>
      <c r="Q45" s="139"/>
      <c r="R45" s="139">
        <v>0.37815761609438425</v>
      </c>
      <c r="S45" s="139">
        <v>1.190737018585023E-2</v>
      </c>
      <c r="T45" s="139"/>
      <c r="U45" s="133">
        <v>-17.472398715909193</v>
      </c>
      <c r="V45" s="79"/>
      <c r="W45" s="7">
        <v>2025</v>
      </c>
      <c r="X45" s="94" t="s">
        <v>23</v>
      </c>
      <c r="Y45" s="91"/>
      <c r="Z45" s="139">
        <v>-16.694568241974522</v>
      </c>
      <c r="AA45" s="139">
        <v>-7.0296350629185413</v>
      </c>
      <c r="AB45" s="139"/>
      <c r="AC45" s="139">
        <v>-19.097418585833978</v>
      </c>
      <c r="AD45" s="139">
        <v>-10.454671023176502</v>
      </c>
      <c r="AE45" s="139"/>
      <c r="AF45" s="139">
        <v>0.37815761609438425</v>
      </c>
      <c r="AG45" s="139">
        <v>1.190737018585023E-2</v>
      </c>
      <c r="AH45" s="139"/>
      <c r="AI45" s="133">
        <v>-17.472398715909193</v>
      </c>
      <c r="AK45" s="7">
        <v>2025</v>
      </c>
      <c r="AL45" s="94" t="s">
        <v>23</v>
      </c>
      <c r="AM45" s="91"/>
      <c r="AN45" s="139">
        <v>-19.654041998518125</v>
      </c>
      <c r="AO45" s="139">
        <v>-7.528788732609244</v>
      </c>
      <c r="AP45" s="139"/>
      <c r="AQ45" s="139">
        <v>-19.926618439831628</v>
      </c>
      <c r="AR45" s="139">
        <v>-11.373611337568811</v>
      </c>
      <c r="AS45" s="139"/>
      <c r="AT45" s="139">
        <v>-39.814502413396589</v>
      </c>
      <c r="AU45" s="139">
        <v>-1.8378194205670635</v>
      </c>
      <c r="AV45" s="139"/>
      <c r="AW45" s="133">
        <v>-20.740219490745119</v>
      </c>
    </row>
    <row r="46" spans="2:49" s="9" customFormat="1" ht="21.6" customHeight="1" x14ac:dyDescent="0.2">
      <c r="B46" s="7"/>
      <c r="C46" s="134" t="s">
        <v>24</v>
      </c>
      <c r="D46" s="136">
        <v>79061</v>
      </c>
      <c r="E46" s="136">
        <v>115108</v>
      </c>
      <c r="F46" s="136">
        <v>10956</v>
      </c>
      <c r="G46" s="18">
        <v>205125</v>
      </c>
      <c r="H46" s="12"/>
      <c r="I46" s="7"/>
      <c r="J46" s="134" t="s">
        <v>24</v>
      </c>
      <c r="K46" s="137"/>
      <c r="L46" s="138">
        <v>-10.005577625752693</v>
      </c>
      <c r="M46" s="138">
        <v>-3.9031624941163909</v>
      </c>
      <c r="N46" s="138"/>
      <c r="O46" s="138">
        <v>-12.397448971826051</v>
      </c>
      <c r="P46" s="138">
        <v>-7.2335059191303772</v>
      </c>
      <c r="Q46" s="138"/>
      <c r="R46" s="138">
        <v>84.041659667394583</v>
      </c>
      <c r="S46" s="138">
        <v>2.2215610873793294</v>
      </c>
      <c r="T46" s="138"/>
      <c r="U46" s="132">
        <v>-8.9151073258674387</v>
      </c>
      <c r="V46" s="79"/>
      <c r="W46" s="7"/>
      <c r="X46" s="134" t="s">
        <v>24</v>
      </c>
      <c r="Y46" s="137"/>
      <c r="Z46" s="138">
        <v>-13.360604117850642</v>
      </c>
      <c r="AA46" s="138">
        <v>-5.4116224985982067</v>
      </c>
      <c r="AB46" s="138"/>
      <c r="AC46" s="138">
        <v>-15.523575618568202</v>
      </c>
      <c r="AD46" s="138">
        <v>-8.7876531634632222</v>
      </c>
      <c r="AE46" s="138"/>
      <c r="AF46" s="138">
        <v>40.019102196752613</v>
      </c>
      <c r="AG46" s="138">
        <v>1.1554477015139406</v>
      </c>
      <c r="AH46" s="138"/>
      <c r="AI46" s="132">
        <v>-13.043827960547489</v>
      </c>
      <c r="AK46" s="7"/>
      <c r="AL46" s="134" t="s">
        <v>24</v>
      </c>
      <c r="AM46" s="137"/>
      <c r="AN46" s="138">
        <v>-19.903139130238799</v>
      </c>
      <c r="AO46" s="138">
        <v>-7.6605064381846582</v>
      </c>
      <c r="AP46" s="138"/>
      <c r="AQ46" s="138">
        <v>-19.749429173804927</v>
      </c>
      <c r="AR46" s="138">
        <v>-11.240502717823455</v>
      </c>
      <c r="AS46" s="138"/>
      <c r="AT46" s="138">
        <v>-35.394542747082966</v>
      </c>
      <c r="AU46" s="138">
        <v>-1.6265496284297285</v>
      </c>
      <c r="AV46" s="138"/>
      <c r="AW46" s="132">
        <v>-20.527558784437844</v>
      </c>
    </row>
    <row r="47" spans="2:49" s="9" customFormat="1" ht="21.6" customHeight="1" x14ac:dyDescent="0.2">
      <c r="B47" s="7"/>
      <c r="C47" s="94" t="s">
        <v>25</v>
      </c>
      <c r="D47" s="92">
        <v>81541</v>
      </c>
      <c r="E47" s="92">
        <v>135419</v>
      </c>
      <c r="F47" s="92">
        <v>11162</v>
      </c>
      <c r="G47" s="16">
        <v>228122</v>
      </c>
      <c r="H47" s="12"/>
      <c r="I47" s="7"/>
      <c r="J47" s="94" t="s">
        <v>25</v>
      </c>
      <c r="K47" s="91"/>
      <c r="L47" s="139">
        <v>-1.9551023843591793</v>
      </c>
      <c r="M47" s="139">
        <v>-0.77410877513711063</v>
      </c>
      <c r="N47" s="139"/>
      <c r="O47" s="139">
        <v>10.117339014612497</v>
      </c>
      <c r="P47" s="139">
        <v>5.9234079829372259</v>
      </c>
      <c r="Q47" s="139"/>
      <c r="R47" s="139">
        <v>185.91188524590166</v>
      </c>
      <c r="S47" s="139">
        <v>3.4554006703229696</v>
      </c>
      <c r="T47" s="139"/>
      <c r="U47" s="133">
        <v>8.6046998781230855</v>
      </c>
      <c r="V47" s="79"/>
      <c r="W47" s="7"/>
      <c r="X47" s="94" t="s">
        <v>25</v>
      </c>
      <c r="Y47" s="91"/>
      <c r="Z47" s="139">
        <v>-9.7041908227457725</v>
      </c>
      <c r="AA47" s="139">
        <v>-3.9018666964246993</v>
      </c>
      <c r="AB47" s="139"/>
      <c r="AC47" s="139">
        <v>-6.9854215405944018</v>
      </c>
      <c r="AD47" s="139">
        <v>-3.9984253042448619</v>
      </c>
      <c r="AE47" s="139"/>
      <c r="AF47" s="139">
        <v>74.605295117804218</v>
      </c>
      <c r="AG47" s="139">
        <v>1.9042039416990606</v>
      </c>
      <c r="AH47" s="139"/>
      <c r="AI47" s="133">
        <v>-5.9960880589704999</v>
      </c>
      <c r="AK47" s="7"/>
      <c r="AL47" s="94" t="s">
        <v>25</v>
      </c>
      <c r="AM47" s="91"/>
      <c r="AN47" s="139">
        <v>-18.886490706502272</v>
      </c>
      <c r="AO47" s="139">
        <v>-7.3114150736822205</v>
      </c>
      <c r="AP47" s="139"/>
      <c r="AQ47" s="139">
        <v>-17.092920676287065</v>
      </c>
      <c r="AR47" s="139">
        <v>-9.6920739982194029</v>
      </c>
      <c r="AS47" s="139"/>
      <c r="AT47" s="139">
        <v>-28.748311088552583</v>
      </c>
      <c r="AU47" s="139">
        <v>-1.3182030951909545</v>
      </c>
      <c r="AV47" s="139"/>
      <c r="AW47" s="133">
        <v>-18.321692167092579</v>
      </c>
    </row>
    <row r="48" spans="2:49" s="9" customFormat="1" ht="21.6" customHeight="1" x14ac:dyDescent="0.2">
      <c r="B48" s="7"/>
      <c r="C48" s="134" t="s">
        <v>57</v>
      </c>
      <c r="D48" s="136">
        <v>81562</v>
      </c>
      <c r="E48" s="136">
        <v>123648</v>
      </c>
      <c r="F48" s="136">
        <v>6591</v>
      </c>
      <c r="G48" s="18">
        <v>211801</v>
      </c>
      <c r="H48" s="12"/>
      <c r="I48" s="7"/>
      <c r="J48" s="134" t="s">
        <v>57</v>
      </c>
      <c r="K48" s="137"/>
      <c r="L48" s="138">
        <v>3.8794640582811297</v>
      </c>
      <c r="M48" s="138">
        <v>1.4436976861024358</v>
      </c>
      <c r="N48" s="138"/>
      <c r="O48" s="138">
        <v>-2.0656444050183751</v>
      </c>
      <c r="P48" s="138">
        <v>-1.2361009735243442</v>
      </c>
      <c r="Q48" s="138"/>
      <c r="R48" s="138">
        <v>6.06694560669456</v>
      </c>
      <c r="S48" s="138">
        <v>0.17868484164826601</v>
      </c>
      <c r="T48" s="138"/>
      <c r="U48" s="132">
        <v>0.38628155422635757</v>
      </c>
      <c r="V48" s="79"/>
      <c r="W48" s="7"/>
      <c r="X48" s="134" t="s">
        <v>57</v>
      </c>
      <c r="Y48" s="137"/>
      <c r="Z48" s="138">
        <v>-6.5482038231638739</v>
      </c>
      <c r="AA48" s="138">
        <v>-2.584589869071118</v>
      </c>
      <c r="AB48" s="138"/>
      <c r="AC48" s="138">
        <v>-5.7320085235527642</v>
      </c>
      <c r="AD48" s="138">
        <v>-3.3177215337717105</v>
      </c>
      <c r="AE48" s="138"/>
      <c r="AF48" s="138">
        <v>55.828410193104673</v>
      </c>
      <c r="AG48" s="138">
        <v>1.4789941484950773</v>
      </c>
      <c r="AH48" s="138"/>
      <c r="AI48" s="132">
        <v>-4.4233172543477508</v>
      </c>
      <c r="AK48" s="7"/>
      <c r="AL48" s="134" t="s">
        <v>57</v>
      </c>
      <c r="AM48" s="137"/>
      <c r="AN48" s="138">
        <v>-18.393561064754508</v>
      </c>
      <c r="AO48" s="138">
        <v>-7.140071657838269</v>
      </c>
      <c r="AP48" s="138"/>
      <c r="AQ48" s="138">
        <v>-16.527722787865144</v>
      </c>
      <c r="AR48" s="138">
        <v>-9.3435386472036495</v>
      </c>
      <c r="AS48" s="138"/>
      <c r="AT48" s="138">
        <v>-29.063501517343099</v>
      </c>
      <c r="AU48" s="138">
        <v>-1.3512074665502802</v>
      </c>
      <c r="AV48" s="138"/>
      <c r="AW48" s="132">
        <v>-17.834817771592199</v>
      </c>
    </row>
    <row r="49" spans="2:49" s="9" customFormat="1" ht="21.6" customHeight="1" x14ac:dyDescent="0.2">
      <c r="B49" s="7"/>
      <c r="C49" s="94" t="s">
        <v>58</v>
      </c>
      <c r="D49" s="92">
        <v>88908</v>
      </c>
      <c r="E49" s="92">
        <v>117952</v>
      </c>
      <c r="F49" s="92">
        <v>8339</v>
      </c>
      <c r="G49" s="16">
        <v>215199</v>
      </c>
      <c r="H49" s="12"/>
      <c r="I49" s="7"/>
      <c r="J49" s="94" t="s">
        <v>58</v>
      </c>
      <c r="K49" s="91"/>
      <c r="L49" s="139">
        <v>11.387013117177631</v>
      </c>
      <c r="M49" s="139">
        <v>4.5279954565608405</v>
      </c>
      <c r="N49" s="139"/>
      <c r="O49" s="139">
        <v>1.6056784508303963</v>
      </c>
      <c r="P49" s="139">
        <v>0.92861519760473166</v>
      </c>
      <c r="Q49" s="139"/>
      <c r="R49" s="139">
        <v>72.936540854417245</v>
      </c>
      <c r="S49" s="139">
        <v>1.7521135461243784</v>
      </c>
      <c r="T49" s="139"/>
      <c r="U49" s="133">
        <v>7.2087242002899501</v>
      </c>
      <c r="V49" s="79"/>
      <c r="W49" s="7"/>
      <c r="X49" s="94" t="s">
        <v>58</v>
      </c>
      <c r="Y49" s="91"/>
      <c r="Z49" s="139">
        <v>-3.1214168934720732</v>
      </c>
      <c r="AA49" s="139">
        <v>-1.2337747736581561</v>
      </c>
      <c r="AB49" s="139"/>
      <c r="AC49" s="139">
        <v>-4.3393672260224747</v>
      </c>
      <c r="AD49" s="139">
        <v>-2.5112615063216857</v>
      </c>
      <c r="AE49" s="139"/>
      <c r="AF49" s="139">
        <v>58.827806864456079</v>
      </c>
      <c r="AG49" s="139">
        <v>1.5308647114868841</v>
      </c>
      <c r="AH49" s="139"/>
      <c r="AI49" s="133">
        <v>-2.2141715684929579</v>
      </c>
      <c r="AK49" s="7"/>
      <c r="AL49" s="94" t="s">
        <v>58</v>
      </c>
      <c r="AM49" s="91"/>
      <c r="AN49" s="139">
        <v>-16.742765334024512</v>
      </c>
      <c r="AO49" s="139">
        <v>-6.5941268432838962</v>
      </c>
      <c r="AP49" s="139"/>
      <c r="AQ49" s="139">
        <v>-13.41284991120078</v>
      </c>
      <c r="AR49" s="139">
        <v>-7.5054379515781449</v>
      </c>
      <c r="AS49" s="139"/>
      <c r="AT49" s="139">
        <v>-24.845973541556305</v>
      </c>
      <c r="AU49" s="139">
        <v>-1.157324544724722</v>
      </c>
      <c r="AV49" s="139"/>
      <c r="AW49" s="133">
        <v>-15.256889339586763</v>
      </c>
    </row>
    <row r="50" spans="2:49" s="9" customFormat="1" ht="21.6" customHeight="1" x14ac:dyDescent="0.2">
      <c r="B50" s="7"/>
      <c r="C50" s="134" t="s">
        <v>60</v>
      </c>
      <c r="D50" s="136">
        <v>81410</v>
      </c>
      <c r="E50" s="136">
        <v>112893</v>
      </c>
      <c r="F50" s="136">
        <v>9914</v>
      </c>
      <c r="G50" s="18">
        <v>204217</v>
      </c>
      <c r="H50" s="12"/>
      <c r="I50" s="7"/>
      <c r="J50" s="134" t="s">
        <v>60</v>
      </c>
      <c r="K50" s="137"/>
      <c r="L50" s="138">
        <v>12.427669829169602</v>
      </c>
      <c r="M50" s="138">
        <v>5.026110754279653</v>
      </c>
      <c r="N50" s="138"/>
      <c r="O50" s="138">
        <v>10.976436934147273</v>
      </c>
      <c r="P50" s="138">
        <v>6.2364210114775656</v>
      </c>
      <c r="Q50" s="138"/>
      <c r="R50" s="138">
        <v>102.03790503362544</v>
      </c>
      <c r="S50" s="138">
        <v>2.7965036722611654</v>
      </c>
      <c r="T50" s="138"/>
      <c r="U50" s="132">
        <v>14.059035438018384</v>
      </c>
      <c r="V50" s="79"/>
      <c r="W50" s="7"/>
      <c r="X50" s="134" t="s">
        <v>60</v>
      </c>
      <c r="Y50" s="137"/>
      <c r="Z50" s="138">
        <v>-0.82440785849807696</v>
      </c>
      <c r="AA50" s="138">
        <v>-0.32695127042535571</v>
      </c>
      <c r="AB50" s="138"/>
      <c r="AC50" s="138">
        <v>-2.1553639489586942</v>
      </c>
      <c r="AD50" s="138">
        <v>-1.2440491794259516</v>
      </c>
      <c r="AE50" s="138"/>
      <c r="AF50" s="138">
        <v>65.369781864181931</v>
      </c>
      <c r="AG50" s="138">
        <v>1.714208504454841</v>
      </c>
      <c r="AH50" s="138"/>
      <c r="AI50" s="132">
        <v>0.1432080546035337</v>
      </c>
      <c r="AK50" s="7"/>
      <c r="AL50" s="134" t="s">
        <v>60</v>
      </c>
      <c r="AM50" s="137"/>
      <c r="AN50" s="138">
        <v>-14.663442891147895</v>
      </c>
      <c r="AO50" s="138">
        <v>-5.8695527787003972</v>
      </c>
      <c r="AP50" s="138"/>
      <c r="AQ50" s="138">
        <v>-8.8716219881931266</v>
      </c>
      <c r="AR50" s="138">
        <v>-4.9064765169044238</v>
      </c>
      <c r="AS50" s="138"/>
      <c r="AT50" s="138">
        <v>-18.823133575086914</v>
      </c>
      <c r="AU50" s="138">
        <v>-0.87833085388761267</v>
      </c>
      <c r="AV50" s="138"/>
      <c r="AW50" s="132">
        <v>-11.654360149492433</v>
      </c>
    </row>
    <row r="51" spans="2:49" s="9" customFormat="1" ht="21.6" customHeight="1" x14ac:dyDescent="0.2">
      <c r="B51" s="7"/>
      <c r="C51" s="94" t="s">
        <v>61</v>
      </c>
      <c r="D51" s="92">
        <v>98097</v>
      </c>
      <c r="E51" s="92">
        <v>138095</v>
      </c>
      <c r="F51" s="92">
        <v>12844</v>
      </c>
      <c r="G51" s="16">
        <v>249036</v>
      </c>
      <c r="H51" s="12"/>
      <c r="I51" s="7"/>
      <c r="J51" s="94" t="s">
        <v>61</v>
      </c>
      <c r="K51" s="91"/>
      <c r="L51" s="139">
        <v>37.098893112701262</v>
      </c>
      <c r="M51" s="139">
        <v>13.08279940857566</v>
      </c>
      <c r="N51" s="139"/>
      <c r="O51" s="139">
        <v>10.2686948536751</v>
      </c>
      <c r="P51" s="139">
        <v>6.3380975850172527</v>
      </c>
      <c r="Q51" s="139"/>
      <c r="R51" s="139">
        <v>110.10960248650417</v>
      </c>
      <c r="S51" s="139">
        <v>3.3173977328733382</v>
      </c>
      <c r="T51" s="139"/>
      <c r="U51" s="133">
        <v>22.73829472646625</v>
      </c>
      <c r="V51" s="79"/>
      <c r="W51" s="7"/>
      <c r="X51" s="94" t="s">
        <v>61</v>
      </c>
      <c r="Y51" s="91"/>
      <c r="Z51" s="139">
        <v>4.0062522030470689</v>
      </c>
      <c r="AA51" s="139">
        <v>1.564011609158342</v>
      </c>
      <c r="AB51" s="139"/>
      <c r="AC51" s="139">
        <v>-0.30001740959531276</v>
      </c>
      <c r="AD51" s="139">
        <v>-0.17486016746544564</v>
      </c>
      <c r="AE51" s="139"/>
      <c r="AF51" s="139">
        <v>72.469110165091905</v>
      </c>
      <c r="AG51" s="139">
        <v>1.9402806658586293</v>
      </c>
      <c r="AH51" s="139"/>
      <c r="AI51" s="133">
        <v>3.3294321075515256</v>
      </c>
      <c r="AK51" s="7"/>
      <c r="AL51" s="94" t="s">
        <v>61</v>
      </c>
      <c r="AM51" s="91"/>
      <c r="AN51" s="139">
        <v>-11.376563174731871</v>
      </c>
      <c r="AO51" s="139">
        <v>-4.573724653208842</v>
      </c>
      <c r="AP51" s="139"/>
      <c r="AQ51" s="139">
        <v>-6.765811480275957</v>
      </c>
      <c r="AR51" s="139">
        <v>-3.7471372368950617</v>
      </c>
      <c r="AS51" s="139"/>
      <c r="AT51" s="139">
        <v>-7.4407963394075693</v>
      </c>
      <c r="AU51" s="139">
        <v>-0.32840286162933713</v>
      </c>
      <c r="AV51" s="139"/>
      <c r="AW51" s="133">
        <v>-8.6492647517332415</v>
      </c>
    </row>
    <row r="52" spans="2:49" s="9" customFormat="1" ht="21.6" customHeight="1" x14ac:dyDescent="0.2">
      <c r="B52" s="7"/>
      <c r="C52" s="134" t="s">
        <v>62</v>
      </c>
      <c r="D52" s="136">
        <v>87681</v>
      </c>
      <c r="E52" s="136">
        <v>131063</v>
      </c>
      <c r="F52" s="136">
        <v>10878</v>
      </c>
      <c r="G52" s="18">
        <v>229622</v>
      </c>
      <c r="H52" s="12"/>
      <c r="I52" s="7"/>
      <c r="J52" s="134" t="s">
        <v>62</v>
      </c>
      <c r="K52" s="137"/>
      <c r="L52" s="138">
        <v>13.799011018961949</v>
      </c>
      <c r="M52" s="138">
        <v>4.7549194991055295</v>
      </c>
      <c r="N52" s="138"/>
      <c r="O52" s="138">
        <v>-5.0763369836027579</v>
      </c>
      <c r="P52" s="138">
        <v>-3.1346153846153744</v>
      </c>
      <c r="Q52" s="138"/>
      <c r="R52" s="138">
        <v>28.293430829107194</v>
      </c>
      <c r="S52" s="138">
        <v>1.0728980322003543</v>
      </c>
      <c r="T52" s="138"/>
      <c r="U52" s="132">
        <v>2.6932021466905098</v>
      </c>
      <c r="V52" s="79"/>
      <c r="W52" s="7"/>
      <c r="X52" s="134" t="s">
        <v>62</v>
      </c>
      <c r="Y52" s="137"/>
      <c r="Z52" s="138">
        <v>5.1874615472524539</v>
      </c>
      <c r="AA52" s="138">
        <v>1.9931860178626328</v>
      </c>
      <c r="AB52" s="138"/>
      <c r="AC52" s="138">
        <v>-0.97523267362213062</v>
      </c>
      <c r="AD52" s="138">
        <v>-0.572944737449951</v>
      </c>
      <c r="AE52" s="138"/>
      <c r="AF52" s="138">
        <v>64.500138289045367</v>
      </c>
      <c r="AG52" s="138">
        <v>1.8236184362488363</v>
      </c>
      <c r="AH52" s="138"/>
      <c r="AI52" s="132">
        <v>3.2438597166615182</v>
      </c>
      <c r="AK52" s="7"/>
      <c r="AL52" s="134" t="s">
        <v>62</v>
      </c>
      <c r="AM52" s="137"/>
      <c r="AN52" s="138">
        <v>-9.1505529183540233</v>
      </c>
      <c r="AO52" s="138">
        <v>-3.6594399529230444</v>
      </c>
      <c r="AP52" s="138"/>
      <c r="AQ52" s="138">
        <v>-6.7986806314616643</v>
      </c>
      <c r="AR52" s="138">
        <v>-3.7824950073682921</v>
      </c>
      <c r="AS52" s="138"/>
      <c r="AT52" s="138">
        <v>-3.7714715524923719</v>
      </c>
      <c r="AU52" s="138">
        <v>-0.1649195137001534</v>
      </c>
      <c r="AV52" s="138"/>
      <c r="AW52" s="132">
        <v>-7.6068544739914898</v>
      </c>
    </row>
    <row r="53" spans="2:49" s="9" customFormat="1" ht="21.6" customHeight="1" x14ac:dyDescent="0.2">
      <c r="B53" s="7"/>
      <c r="C53" s="94" t="s">
        <v>63</v>
      </c>
      <c r="D53" s="92">
        <v>102478</v>
      </c>
      <c r="E53" s="92">
        <v>143892</v>
      </c>
      <c r="F53" s="92">
        <v>9795</v>
      </c>
      <c r="G53" s="16">
        <v>256165</v>
      </c>
      <c r="H53" s="12"/>
      <c r="I53" s="7"/>
      <c r="J53" s="94" t="s">
        <v>63</v>
      </c>
      <c r="K53" s="91"/>
      <c r="L53" s="139">
        <v>40.029788338821845</v>
      </c>
      <c r="M53" s="139">
        <v>14.284739051780051</v>
      </c>
      <c r="N53" s="139"/>
      <c r="O53" s="139">
        <v>15.539710452147531</v>
      </c>
      <c r="P53" s="139">
        <v>9.4368511646731292</v>
      </c>
      <c r="Q53" s="139"/>
      <c r="R53" s="139">
        <v>33.1385075438358</v>
      </c>
      <c r="S53" s="139">
        <v>1.1888101658385308</v>
      </c>
      <c r="T53" s="139"/>
      <c r="U53" s="133">
        <v>24.910400382291712</v>
      </c>
      <c r="V53" s="79"/>
      <c r="W53" s="7"/>
      <c r="X53" s="94" t="s">
        <v>63</v>
      </c>
      <c r="Y53" s="91"/>
      <c r="Z53" s="139">
        <v>8.7689654106866328</v>
      </c>
      <c r="AA53" s="139">
        <v>3.3429484622308623</v>
      </c>
      <c r="AB53" s="139"/>
      <c r="AC53" s="139">
        <v>0.89245742711099751</v>
      </c>
      <c r="AD53" s="139">
        <v>0.52625294303799264</v>
      </c>
      <c r="AE53" s="139"/>
      <c r="AF53" s="139">
        <v>60.255702722590144</v>
      </c>
      <c r="AG53" s="139">
        <v>1.7539087453408069</v>
      </c>
      <c r="AH53" s="139"/>
      <c r="AI53" s="133">
        <v>5.6231101506096621</v>
      </c>
      <c r="AK53" s="7"/>
      <c r="AL53" s="94" t="s">
        <v>63</v>
      </c>
      <c r="AM53" s="91"/>
      <c r="AN53" s="139">
        <v>-2.9586337028260914</v>
      </c>
      <c r="AO53" s="139">
        <v>-1.1751716103725673</v>
      </c>
      <c r="AP53" s="139"/>
      <c r="AQ53" s="139">
        <v>-3.1247239905138429</v>
      </c>
      <c r="AR53" s="139">
        <v>-1.7476977298030649</v>
      </c>
      <c r="AS53" s="139"/>
      <c r="AT53" s="139">
        <v>1.8472520112920563</v>
      </c>
      <c r="AU53" s="139">
        <v>8.0330612636127119E-2</v>
      </c>
      <c r="AV53" s="139"/>
      <c r="AW53" s="133">
        <v>-2.8425387275395053</v>
      </c>
    </row>
    <row r="54" spans="2:49" s="9" customFormat="1" ht="21.6" customHeight="1" x14ac:dyDescent="0.2">
      <c r="B54" s="7"/>
      <c r="C54" s="134" t="s">
        <v>64</v>
      </c>
      <c r="D54" s="136">
        <v>102054</v>
      </c>
      <c r="E54" s="136">
        <v>142249</v>
      </c>
      <c r="F54" s="136">
        <v>13164</v>
      </c>
      <c r="G54" s="18">
        <v>257467</v>
      </c>
      <c r="H54" s="12"/>
      <c r="I54" s="7"/>
      <c r="J54" s="134" t="s">
        <v>64</v>
      </c>
      <c r="K54" s="137"/>
      <c r="L54" s="138">
        <v>25.086104403887873</v>
      </c>
      <c r="M54" s="138">
        <v>9.0821148854030334</v>
      </c>
      <c r="N54" s="138"/>
      <c r="O54" s="138">
        <v>4.8229971113600243</v>
      </c>
      <c r="P54" s="138">
        <v>2.9043065385724751</v>
      </c>
      <c r="Q54" s="138"/>
      <c r="R54" s="138">
        <v>63.24404761904762</v>
      </c>
      <c r="S54" s="138">
        <v>2.2630960040824482</v>
      </c>
      <c r="T54" s="138"/>
      <c r="U54" s="132">
        <v>14.249517428057956</v>
      </c>
      <c r="V54" s="79"/>
      <c r="W54" s="7"/>
      <c r="X54" s="134" t="s">
        <v>64</v>
      </c>
      <c r="Y54" s="137"/>
      <c r="Z54" s="138">
        <v>10.446593181700763</v>
      </c>
      <c r="AA54" s="138">
        <v>3.9609192612349013</v>
      </c>
      <c r="AB54" s="138"/>
      <c r="AC54" s="138">
        <v>1.323677191893168</v>
      </c>
      <c r="AD54" s="138">
        <v>0.7823123726048764</v>
      </c>
      <c r="AE54" s="138"/>
      <c r="AF54" s="138">
        <v>60.641740356273232</v>
      </c>
      <c r="AG54" s="138">
        <v>1.8087360205800767</v>
      </c>
      <c r="AH54" s="138"/>
      <c r="AI54" s="132">
        <v>6.5519676544198546</v>
      </c>
      <c r="AK54" s="7"/>
      <c r="AL54" s="134" t="s">
        <v>64</v>
      </c>
      <c r="AM54" s="137"/>
      <c r="AN54" s="138">
        <v>3.0328599292116678</v>
      </c>
      <c r="AO54" s="138">
        <v>1.1785880755988141</v>
      </c>
      <c r="AP54" s="138"/>
      <c r="AQ54" s="138">
        <v>-2.9701226301129253</v>
      </c>
      <c r="AR54" s="138">
        <v>-1.6973260822942224</v>
      </c>
      <c r="AS54" s="138"/>
      <c r="AT54" s="138">
        <v>17.812291280584745</v>
      </c>
      <c r="AU54" s="138">
        <v>0.71119427679223501</v>
      </c>
      <c r="AV54" s="138"/>
      <c r="AW54" s="132">
        <v>0.19245627009682664</v>
      </c>
    </row>
    <row r="55" spans="2:49" s="9" customFormat="1" ht="21.6" customHeight="1" x14ac:dyDescent="0.2">
      <c r="B55" s="7"/>
      <c r="C55" s="94" t="s">
        <v>65</v>
      </c>
      <c r="D55" s="92">
        <v>89632</v>
      </c>
      <c r="E55" s="92">
        <v>128987</v>
      </c>
      <c r="F55" s="92">
        <v>12088</v>
      </c>
      <c r="G55" s="16">
        <v>230707</v>
      </c>
      <c r="H55" s="12"/>
      <c r="I55" s="7"/>
      <c r="J55" s="94" t="s">
        <v>65</v>
      </c>
      <c r="K55" s="91"/>
      <c r="L55" s="139">
        <v>10.221347761928172</v>
      </c>
      <c r="M55" s="139">
        <v>3.8431129584849435</v>
      </c>
      <c r="N55" s="139"/>
      <c r="O55" s="139">
        <v>4.3027186130383512</v>
      </c>
      <c r="P55" s="139">
        <v>2.460202604920402</v>
      </c>
      <c r="Q55" s="139"/>
      <c r="R55" s="139">
        <v>7.0018589005930778</v>
      </c>
      <c r="S55" s="139">
        <v>0.36572453683368505</v>
      </c>
      <c r="T55" s="139"/>
      <c r="U55" s="133">
        <v>6.6690401002390303</v>
      </c>
      <c r="V55" s="79"/>
      <c r="W55" s="7"/>
      <c r="X55" s="94" t="s">
        <v>65</v>
      </c>
      <c r="Y55" s="91"/>
      <c r="Z55" s="139">
        <v>10.425656189954751</v>
      </c>
      <c r="AA55" s="139">
        <v>3.949885262350592</v>
      </c>
      <c r="AB55" s="139"/>
      <c r="AC55" s="139">
        <v>1.594444799680133</v>
      </c>
      <c r="AD55" s="139">
        <v>0.93946728298907745</v>
      </c>
      <c r="AE55" s="139"/>
      <c r="AF55" s="139">
        <v>52.42196931674826</v>
      </c>
      <c r="AG55" s="139">
        <v>1.673580373301184</v>
      </c>
      <c r="AH55" s="139"/>
      <c r="AI55" s="133">
        <v>6.562932918640854</v>
      </c>
      <c r="AK55" s="7"/>
      <c r="AL55" s="94" t="s">
        <v>65</v>
      </c>
      <c r="AM55" s="91"/>
      <c r="AN55" s="139">
        <v>6.6155053822557761</v>
      </c>
      <c r="AO55" s="139">
        <v>2.5655601016186829</v>
      </c>
      <c r="AP55" s="139"/>
      <c r="AQ55" s="139">
        <v>-1.3288748916967563</v>
      </c>
      <c r="AR55" s="139">
        <v>-0.76795155062403175</v>
      </c>
      <c r="AS55" s="139"/>
      <c r="AT55" s="139">
        <v>41.435577451827584</v>
      </c>
      <c r="AU55" s="139">
        <v>1.4209836199328707</v>
      </c>
      <c r="AV55" s="139"/>
      <c r="AW55" s="133">
        <v>3.218592170927522</v>
      </c>
    </row>
    <row r="56" spans="2:49" s="9" customFormat="1" ht="21.6" customHeight="1" x14ac:dyDescent="0.2">
      <c r="B56" s="7"/>
      <c r="C56" s="134" t="s">
        <v>66</v>
      </c>
      <c r="D56" s="136">
        <v>100931</v>
      </c>
      <c r="E56" s="136">
        <v>120886</v>
      </c>
      <c r="F56" s="136">
        <v>13607</v>
      </c>
      <c r="G56" s="18">
        <v>235424</v>
      </c>
      <c r="H56" s="12"/>
      <c r="I56" s="7"/>
      <c r="J56" s="134" t="s">
        <v>66</v>
      </c>
      <c r="K56" s="137"/>
      <c r="L56" s="138">
        <v>-6.7646461100744517</v>
      </c>
      <c r="M56" s="138">
        <v>-3.3099801120954626</v>
      </c>
      <c r="N56" s="138"/>
      <c r="O56" s="138">
        <v>21.70875115782691</v>
      </c>
      <c r="P56" s="138">
        <v>9.7459772193093492</v>
      </c>
      <c r="Q56" s="138"/>
      <c r="R56" s="138">
        <v>-0.40257648953301839</v>
      </c>
      <c r="S56" s="138">
        <v>-2.4859880672572776E-2</v>
      </c>
      <c r="T56" s="138"/>
      <c r="U56" s="132">
        <v>6.4111372265413138</v>
      </c>
      <c r="V56" s="79"/>
      <c r="W56" s="7"/>
      <c r="X56" s="134" t="s">
        <v>66</v>
      </c>
      <c r="Y56" s="137"/>
      <c r="Z56" s="138">
        <v>8.532775921433398</v>
      </c>
      <c r="AA56" s="138">
        <v>3.3151400498177948</v>
      </c>
      <c r="AB56" s="138"/>
      <c r="AC56" s="138">
        <v>2.9628959883500698</v>
      </c>
      <c r="AD56" s="138">
        <v>1.7094388641257707</v>
      </c>
      <c r="AE56" s="138"/>
      <c r="AF56" s="138">
        <v>44.163052309945869</v>
      </c>
      <c r="AG56" s="138">
        <v>1.5250821898806552</v>
      </c>
      <c r="AH56" s="138"/>
      <c r="AI56" s="132">
        <v>6.5496611038242207</v>
      </c>
      <c r="AK56" s="7"/>
      <c r="AL56" s="134" t="s">
        <v>66</v>
      </c>
      <c r="AM56" s="137"/>
      <c r="AN56" s="138">
        <v>8.532775921433398</v>
      </c>
      <c r="AO56" s="138">
        <v>3.3151400498177948</v>
      </c>
      <c r="AP56" s="138"/>
      <c r="AQ56" s="138">
        <v>2.9628959883500698</v>
      </c>
      <c r="AR56" s="138">
        <v>1.7094388641257707</v>
      </c>
      <c r="AS56" s="138"/>
      <c r="AT56" s="138">
        <v>44.163052309945869</v>
      </c>
      <c r="AU56" s="138">
        <v>1.5250821898806552</v>
      </c>
      <c r="AV56" s="138"/>
      <c r="AW56" s="132">
        <v>6.5496611038242207</v>
      </c>
    </row>
    <row r="57" spans="2:49" s="9" customFormat="1" ht="21.6" customHeight="1" x14ac:dyDescent="0.2">
      <c r="B57" s="7">
        <v>2026</v>
      </c>
      <c r="C57" s="94" t="s">
        <v>23</v>
      </c>
      <c r="D57" s="92">
        <v>67240</v>
      </c>
      <c r="E57" s="92">
        <v>93549</v>
      </c>
      <c r="F57" s="92">
        <v>10333</v>
      </c>
      <c r="G57" s="16">
        <v>171122</v>
      </c>
      <c r="H57" s="12"/>
      <c r="I57" s="7">
        <v>2026</v>
      </c>
      <c r="J57" s="94" t="s">
        <v>23</v>
      </c>
      <c r="K57" s="91"/>
      <c r="L57" s="139">
        <v>-8.6996075875459979</v>
      </c>
      <c r="M57" s="139">
        <v>-3.6976972355283562</v>
      </c>
      <c r="N57" s="139"/>
      <c r="O57" s="139">
        <v>0.60438555927173354</v>
      </c>
      <c r="P57" s="139">
        <v>0.32434928146822789</v>
      </c>
      <c r="Q57" s="139"/>
      <c r="R57" s="139">
        <v>55.711271850512361</v>
      </c>
      <c r="S57" s="139">
        <v>2.1336642234662606</v>
      </c>
      <c r="T57" s="139"/>
      <c r="U57" s="133">
        <v>-1.2396837305938675</v>
      </c>
      <c r="V57" s="79"/>
      <c r="W57" s="7">
        <v>2026</v>
      </c>
      <c r="X57" s="94" t="s">
        <v>23</v>
      </c>
      <c r="Y57" s="91"/>
      <c r="Z57" s="139">
        <v>-8.6996075875459979</v>
      </c>
      <c r="AA57" s="139">
        <v>-3.6976972355283562</v>
      </c>
      <c r="AB57" s="139"/>
      <c r="AC57" s="139">
        <v>0.60438555927173354</v>
      </c>
      <c r="AD57" s="139">
        <v>0.32434928146822789</v>
      </c>
      <c r="AE57" s="139"/>
      <c r="AF57" s="139">
        <v>55.711271850512361</v>
      </c>
      <c r="AG57" s="139">
        <v>2.1336642234662606</v>
      </c>
      <c r="AH57" s="139"/>
      <c r="AI57" s="133">
        <v>-1.2396837305938675</v>
      </c>
      <c r="AK57" s="7">
        <v>2026</v>
      </c>
      <c r="AL57" s="94" t="s">
        <v>23</v>
      </c>
      <c r="AM57" s="91"/>
      <c r="AN57" s="139">
        <v>9.5253192007897809</v>
      </c>
      <c r="AO57" s="139">
        <v>3.6988262996458738</v>
      </c>
      <c r="AP57" s="139"/>
      <c r="AQ57" s="139">
        <v>4.5736602843029743</v>
      </c>
      <c r="AR57" s="139">
        <v>2.637327031679765</v>
      </c>
      <c r="AS57" s="139"/>
      <c r="AT57" s="139">
        <v>48.351409481969597</v>
      </c>
      <c r="AU57" s="139">
        <v>1.6947657270995302</v>
      </c>
      <c r="AV57" s="139"/>
      <c r="AW57" s="133">
        <v>8.0309190584251695</v>
      </c>
    </row>
    <row r="58" spans="2:49" s="9" customFormat="1" ht="21.6" customHeight="1" x14ac:dyDescent="0.2">
      <c r="B58" s="7"/>
      <c r="C58" s="134" t="s">
        <v>24</v>
      </c>
      <c r="D58" s="136">
        <v>76615</v>
      </c>
      <c r="E58" s="136">
        <v>101474</v>
      </c>
      <c r="F58" s="136">
        <v>6473</v>
      </c>
      <c r="G58" s="18">
        <v>184562</v>
      </c>
      <c r="H58" s="12"/>
      <c r="I58" s="7"/>
      <c r="J58" s="134" t="s">
        <v>24</v>
      </c>
      <c r="K58" s="137"/>
      <c r="L58" s="138">
        <v>-3.0938136375709888</v>
      </c>
      <c r="M58" s="138">
        <v>-1.1924436319317495</v>
      </c>
      <c r="N58" s="138"/>
      <c r="O58" s="138">
        <v>-11.84452861660354</v>
      </c>
      <c r="P58" s="138">
        <v>-6.6466788543571029</v>
      </c>
      <c r="Q58" s="138"/>
      <c r="R58" s="138">
        <v>-40.918218327856884</v>
      </c>
      <c r="S58" s="138">
        <v>-2.1854966483851319</v>
      </c>
      <c r="T58" s="138"/>
      <c r="U58" s="132">
        <v>-10.024619134673983</v>
      </c>
      <c r="V58" s="79"/>
      <c r="W58" s="7"/>
      <c r="X58" s="134" t="s">
        <v>24</v>
      </c>
      <c r="Y58" s="137"/>
      <c r="Z58" s="138">
        <v>-5.7973387117898199</v>
      </c>
      <c r="AA58" s="138">
        <v>-2.3396186524663425</v>
      </c>
      <c r="AB58" s="138"/>
      <c r="AC58" s="138">
        <v>-6.281746317787551</v>
      </c>
      <c r="AD58" s="138">
        <v>-3.4545911018908879</v>
      </c>
      <c r="AE58" s="138"/>
      <c r="AF58" s="138">
        <v>-4.4679399727148734</v>
      </c>
      <c r="AG58" s="138">
        <v>-0.20771944661002428</v>
      </c>
      <c r="AH58" s="138"/>
      <c r="AI58" s="132">
        <v>-6.001929200967254</v>
      </c>
      <c r="AK58" s="7"/>
      <c r="AL58" s="134" t="s">
        <v>24</v>
      </c>
      <c r="AM58" s="137"/>
      <c r="AN58" s="138">
        <v>10.273707071738698</v>
      </c>
      <c r="AO58" s="138">
        <v>3.9853092179200007</v>
      </c>
      <c r="AP58" s="138"/>
      <c r="AQ58" s="138">
        <v>4.8128872610842137</v>
      </c>
      <c r="AR58" s="138">
        <v>2.766103668248665</v>
      </c>
      <c r="AS58" s="138"/>
      <c r="AT58" s="138">
        <v>35.468721256127509</v>
      </c>
      <c r="AU58" s="138">
        <v>1.3250406280572093</v>
      </c>
      <c r="AV58" s="138"/>
      <c r="AW58" s="132">
        <v>8.0764535142258751</v>
      </c>
    </row>
    <row r="59" spans="2:49" s="9" customFormat="1" ht="21.6" customHeight="1" x14ac:dyDescent="0.2">
      <c r="B59" s="17"/>
      <c r="C59" s="183" t="s">
        <v>25</v>
      </c>
      <c r="D59" s="169">
        <v>74812</v>
      </c>
      <c r="E59" s="169">
        <v>129764</v>
      </c>
      <c r="F59" s="169">
        <v>7406</v>
      </c>
      <c r="G59" s="170">
        <v>211982</v>
      </c>
      <c r="H59" s="12"/>
      <c r="I59" s="17"/>
      <c r="J59" s="183" t="s">
        <v>25</v>
      </c>
      <c r="K59" s="168"/>
      <c r="L59" s="172">
        <v>-8.2522902588881664</v>
      </c>
      <c r="M59" s="172">
        <v>-2.9497374212044418</v>
      </c>
      <c r="N59" s="172"/>
      <c r="O59" s="172">
        <v>-4.1759280455475221</v>
      </c>
      <c r="P59" s="172">
        <v>-2.4789367093046688</v>
      </c>
      <c r="Q59" s="172"/>
      <c r="R59" s="172">
        <v>-33.64988353341694</v>
      </c>
      <c r="S59" s="172">
        <v>-1.6464874058617749</v>
      </c>
      <c r="T59" s="172"/>
      <c r="U59" s="173">
        <v>-7.0751615363708851</v>
      </c>
      <c r="V59" s="79"/>
      <c r="W59" s="17"/>
      <c r="X59" s="183" t="s">
        <v>25</v>
      </c>
      <c r="Y59" s="168"/>
      <c r="Z59" s="172">
        <v>-6.6518960593214871</v>
      </c>
      <c r="AA59" s="172">
        <v>-2.5690953427521408</v>
      </c>
      <c r="AB59" s="172"/>
      <c r="AC59" s="172">
        <v>-5.451597314811039</v>
      </c>
      <c r="AD59" s="172">
        <v>-3.087629860333676</v>
      </c>
      <c r="AE59" s="172"/>
      <c r="AF59" s="172">
        <v>-15.796063156430407</v>
      </c>
      <c r="AG59" s="172">
        <v>-0.74886606640869102</v>
      </c>
      <c r="AH59" s="172"/>
      <c r="AI59" s="173">
        <v>-6.4055912694945079</v>
      </c>
      <c r="AK59" s="17"/>
      <c r="AL59" s="183" t="s">
        <v>25</v>
      </c>
      <c r="AM59" s="168"/>
      <c r="AN59" s="172">
        <v>9.7584399858028519</v>
      </c>
      <c r="AO59" s="172">
        <v>3.7516043044723051</v>
      </c>
      <c r="AP59" s="172"/>
      <c r="AQ59" s="172">
        <v>3.5092477991806987</v>
      </c>
      <c r="AR59" s="172">
        <v>2.0197581282753281</v>
      </c>
      <c r="AS59" s="172"/>
      <c r="AT59" s="172">
        <v>21.835274759453796</v>
      </c>
      <c r="AU59" s="172">
        <v>0.87340783566785174</v>
      </c>
      <c r="AV59" s="172"/>
      <c r="AW59" s="173">
        <v>6.6447702684154848</v>
      </c>
    </row>
    <row r="61" spans="2:49" s="9" customFormat="1" ht="21.75" customHeight="1" x14ac:dyDescent="0.2">
      <c r="B61" s="91"/>
      <c r="C61" s="94"/>
      <c r="D61" s="92"/>
      <c r="E61" s="92"/>
      <c r="F61" s="92"/>
      <c r="G61" s="92"/>
      <c r="H61" s="12"/>
      <c r="I61" s="91"/>
      <c r="J61" s="94"/>
      <c r="K61" s="91"/>
      <c r="L61" s="93"/>
      <c r="M61" s="93"/>
      <c r="N61" s="93"/>
      <c r="O61" s="93"/>
      <c r="P61" s="93"/>
      <c r="Q61" s="93"/>
      <c r="R61" s="93"/>
      <c r="S61" s="93"/>
      <c r="T61" s="93"/>
      <c r="U61" s="93"/>
      <c r="V61" s="11"/>
      <c r="W61" s="91"/>
      <c r="X61" s="94"/>
      <c r="Y61" s="91"/>
      <c r="Z61" s="93"/>
      <c r="AA61" s="93"/>
      <c r="AB61" s="93"/>
      <c r="AC61" s="93"/>
      <c r="AD61" s="93"/>
      <c r="AE61" s="93"/>
      <c r="AF61" s="93"/>
      <c r="AG61" s="93"/>
      <c r="AH61" s="93"/>
      <c r="AI61" s="93"/>
      <c r="AK61" s="91"/>
      <c r="AL61" s="94"/>
      <c r="AM61" s="91"/>
      <c r="AN61" s="93"/>
      <c r="AO61" s="93"/>
      <c r="AP61" s="93"/>
      <c r="AQ61" s="93"/>
      <c r="AR61" s="93"/>
      <c r="AS61" s="93"/>
      <c r="AT61" s="93"/>
      <c r="AU61" s="93"/>
      <c r="AV61" s="93"/>
      <c r="AW61" s="93"/>
    </row>
    <row r="62" spans="2:49" s="13" customFormat="1" ht="18.75" customHeight="1" x14ac:dyDescent="0.15">
      <c r="B62" s="209" t="s">
        <v>19</v>
      </c>
      <c r="C62" s="226"/>
      <c r="D62" s="226"/>
      <c r="E62" s="226"/>
      <c r="F62" s="226"/>
      <c r="G62" s="227"/>
      <c r="H62" s="14"/>
      <c r="I62" s="209" t="s">
        <v>19</v>
      </c>
      <c r="J62" s="226"/>
      <c r="K62" s="226"/>
      <c r="L62" s="226"/>
      <c r="M62" s="226"/>
      <c r="N62" s="226"/>
      <c r="O62" s="226"/>
      <c r="P62" s="226"/>
      <c r="Q62" s="226"/>
      <c r="R62" s="226"/>
      <c r="S62" s="226"/>
      <c r="T62" s="226"/>
      <c r="U62" s="227"/>
      <c r="W62" s="209" t="s">
        <v>19</v>
      </c>
      <c r="X62" s="226"/>
      <c r="Y62" s="226"/>
      <c r="Z62" s="226"/>
      <c r="AA62" s="226"/>
      <c r="AB62" s="226"/>
      <c r="AC62" s="226"/>
      <c r="AD62" s="226"/>
      <c r="AE62" s="226"/>
      <c r="AF62" s="226"/>
      <c r="AG62" s="226"/>
      <c r="AH62" s="226"/>
      <c r="AI62" s="227"/>
      <c r="AK62" s="209" t="s">
        <v>19</v>
      </c>
      <c r="AL62" s="226"/>
      <c r="AM62" s="226"/>
      <c r="AN62" s="226"/>
      <c r="AO62" s="226"/>
      <c r="AP62" s="226"/>
      <c r="AQ62" s="226"/>
      <c r="AR62" s="226"/>
      <c r="AS62" s="226"/>
      <c r="AT62" s="226"/>
      <c r="AU62" s="226"/>
      <c r="AV62" s="226"/>
      <c r="AW62" s="227"/>
    </row>
    <row r="63" spans="2:49" s="13" customFormat="1" ht="17.25" customHeight="1" x14ac:dyDescent="0.15">
      <c r="B63" s="113" t="s">
        <v>56</v>
      </c>
      <c r="C63" s="114"/>
      <c r="D63" s="114"/>
      <c r="E63" s="114"/>
      <c r="F63" s="114"/>
      <c r="G63" s="115"/>
      <c r="H63" s="14"/>
      <c r="I63" s="113" t="s">
        <v>56</v>
      </c>
      <c r="J63" s="116"/>
      <c r="K63" s="116"/>
      <c r="L63" s="116"/>
      <c r="M63" s="116"/>
      <c r="N63" s="116"/>
      <c r="O63" s="116"/>
      <c r="P63" s="116"/>
      <c r="Q63" s="116"/>
      <c r="R63" s="116"/>
      <c r="S63" s="116"/>
      <c r="T63" s="116"/>
      <c r="U63" s="117"/>
      <c r="W63" s="113" t="s">
        <v>56</v>
      </c>
      <c r="X63" s="116"/>
      <c r="Y63" s="116"/>
      <c r="Z63" s="116"/>
      <c r="AA63" s="116"/>
      <c r="AB63" s="116"/>
      <c r="AC63" s="116"/>
      <c r="AD63" s="116"/>
      <c r="AE63" s="116"/>
      <c r="AF63" s="116"/>
      <c r="AG63" s="116"/>
      <c r="AH63" s="116"/>
      <c r="AI63" s="117"/>
      <c r="AK63" s="113" t="s">
        <v>56</v>
      </c>
      <c r="AL63" s="116"/>
      <c r="AM63" s="116"/>
      <c r="AN63" s="116"/>
      <c r="AO63" s="116"/>
      <c r="AP63" s="116"/>
      <c r="AQ63" s="116"/>
      <c r="AR63" s="116"/>
      <c r="AS63" s="116"/>
      <c r="AT63" s="116"/>
      <c r="AU63" s="116"/>
      <c r="AV63" s="116"/>
      <c r="AW63" s="117"/>
    </row>
    <row r="64" spans="2:49" s="13" customFormat="1" ht="45.75" customHeight="1" x14ac:dyDescent="0.15">
      <c r="B64" s="206" t="s">
        <v>41</v>
      </c>
      <c r="C64" s="207"/>
      <c r="D64" s="207"/>
      <c r="E64" s="207"/>
      <c r="F64" s="207"/>
      <c r="G64" s="208"/>
      <c r="H64" s="14"/>
      <c r="I64" s="206" t="s">
        <v>41</v>
      </c>
      <c r="J64" s="207"/>
      <c r="K64" s="207"/>
      <c r="L64" s="207"/>
      <c r="M64" s="207"/>
      <c r="N64" s="207"/>
      <c r="O64" s="207"/>
      <c r="P64" s="207"/>
      <c r="Q64" s="207"/>
      <c r="R64" s="207"/>
      <c r="S64" s="207"/>
      <c r="T64" s="207"/>
      <c r="U64" s="208"/>
      <c r="W64" s="206" t="s">
        <v>41</v>
      </c>
      <c r="X64" s="207"/>
      <c r="Y64" s="207"/>
      <c r="Z64" s="207"/>
      <c r="AA64" s="207"/>
      <c r="AB64" s="207"/>
      <c r="AC64" s="207"/>
      <c r="AD64" s="207"/>
      <c r="AE64" s="207"/>
      <c r="AF64" s="207"/>
      <c r="AG64" s="207"/>
      <c r="AH64" s="207"/>
      <c r="AI64" s="208"/>
      <c r="AK64" s="206" t="s">
        <v>41</v>
      </c>
      <c r="AL64" s="207"/>
      <c r="AM64" s="207"/>
      <c r="AN64" s="207"/>
      <c r="AO64" s="207"/>
      <c r="AP64" s="207"/>
      <c r="AQ64" s="207"/>
      <c r="AR64" s="207"/>
      <c r="AS64" s="207"/>
      <c r="AT64" s="207"/>
      <c r="AU64" s="207"/>
      <c r="AV64" s="207"/>
      <c r="AW64" s="208"/>
    </row>
    <row r="65" spans="2:49" s="13" customFormat="1" ht="20.25" customHeight="1" x14ac:dyDescent="0.15">
      <c r="B65" s="104" t="s">
        <v>71</v>
      </c>
      <c r="C65" s="118"/>
      <c r="D65" s="118"/>
      <c r="E65" s="118"/>
      <c r="F65" s="118"/>
      <c r="G65" s="119" t="s">
        <v>11</v>
      </c>
      <c r="H65" s="14"/>
      <c r="I65" s="212" t="str">
        <f>+B65</f>
        <v>Actualizado el 15 de mayo de 2026</v>
      </c>
      <c r="J65" s="213"/>
      <c r="K65" s="213"/>
      <c r="L65" s="213"/>
      <c r="M65" s="213"/>
      <c r="N65" s="213"/>
      <c r="O65" s="213"/>
      <c r="P65" s="213"/>
      <c r="Q65" s="213"/>
      <c r="R65" s="213"/>
      <c r="S65" s="213"/>
      <c r="T65" s="213"/>
      <c r="U65" s="214"/>
      <c r="W65" s="212" t="str">
        <f>+I65</f>
        <v>Actualizado el 15 de mayo de 2026</v>
      </c>
      <c r="X65" s="213"/>
      <c r="Y65" s="213"/>
      <c r="Z65" s="213"/>
      <c r="AA65" s="213"/>
      <c r="AB65" s="213"/>
      <c r="AC65" s="213"/>
      <c r="AD65" s="213"/>
      <c r="AE65" s="213"/>
      <c r="AF65" s="213"/>
      <c r="AG65" s="213"/>
      <c r="AH65" s="213"/>
      <c r="AI65" s="214"/>
      <c r="AK65" s="212" t="str">
        <f>+W65</f>
        <v>Actualizado el 15 de mayo de 2026</v>
      </c>
      <c r="AL65" s="213"/>
      <c r="AM65" s="213"/>
      <c r="AN65" s="213"/>
      <c r="AO65" s="213"/>
      <c r="AP65" s="213"/>
      <c r="AQ65" s="213"/>
      <c r="AR65" s="213"/>
      <c r="AS65" s="213"/>
      <c r="AT65" s="213"/>
      <c r="AU65" s="213"/>
      <c r="AV65" s="213"/>
      <c r="AW65" s="214"/>
    </row>
    <row r="66" spans="2:49" s="13" customFormat="1" ht="10.5" x14ac:dyDescent="0.15">
      <c r="F66" s="15"/>
      <c r="G66" s="15"/>
      <c r="H66" s="14"/>
    </row>
    <row r="67" spans="2:49" s="13" customFormat="1" ht="10.5" x14ac:dyDescent="0.15">
      <c r="B67" s="15"/>
      <c r="C67" s="15"/>
      <c r="D67" s="15"/>
      <c r="E67" s="15"/>
      <c r="F67" s="15"/>
      <c r="G67" s="15"/>
      <c r="H67" s="14"/>
    </row>
    <row r="74" spans="2:49" x14ac:dyDescent="0.25">
      <c r="D74" s="42"/>
      <c r="E74" s="42"/>
      <c r="F74" s="42"/>
      <c r="G74" s="42"/>
    </row>
    <row r="75" spans="2:49" x14ac:dyDescent="0.25">
      <c r="D75" s="42"/>
      <c r="E75" s="42"/>
      <c r="F75" s="42"/>
      <c r="G75" s="42"/>
    </row>
  </sheetData>
  <mergeCells count="44">
    <mergeCell ref="I65:U65"/>
    <mergeCell ref="O7:P7"/>
    <mergeCell ref="R7:S7"/>
    <mergeCell ref="B62:G62"/>
    <mergeCell ref="I62:U62"/>
    <mergeCell ref="B64:G64"/>
    <mergeCell ref="I64:U64"/>
    <mergeCell ref="I6:I8"/>
    <mergeCell ref="B3:G4"/>
    <mergeCell ref="B5:G5"/>
    <mergeCell ref="I5:U5"/>
    <mergeCell ref="D7:D8"/>
    <mergeCell ref="E7:E8"/>
    <mergeCell ref="F7:F8"/>
    <mergeCell ref="D6:F6"/>
    <mergeCell ref="U6:U7"/>
    <mergeCell ref="L6:S6"/>
    <mergeCell ref="G6:G8"/>
    <mergeCell ref="J6:K8"/>
    <mergeCell ref="B6:B8"/>
    <mergeCell ref="C6:C8"/>
    <mergeCell ref="L7:M7"/>
    <mergeCell ref="W62:AI62"/>
    <mergeCell ref="W64:AI64"/>
    <mergeCell ref="W65:AI65"/>
    <mergeCell ref="W5:AI5"/>
    <mergeCell ref="W6:W8"/>
    <mergeCell ref="Z6:AG6"/>
    <mergeCell ref="AI6:AI7"/>
    <mergeCell ref="Z7:AA7"/>
    <mergeCell ref="AC7:AD7"/>
    <mergeCell ref="AF7:AG7"/>
    <mergeCell ref="X6:X8"/>
    <mergeCell ref="AK62:AW62"/>
    <mergeCell ref="AK64:AW64"/>
    <mergeCell ref="AK65:AW65"/>
    <mergeCell ref="AK5:AW5"/>
    <mergeCell ref="AK6:AK8"/>
    <mergeCell ref="AL6:AL8"/>
    <mergeCell ref="AN6:AU6"/>
    <mergeCell ref="AW6:AW7"/>
    <mergeCell ref="AN7:AO7"/>
    <mergeCell ref="AQ7:AR7"/>
    <mergeCell ref="AT7:AU7"/>
  </mergeCells>
  <phoneticPr fontId="33" type="noConversion"/>
  <hyperlinks>
    <hyperlink ref="G65" location="Contenido!A1" display="Volver " xr:uid="{CE000024-4CCB-4E53-A1AB-2B4DFBE94CEF}"/>
  </hyperlinks>
  <pageMargins left="0.7" right="0.7" top="0.75" bottom="0.75" header="0.3" footer="0.3"/>
  <pageSetup scale="2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36DC8-05CB-4FD2-B6D4-DE2947A5FBA0}">
  <dimension ref="B1:DB70"/>
  <sheetViews>
    <sheetView zoomScale="83" zoomScaleNormal="83" workbookViewId="0">
      <selection activeCell="F47" sqref="F47"/>
    </sheetView>
  </sheetViews>
  <sheetFormatPr baseColWidth="10" defaultColWidth="11.42578125" defaultRowHeight="15" x14ac:dyDescent="0.25"/>
  <cols>
    <col min="1" max="1" width="4.140625" style="6" customWidth="1"/>
    <col min="2" max="2" width="11.42578125" style="6" customWidth="1"/>
    <col min="3" max="3" width="11.42578125" style="6"/>
    <col min="4" max="6" width="12.7109375" style="6" customWidth="1"/>
    <col min="7" max="7" width="14.28515625" style="6" customWidth="1"/>
    <col min="8" max="13" width="12.7109375" style="6" customWidth="1"/>
    <col min="14" max="14" width="8" style="6" customWidth="1"/>
    <col min="15" max="16" width="11.42578125" style="6"/>
    <col min="17" max="17" width="11" style="6" customWidth="1"/>
    <col min="18" max="18" width="11.5703125" style="6" customWidth="1"/>
    <col min="19" max="19" width="1.7109375" style="6" customWidth="1"/>
    <col min="20" max="20" width="11" style="6" customWidth="1"/>
    <col min="21" max="21" width="11.85546875" style="6" customWidth="1"/>
    <col min="22" max="22" width="1.7109375" style="6" customWidth="1"/>
    <col min="23" max="23" width="11" style="6" customWidth="1"/>
    <col min="24" max="24" width="12.7109375" style="6" customWidth="1"/>
    <col min="25" max="25" width="1.7109375" style="6" customWidth="1"/>
    <col min="26" max="26" width="11" style="6" customWidth="1"/>
    <col min="27" max="27" width="12.42578125" style="6" customWidth="1"/>
    <col min="28" max="28" width="1.7109375" style="6" customWidth="1"/>
    <col min="29" max="29" width="11" style="6" customWidth="1"/>
    <col min="30" max="30" width="12.28515625" style="6" customWidth="1"/>
    <col min="31" max="31" width="1.7109375" style="6" customWidth="1"/>
    <col min="32" max="32" width="11" style="6" customWidth="1"/>
    <col min="33" max="33" width="12" style="6" customWidth="1"/>
    <col min="34" max="34" width="1.7109375" style="6" customWidth="1"/>
    <col min="35" max="35" width="11" style="6" customWidth="1"/>
    <col min="36" max="36" width="11.85546875" style="6" customWidth="1"/>
    <col min="37" max="37" width="1.7109375" style="6" customWidth="1"/>
    <col min="38" max="38" width="11" style="6" customWidth="1"/>
    <col min="39" max="39" width="11.7109375" style="6" customWidth="1"/>
    <col min="40" max="40" width="1.7109375" style="6" customWidth="1"/>
    <col min="41" max="41" width="11" style="6" customWidth="1"/>
    <col min="42" max="42" width="12.5703125" style="6" customWidth="1"/>
    <col min="43" max="43" width="1.7109375" style="6" customWidth="1"/>
    <col min="44" max="44" width="11" style="6" customWidth="1"/>
    <col min="45" max="47" width="11.42578125" style="6"/>
    <col min="48" max="49" width="11.7109375" style="6" bestFit="1" customWidth="1"/>
    <col min="50" max="50" width="11.42578125" style="6"/>
    <col min="51" max="52" width="11.5703125" style="6" bestFit="1" customWidth="1"/>
    <col min="53" max="53" width="11.42578125" style="6"/>
    <col min="54" max="54" width="11.7109375" style="6" bestFit="1" customWidth="1"/>
    <col min="55" max="55" width="11.5703125" style="6" bestFit="1" customWidth="1"/>
    <col min="56" max="56" width="11.42578125" style="6"/>
    <col min="57" max="57" width="12" style="6" bestFit="1" customWidth="1"/>
    <col min="58" max="58" width="11.5703125" style="6" bestFit="1" customWidth="1"/>
    <col min="59" max="59" width="11.42578125" style="6"/>
    <col min="60" max="60" width="11.7109375" style="6" bestFit="1" customWidth="1"/>
    <col min="61" max="61" width="11.5703125" style="6" bestFit="1" customWidth="1"/>
    <col min="62" max="62" width="11.42578125" style="6"/>
    <col min="63" max="63" width="11.7109375" style="6" bestFit="1" customWidth="1"/>
    <col min="64" max="64" width="11.5703125" style="6" bestFit="1" customWidth="1"/>
    <col min="65" max="65" width="11.42578125" style="6"/>
    <col min="66" max="66" width="11.7109375" style="6" bestFit="1" customWidth="1"/>
    <col min="67" max="67" width="11.5703125" style="6" bestFit="1" customWidth="1"/>
    <col min="68" max="68" width="11.42578125" style="6"/>
    <col min="69" max="70" width="11.5703125" style="6" bestFit="1" customWidth="1"/>
    <col min="71" max="71" width="11.42578125" style="6"/>
    <col min="72" max="73" width="11.7109375" style="6" bestFit="1" customWidth="1"/>
    <col min="74" max="74" width="11.42578125" style="6"/>
    <col min="75" max="75" width="11.7109375" style="6" bestFit="1" customWidth="1"/>
    <col min="76" max="16384" width="11.42578125" style="6"/>
  </cols>
  <sheetData>
    <row r="1" spans="2:106" ht="50.25" customHeight="1" x14ac:dyDescent="0.25">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row>
    <row r="2" spans="2:106" ht="20.25" customHeight="1" x14ac:dyDescent="0.25">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row>
    <row r="3" spans="2:106" ht="18.75" customHeight="1" x14ac:dyDescent="0.25">
      <c r="B3" s="254" t="s">
        <v>12</v>
      </c>
      <c r="C3" s="255"/>
      <c r="D3" s="255"/>
      <c r="E3" s="255"/>
      <c r="F3" s="255"/>
      <c r="G3" s="255"/>
      <c r="H3" s="255"/>
      <c r="I3" s="255"/>
      <c r="J3" s="255"/>
      <c r="K3" s="255"/>
      <c r="L3" s="255"/>
      <c r="M3" s="256"/>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row>
    <row r="4" spans="2:106" ht="16.5" customHeight="1" x14ac:dyDescent="0.25">
      <c r="B4" s="257"/>
      <c r="C4" s="258"/>
      <c r="D4" s="258"/>
      <c r="E4" s="258"/>
      <c r="F4" s="258"/>
      <c r="G4" s="258"/>
      <c r="H4" s="258"/>
      <c r="I4" s="258"/>
      <c r="J4" s="258"/>
      <c r="K4" s="258"/>
      <c r="L4" s="258"/>
      <c r="M4" s="259"/>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row>
    <row r="5" spans="2:106" ht="50.45" customHeight="1" x14ac:dyDescent="0.25">
      <c r="B5" s="260" t="s">
        <v>81</v>
      </c>
      <c r="C5" s="261"/>
      <c r="D5" s="261"/>
      <c r="E5" s="261"/>
      <c r="F5" s="261"/>
      <c r="G5" s="261"/>
      <c r="H5" s="261"/>
      <c r="I5" s="261"/>
      <c r="J5" s="261"/>
      <c r="K5" s="261"/>
      <c r="L5" s="261"/>
      <c r="M5" s="262"/>
      <c r="N5" s="24"/>
      <c r="O5" s="248" t="s">
        <v>82</v>
      </c>
      <c r="P5" s="249"/>
      <c r="Q5" s="249"/>
      <c r="R5" s="249"/>
      <c r="S5" s="249"/>
      <c r="T5" s="249"/>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50"/>
      <c r="AS5" s="24"/>
      <c r="AT5" s="248" t="s">
        <v>83</v>
      </c>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50"/>
      <c r="BY5" s="248" t="s">
        <v>84</v>
      </c>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50"/>
    </row>
    <row r="6" spans="2:106" ht="31.5" customHeight="1" x14ac:dyDescent="0.25">
      <c r="B6" s="251" t="s">
        <v>1</v>
      </c>
      <c r="C6" s="220" t="s">
        <v>2</v>
      </c>
      <c r="D6" s="229" t="s">
        <v>52</v>
      </c>
      <c r="E6" s="229"/>
      <c r="F6" s="229"/>
      <c r="G6" s="229"/>
      <c r="H6" s="229"/>
      <c r="I6" s="229"/>
      <c r="J6" s="229"/>
      <c r="K6" s="229"/>
      <c r="L6" s="229"/>
      <c r="M6" s="243"/>
      <c r="N6" s="25"/>
      <c r="O6" s="251" t="s">
        <v>1</v>
      </c>
      <c r="P6" s="229" t="s">
        <v>2</v>
      </c>
      <c r="Q6" s="225" t="s">
        <v>52</v>
      </c>
      <c r="R6" s="225"/>
      <c r="S6" s="225"/>
      <c r="T6" s="225"/>
      <c r="U6" s="225"/>
      <c r="V6" s="225"/>
      <c r="W6" s="225"/>
      <c r="X6" s="225"/>
      <c r="Y6" s="225"/>
      <c r="Z6" s="225"/>
      <c r="AA6" s="225"/>
      <c r="AB6" s="225"/>
      <c r="AC6" s="225"/>
      <c r="AD6" s="225"/>
      <c r="AE6" s="225"/>
      <c r="AF6" s="225"/>
      <c r="AG6" s="225"/>
      <c r="AH6" s="225"/>
      <c r="AI6" s="225"/>
      <c r="AJ6" s="225"/>
      <c r="AK6" s="225"/>
      <c r="AL6" s="225"/>
      <c r="AM6" s="225"/>
      <c r="AN6" s="225"/>
      <c r="AO6" s="225"/>
      <c r="AP6" s="225"/>
      <c r="AQ6" s="225"/>
      <c r="AR6" s="253"/>
      <c r="AS6" s="25"/>
      <c r="AT6" s="251" t="s">
        <v>1</v>
      </c>
      <c r="AU6" s="229" t="s">
        <v>2</v>
      </c>
      <c r="AV6" s="225" t="s">
        <v>52</v>
      </c>
      <c r="AW6" s="225"/>
      <c r="AX6" s="225"/>
      <c r="AY6" s="225"/>
      <c r="AZ6" s="225"/>
      <c r="BA6" s="225"/>
      <c r="BB6" s="225"/>
      <c r="BC6" s="225"/>
      <c r="BD6" s="225"/>
      <c r="BE6" s="225"/>
      <c r="BF6" s="225"/>
      <c r="BG6" s="225"/>
      <c r="BH6" s="225"/>
      <c r="BI6" s="225"/>
      <c r="BJ6" s="225"/>
      <c r="BK6" s="225"/>
      <c r="BL6" s="225"/>
      <c r="BM6" s="225"/>
      <c r="BN6" s="225"/>
      <c r="BO6" s="225"/>
      <c r="BP6" s="225"/>
      <c r="BQ6" s="225"/>
      <c r="BR6" s="225"/>
      <c r="BS6" s="225"/>
      <c r="BT6" s="225"/>
      <c r="BU6" s="225"/>
      <c r="BV6" s="225"/>
      <c r="BW6" s="253"/>
      <c r="BY6" s="251" t="s">
        <v>1</v>
      </c>
      <c r="BZ6" s="229" t="s">
        <v>2</v>
      </c>
      <c r="CA6" s="225" t="s">
        <v>52</v>
      </c>
      <c r="CB6" s="225"/>
      <c r="CC6" s="225"/>
      <c r="CD6" s="225"/>
      <c r="CE6" s="225"/>
      <c r="CF6" s="225"/>
      <c r="CG6" s="225"/>
      <c r="CH6" s="225"/>
      <c r="CI6" s="225"/>
      <c r="CJ6" s="225"/>
      <c r="CK6" s="225"/>
      <c r="CL6" s="225"/>
      <c r="CM6" s="225"/>
      <c r="CN6" s="225"/>
      <c r="CO6" s="225"/>
      <c r="CP6" s="225"/>
      <c r="CQ6" s="225"/>
      <c r="CR6" s="225"/>
      <c r="CS6" s="225"/>
      <c r="CT6" s="225"/>
      <c r="CU6" s="225"/>
      <c r="CV6" s="225"/>
      <c r="CW6" s="225"/>
      <c r="CX6" s="225"/>
      <c r="CY6" s="225"/>
      <c r="CZ6" s="225"/>
      <c r="DA6" s="225"/>
      <c r="DB6" s="253"/>
    </row>
    <row r="7" spans="2:106" ht="26.25" customHeight="1" x14ac:dyDescent="0.25">
      <c r="B7" s="252"/>
      <c r="C7" s="221"/>
      <c r="D7" s="229" t="s">
        <v>26</v>
      </c>
      <c r="E7" s="229" t="s">
        <v>31</v>
      </c>
      <c r="F7" s="229" t="s">
        <v>27</v>
      </c>
      <c r="G7" s="229" t="s">
        <v>28</v>
      </c>
      <c r="H7" s="229" t="s">
        <v>32</v>
      </c>
      <c r="I7" s="229" t="s">
        <v>29</v>
      </c>
      <c r="J7" s="229" t="s">
        <v>30</v>
      </c>
      <c r="K7" s="229" t="s">
        <v>70</v>
      </c>
      <c r="L7" s="229" t="s">
        <v>36</v>
      </c>
      <c r="M7" s="243" t="s">
        <v>18</v>
      </c>
      <c r="N7" s="26"/>
      <c r="O7" s="252"/>
      <c r="P7" s="230"/>
      <c r="Q7" s="225" t="s">
        <v>26</v>
      </c>
      <c r="R7" s="225"/>
      <c r="S7" s="20"/>
      <c r="T7" s="225" t="s">
        <v>31</v>
      </c>
      <c r="U7" s="225"/>
      <c r="V7" s="20"/>
      <c r="W7" s="225" t="s">
        <v>27</v>
      </c>
      <c r="X7" s="225"/>
      <c r="Y7" s="20"/>
      <c r="Z7" s="225" t="s">
        <v>28</v>
      </c>
      <c r="AA7" s="225"/>
      <c r="AB7" s="20"/>
      <c r="AC7" s="225" t="s">
        <v>32</v>
      </c>
      <c r="AD7" s="225"/>
      <c r="AE7" s="20"/>
      <c r="AF7" s="225" t="s">
        <v>29</v>
      </c>
      <c r="AG7" s="225"/>
      <c r="AH7" s="20"/>
      <c r="AI7" s="225" t="s">
        <v>30</v>
      </c>
      <c r="AJ7" s="225"/>
      <c r="AK7" s="20"/>
      <c r="AL7" s="225" t="s">
        <v>70</v>
      </c>
      <c r="AM7" s="225"/>
      <c r="AN7" s="20"/>
      <c r="AO7" s="225" t="s">
        <v>36</v>
      </c>
      <c r="AP7" s="225"/>
      <c r="AQ7" s="20"/>
      <c r="AR7" s="22" t="s">
        <v>40</v>
      </c>
      <c r="AS7" s="26"/>
      <c r="AT7" s="252"/>
      <c r="AU7" s="230"/>
      <c r="AV7" s="225" t="s">
        <v>26</v>
      </c>
      <c r="AW7" s="225"/>
      <c r="AX7" s="20"/>
      <c r="AY7" s="225" t="s">
        <v>31</v>
      </c>
      <c r="AZ7" s="225"/>
      <c r="BA7" s="20"/>
      <c r="BB7" s="225" t="s">
        <v>27</v>
      </c>
      <c r="BC7" s="225"/>
      <c r="BD7" s="20"/>
      <c r="BE7" s="225" t="s">
        <v>28</v>
      </c>
      <c r="BF7" s="225"/>
      <c r="BG7" s="20"/>
      <c r="BH7" s="225" t="s">
        <v>32</v>
      </c>
      <c r="BI7" s="225"/>
      <c r="BJ7" s="20"/>
      <c r="BK7" s="225" t="s">
        <v>29</v>
      </c>
      <c r="BL7" s="225"/>
      <c r="BM7" s="20"/>
      <c r="BN7" s="225" t="s">
        <v>30</v>
      </c>
      <c r="BO7" s="225"/>
      <c r="BP7" s="20"/>
      <c r="BQ7" s="225" t="s">
        <v>70</v>
      </c>
      <c r="BR7" s="225"/>
      <c r="BS7" s="20"/>
      <c r="BT7" s="225" t="s">
        <v>36</v>
      </c>
      <c r="BU7" s="225"/>
      <c r="BV7" s="20"/>
      <c r="BW7" s="22" t="s">
        <v>40</v>
      </c>
      <c r="BY7" s="252"/>
      <c r="BZ7" s="230"/>
      <c r="CA7" s="225" t="s">
        <v>26</v>
      </c>
      <c r="CB7" s="225"/>
      <c r="CC7" s="20"/>
      <c r="CD7" s="225" t="s">
        <v>31</v>
      </c>
      <c r="CE7" s="225"/>
      <c r="CF7" s="20"/>
      <c r="CG7" s="225" t="s">
        <v>27</v>
      </c>
      <c r="CH7" s="225"/>
      <c r="CI7" s="20"/>
      <c r="CJ7" s="225" t="s">
        <v>28</v>
      </c>
      <c r="CK7" s="225"/>
      <c r="CL7" s="20"/>
      <c r="CM7" s="225" t="s">
        <v>32</v>
      </c>
      <c r="CN7" s="225"/>
      <c r="CO7" s="20"/>
      <c r="CP7" s="225" t="s">
        <v>29</v>
      </c>
      <c r="CQ7" s="225"/>
      <c r="CR7" s="20"/>
      <c r="CS7" s="225" t="s">
        <v>30</v>
      </c>
      <c r="CT7" s="225"/>
      <c r="CU7" s="20"/>
      <c r="CV7" s="225" t="s">
        <v>70</v>
      </c>
      <c r="CW7" s="225"/>
      <c r="CX7" s="20"/>
      <c r="CY7" s="225" t="s">
        <v>36</v>
      </c>
      <c r="CZ7" s="225"/>
      <c r="DA7" s="20"/>
      <c r="DB7" s="22" t="s">
        <v>40</v>
      </c>
    </row>
    <row r="8" spans="2:106" ht="46.9" customHeight="1" x14ac:dyDescent="0.25">
      <c r="B8" s="252"/>
      <c r="C8" s="221"/>
      <c r="D8" s="230"/>
      <c r="E8" s="230"/>
      <c r="F8" s="230"/>
      <c r="G8" s="230"/>
      <c r="H8" s="230"/>
      <c r="I8" s="230"/>
      <c r="J8" s="230"/>
      <c r="K8" s="230"/>
      <c r="L8" s="230"/>
      <c r="M8" s="244"/>
      <c r="N8" s="26"/>
      <c r="O8" s="252"/>
      <c r="P8" s="230"/>
      <c r="Q8" s="20" t="s">
        <v>34</v>
      </c>
      <c r="R8" s="20" t="s">
        <v>35</v>
      </c>
      <c r="S8" s="19"/>
      <c r="T8" s="20" t="s">
        <v>34</v>
      </c>
      <c r="U8" s="20" t="s">
        <v>35</v>
      </c>
      <c r="V8" s="19"/>
      <c r="W8" s="20" t="s">
        <v>34</v>
      </c>
      <c r="X8" s="20" t="s">
        <v>35</v>
      </c>
      <c r="Y8" s="19"/>
      <c r="Z8" s="20" t="s">
        <v>34</v>
      </c>
      <c r="AA8" s="20" t="s">
        <v>35</v>
      </c>
      <c r="AB8" s="19"/>
      <c r="AC8" s="20" t="s">
        <v>34</v>
      </c>
      <c r="AD8" s="20" t="s">
        <v>35</v>
      </c>
      <c r="AE8" s="19"/>
      <c r="AF8" s="20" t="s">
        <v>34</v>
      </c>
      <c r="AG8" s="20" t="s">
        <v>35</v>
      </c>
      <c r="AH8" s="19"/>
      <c r="AI8" s="20" t="s">
        <v>34</v>
      </c>
      <c r="AJ8" s="20" t="s">
        <v>35</v>
      </c>
      <c r="AK8" s="19"/>
      <c r="AL8" s="20" t="s">
        <v>34</v>
      </c>
      <c r="AM8" s="20" t="s">
        <v>35</v>
      </c>
      <c r="AN8" s="19"/>
      <c r="AO8" s="20" t="s">
        <v>34</v>
      </c>
      <c r="AP8" s="20" t="s">
        <v>35</v>
      </c>
      <c r="AQ8" s="19"/>
      <c r="AR8" s="47" t="s">
        <v>34</v>
      </c>
      <c r="AS8" s="26"/>
      <c r="AT8" s="252"/>
      <c r="AU8" s="230"/>
      <c r="AV8" s="20" t="s">
        <v>34</v>
      </c>
      <c r="AW8" s="20" t="s">
        <v>35</v>
      </c>
      <c r="AX8" s="19"/>
      <c r="AY8" s="20" t="s">
        <v>34</v>
      </c>
      <c r="AZ8" s="20" t="s">
        <v>35</v>
      </c>
      <c r="BA8" s="19"/>
      <c r="BB8" s="20" t="s">
        <v>34</v>
      </c>
      <c r="BC8" s="20" t="s">
        <v>35</v>
      </c>
      <c r="BD8" s="19"/>
      <c r="BE8" s="20" t="s">
        <v>34</v>
      </c>
      <c r="BF8" s="20" t="s">
        <v>35</v>
      </c>
      <c r="BG8" s="19"/>
      <c r="BH8" s="20" t="s">
        <v>34</v>
      </c>
      <c r="BI8" s="20" t="s">
        <v>35</v>
      </c>
      <c r="BJ8" s="19"/>
      <c r="BK8" s="20" t="s">
        <v>34</v>
      </c>
      <c r="BL8" s="20" t="s">
        <v>35</v>
      </c>
      <c r="BM8" s="19"/>
      <c r="BN8" s="20" t="s">
        <v>34</v>
      </c>
      <c r="BO8" s="20" t="s">
        <v>35</v>
      </c>
      <c r="BP8" s="19"/>
      <c r="BQ8" s="20" t="s">
        <v>34</v>
      </c>
      <c r="BR8" s="20" t="s">
        <v>35</v>
      </c>
      <c r="BS8" s="19"/>
      <c r="BT8" s="20" t="s">
        <v>34</v>
      </c>
      <c r="BU8" s="20" t="s">
        <v>35</v>
      </c>
      <c r="BV8" s="19"/>
      <c r="BW8" s="47" t="s">
        <v>34</v>
      </c>
      <c r="BY8" s="252"/>
      <c r="BZ8" s="230"/>
      <c r="CA8" s="20" t="s">
        <v>34</v>
      </c>
      <c r="CB8" s="20" t="s">
        <v>35</v>
      </c>
      <c r="CC8" s="19"/>
      <c r="CD8" s="20" t="s">
        <v>34</v>
      </c>
      <c r="CE8" s="20" t="s">
        <v>35</v>
      </c>
      <c r="CF8" s="19"/>
      <c r="CG8" s="20" t="s">
        <v>34</v>
      </c>
      <c r="CH8" s="20" t="s">
        <v>35</v>
      </c>
      <c r="CI8" s="19"/>
      <c r="CJ8" s="20" t="s">
        <v>34</v>
      </c>
      <c r="CK8" s="20" t="s">
        <v>35</v>
      </c>
      <c r="CL8" s="19"/>
      <c r="CM8" s="20" t="s">
        <v>34</v>
      </c>
      <c r="CN8" s="20" t="s">
        <v>35</v>
      </c>
      <c r="CO8" s="19"/>
      <c r="CP8" s="20" t="s">
        <v>34</v>
      </c>
      <c r="CQ8" s="20" t="s">
        <v>35</v>
      </c>
      <c r="CR8" s="19"/>
      <c r="CS8" s="20" t="s">
        <v>34</v>
      </c>
      <c r="CT8" s="20" t="s">
        <v>35</v>
      </c>
      <c r="CU8" s="19"/>
      <c r="CV8" s="20" t="s">
        <v>34</v>
      </c>
      <c r="CW8" s="20" t="s">
        <v>35</v>
      </c>
      <c r="CX8" s="19"/>
      <c r="CY8" s="20" t="s">
        <v>34</v>
      </c>
      <c r="CZ8" s="20" t="s">
        <v>35</v>
      </c>
      <c r="DA8" s="19"/>
      <c r="DB8" s="47" t="s">
        <v>34</v>
      </c>
    </row>
    <row r="9" spans="2:106" s="148" customFormat="1" ht="24" customHeight="1" x14ac:dyDescent="0.25">
      <c r="B9" s="174">
        <v>2022</v>
      </c>
      <c r="C9" s="149" t="s">
        <v>23</v>
      </c>
      <c r="D9" s="159">
        <v>45850</v>
      </c>
      <c r="E9" s="159">
        <v>35677</v>
      </c>
      <c r="F9" s="159">
        <v>14590</v>
      </c>
      <c r="G9" s="159">
        <v>14472</v>
      </c>
      <c r="H9" s="159">
        <v>4220</v>
      </c>
      <c r="I9" s="159">
        <v>11381</v>
      </c>
      <c r="J9" s="159">
        <v>26778</v>
      </c>
      <c r="K9" s="159">
        <v>7766</v>
      </c>
      <c r="L9" s="159">
        <v>99941</v>
      </c>
      <c r="M9" s="160">
        <v>260675</v>
      </c>
      <c r="N9" s="150"/>
      <c r="O9" s="174">
        <v>2022</v>
      </c>
      <c r="P9" s="149" t="s">
        <v>23</v>
      </c>
      <c r="Q9" s="151" t="s">
        <v>8</v>
      </c>
      <c r="R9" s="151" t="s">
        <v>8</v>
      </c>
      <c r="S9" s="151"/>
      <c r="T9" s="151" t="s">
        <v>8</v>
      </c>
      <c r="U9" s="151" t="s">
        <v>8</v>
      </c>
      <c r="V9" s="151"/>
      <c r="W9" s="151" t="s">
        <v>8</v>
      </c>
      <c r="X9" s="151" t="s">
        <v>8</v>
      </c>
      <c r="Y9" s="151"/>
      <c r="Z9" s="151" t="s">
        <v>8</v>
      </c>
      <c r="AA9" s="151" t="s">
        <v>8</v>
      </c>
      <c r="AB9" s="151"/>
      <c r="AC9" s="151" t="s">
        <v>8</v>
      </c>
      <c r="AD9" s="151" t="s">
        <v>8</v>
      </c>
      <c r="AE9" s="151"/>
      <c r="AF9" s="151" t="s">
        <v>8</v>
      </c>
      <c r="AG9" s="151" t="s">
        <v>8</v>
      </c>
      <c r="AH9" s="151"/>
      <c r="AI9" s="151" t="s">
        <v>8</v>
      </c>
      <c r="AJ9" s="151" t="s">
        <v>8</v>
      </c>
      <c r="AK9" s="151"/>
      <c r="AL9" s="151" t="s">
        <v>8</v>
      </c>
      <c r="AM9" s="151" t="s">
        <v>8</v>
      </c>
      <c r="AN9" s="151"/>
      <c r="AO9" s="151" t="s">
        <v>8</v>
      </c>
      <c r="AP9" s="151" t="s">
        <v>8</v>
      </c>
      <c r="AQ9" s="151"/>
      <c r="AR9" s="152" t="s">
        <v>8</v>
      </c>
      <c r="AS9" s="150"/>
      <c r="AT9" s="174">
        <v>2022</v>
      </c>
      <c r="AU9" s="149" t="s">
        <v>23</v>
      </c>
      <c r="AV9" s="151" t="s">
        <v>8</v>
      </c>
      <c r="AW9" s="151" t="s">
        <v>8</v>
      </c>
      <c r="AX9" s="151"/>
      <c r="AY9" s="151" t="s">
        <v>8</v>
      </c>
      <c r="AZ9" s="151" t="s">
        <v>8</v>
      </c>
      <c r="BA9" s="151"/>
      <c r="BB9" s="151" t="s">
        <v>8</v>
      </c>
      <c r="BC9" s="151" t="s">
        <v>8</v>
      </c>
      <c r="BD9" s="151"/>
      <c r="BE9" s="151" t="s">
        <v>8</v>
      </c>
      <c r="BF9" s="151" t="s">
        <v>8</v>
      </c>
      <c r="BG9" s="151"/>
      <c r="BH9" s="151" t="s">
        <v>8</v>
      </c>
      <c r="BI9" s="151" t="s">
        <v>8</v>
      </c>
      <c r="BJ9" s="151"/>
      <c r="BK9" s="151" t="s">
        <v>8</v>
      </c>
      <c r="BL9" s="151" t="s">
        <v>8</v>
      </c>
      <c r="BM9" s="151"/>
      <c r="BN9" s="151" t="s">
        <v>8</v>
      </c>
      <c r="BO9" s="151" t="s">
        <v>8</v>
      </c>
      <c r="BP9" s="151"/>
      <c r="BQ9" s="151" t="s">
        <v>8</v>
      </c>
      <c r="BR9" s="151" t="s">
        <v>8</v>
      </c>
      <c r="BS9" s="151"/>
      <c r="BT9" s="151" t="s">
        <v>8</v>
      </c>
      <c r="BU9" s="151" t="s">
        <v>8</v>
      </c>
      <c r="BV9" s="151"/>
      <c r="BW9" s="152" t="s">
        <v>8</v>
      </c>
      <c r="BY9" s="174">
        <v>2022</v>
      </c>
      <c r="BZ9" s="149" t="s">
        <v>23</v>
      </c>
      <c r="CA9" s="151" t="s">
        <v>8</v>
      </c>
      <c r="CB9" s="151" t="s">
        <v>8</v>
      </c>
      <c r="CC9" s="151"/>
      <c r="CD9" s="151" t="s">
        <v>8</v>
      </c>
      <c r="CE9" s="151" t="s">
        <v>8</v>
      </c>
      <c r="CF9" s="151"/>
      <c r="CG9" s="151" t="s">
        <v>8</v>
      </c>
      <c r="CH9" s="151" t="s">
        <v>8</v>
      </c>
      <c r="CI9" s="151"/>
      <c r="CJ9" s="151" t="s">
        <v>8</v>
      </c>
      <c r="CK9" s="151" t="s">
        <v>8</v>
      </c>
      <c r="CL9" s="151"/>
      <c r="CM9" s="151" t="s">
        <v>8</v>
      </c>
      <c r="CN9" s="151" t="s">
        <v>8</v>
      </c>
      <c r="CO9" s="151"/>
      <c r="CP9" s="151" t="s">
        <v>8</v>
      </c>
      <c r="CQ9" s="151" t="s">
        <v>8</v>
      </c>
      <c r="CR9" s="151"/>
      <c r="CS9" s="151" t="s">
        <v>8</v>
      </c>
      <c r="CT9" s="151" t="s">
        <v>8</v>
      </c>
      <c r="CU9" s="151"/>
      <c r="CV9" s="151" t="s">
        <v>8</v>
      </c>
      <c r="CW9" s="151" t="s">
        <v>8</v>
      </c>
      <c r="CX9" s="151"/>
      <c r="CY9" s="151" t="s">
        <v>8</v>
      </c>
      <c r="CZ9" s="151" t="s">
        <v>8</v>
      </c>
      <c r="DA9" s="151"/>
      <c r="DB9" s="152" t="s">
        <v>8</v>
      </c>
    </row>
    <row r="10" spans="2:106" s="148" customFormat="1" ht="24" customHeight="1" x14ac:dyDescent="0.25">
      <c r="B10" s="175"/>
      <c r="C10" s="153" t="s">
        <v>24</v>
      </c>
      <c r="D10" s="161">
        <v>78747</v>
      </c>
      <c r="E10" s="161">
        <v>36294</v>
      </c>
      <c r="F10" s="161">
        <v>15747</v>
      </c>
      <c r="G10" s="161">
        <v>14977</v>
      </c>
      <c r="H10" s="161">
        <v>3816</v>
      </c>
      <c r="I10" s="161">
        <v>9777</v>
      </c>
      <c r="J10" s="161">
        <v>27546</v>
      </c>
      <c r="K10" s="161">
        <v>9323</v>
      </c>
      <c r="L10" s="161">
        <v>103822</v>
      </c>
      <c r="M10" s="162">
        <v>300049</v>
      </c>
      <c r="N10" s="150"/>
      <c r="O10" s="175"/>
      <c r="P10" s="153" t="s">
        <v>24</v>
      </c>
      <c r="Q10" s="154" t="s">
        <v>8</v>
      </c>
      <c r="R10" s="154" t="s">
        <v>8</v>
      </c>
      <c r="S10" s="154"/>
      <c r="T10" s="154" t="s">
        <v>8</v>
      </c>
      <c r="U10" s="154" t="s">
        <v>8</v>
      </c>
      <c r="V10" s="154"/>
      <c r="W10" s="154" t="s">
        <v>8</v>
      </c>
      <c r="X10" s="154" t="s">
        <v>8</v>
      </c>
      <c r="Y10" s="154"/>
      <c r="Z10" s="154" t="s">
        <v>8</v>
      </c>
      <c r="AA10" s="154" t="s">
        <v>8</v>
      </c>
      <c r="AB10" s="154"/>
      <c r="AC10" s="154" t="s">
        <v>8</v>
      </c>
      <c r="AD10" s="154" t="s">
        <v>8</v>
      </c>
      <c r="AE10" s="154"/>
      <c r="AF10" s="154" t="s">
        <v>8</v>
      </c>
      <c r="AG10" s="154" t="s">
        <v>8</v>
      </c>
      <c r="AH10" s="154"/>
      <c r="AI10" s="154" t="s">
        <v>8</v>
      </c>
      <c r="AJ10" s="154" t="s">
        <v>8</v>
      </c>
      <c r="AK10" s="154"/>
      <c r="AL10" s="154" t="s">
        <v>8</v>
      </c>
      <c r="AM10" s="154" t="s">
        <v>8</v>
      </c>
      <c r="AN10" s="154"/>
      <c r="AO10" s="154" t="s">
        <v>8</v>
      </c>
      <c r="AP10" s="154" t="s">
        <v>8</v>
      </c>
      <c r="AQ10" s="154"/>
      <c r="AR10" s="155" t="s">
        <v>8</v>
      </c>
      <c r="AS10" s="150"/>
      <c r="AT10" s="175"/>
      <c r="AU10" s="153" t="s">
        <v>24</v>
      </c>
      <c r="AV10" s="154" t="s">
        <v>8</v>
      </c>
      <c r="AW10" s="154" t="s">
        <v>8</v>
      </c>
      <c r="AX10" s="154"/>
      <c r="AY10" s="154" t="s">
        <v>8</v>
      </c>
      <c r="AZ10" s="154" t="s">
        <v>8</v>
      </c>
      <c r="BA10" s="154"/>
      <c r="BB10" s="154" t="s">
        <v>8</v>
      </c>
      <c r="BC10" s="154" t="s">
        <v>8</v>
      </c>
      <c r="BD10" s="154"/>
      <c r="BE10" s="154" t="s">
        <v>8</v>
      </c>
      <c r="BF10" s="154" t="s">
        <v>8</v>
      </c>
      <c r="BG10" s="154"/>
      <c r="BH10" s="154" t="s">
        <v>8</v>
      </c>
      <c r="BI10" s="154" t="s">
        <v>8</v>
      </c>
      <c r="BJ10" s="154"/>
      <c r="BK10" s="154" t="s">
        <v>8</v>
      </c>
      <c r="BL10" s="154" t="s">
        <v>8</v>
      </c>
      <c r="BM10" s="154"/>
      <c r="BN10" s="154" t="s">
        <v>8</v>
      </c>
      <c r="BO10" s="154" t="s">
        <v>8</v>
      </c>
      <c r="BP10" s="154"/>
      <c r="BQ10" s="154" t="s">
        <v>8</v>
      </c>
      <c r="BR10" s="154" t="s">
        <v>8</v>
      </c>
      <c r="BS10" s="154"/>
      <c r="BT10" s="154" t="s">
        <v>8</v>
      </c>
      <c r="BU10" s="154" t="s">
        <v>8</v>
      </c>
      <c r="BV10" s="154"/>
      <c r="BW10" s="155" t="s">
        <v>8</v>
      </c>
      <c r="BY10" s="175"/>
      <c r="BZ10" s="153" t="s">
        <v>24</v>
      </c>
      <c r="CA10" s="154" t="s">
        <v>8</v>
      </c>
      <c r="CB10" s="154" t="s">
        <v>8</v>
      </c>
      <c r="CC10" s="154"/>
      <c r="CD10" s="154" t="s">
        <v>8</v>
      </c>
      <c r="CE10" s="154" t="s">
        <v>8</v>
      </c>
      <c r="CF10" s="154"/>
      <c r="CG10" s="154" t="s">
        <v>8</v>
      </c>
      <c r="CH10" s="154" t="s">
        <v>8</v>
      </c>
      <c r="CI10" s="154"/>
      <c r="CJ10" s="154" t="s">
        <v>8</v>
      </c>
      <c r="CK10" s="154" t="s">
        <v>8</v>
      </c>
      <c r="CL10" s="154"/>
      <c r="CM10" s="154" t="s">
        <v>8</v>
      </c>
      <c r="CN10" s="154" t="s">
        <v>8</v>
      </c>
      <c r="CO10" s="154"/>
      <c r="CP10" s="154" t="s">
        <v>8</v>
      </c>
      <c r="CQ10" s="154" t="s">
        <v>8</v>
      </c>
      <c r="CR10" s="154"/>
      <c r="CS10" s="154" t="s">
        <v>8</v>
      </c>
      <c r="CT10" s="154" t="s">
        <v>8</v>
      </c>
      <c r="CU10" s="154"/>
      <c r="CV10" s="154" t="s">
        <v>8</v>
      </c>
      <c r="CW10" s="154" t="s">
        <v>8</v>
      </c>
      <c r="CX10" s="154"/>
      <c r="CY10" s="154" t="s">
        <v>8</v>
      </c>
      <c r="CZ10" s="154" t="s">
        <v>8</v>
      </c>
      <c r="DA10" s="154"/>
      <c r="DB10" s="155" t="s">
        <v>8</v>
      </c>
    </row>
    <row r="11" spans="2:106" s="148" customFormat="1" ht="24" customHeight="1" x14ac:dyDescent="0.25">
      <c r="B11" s="175"/>
      <c r="C11" s="156" t="s">
        <v>25</v>
      </c>
      <c r="D11" s="163">
        <v>73596</v>
      </c>
      <c r="E11" s="163">
        <v>40222</v>
      </c>
      <c r="F11" s="163">
        <v>10845</v>
      </c>
      <c r="G11" s="163">
        <v>15647</v>
      </c>
      <c r="H11" s="163">
        <v>4029</v>
      </c>
      <c r="I11" s="163">
        <v>8270</v>
      </c>
      <c r="J11" s="163">
        <v>22013</v>
      </c>
      <c r="K11" s="163">
        <v>12228</v>
      </c>
      <c r="L11" s="163">
        <v>124160</v>
      </c>
      <c r="M11" s="164">
        <v>311010</v>
      </c>
      <c r="N11" s="150"/>
      <c r="O11" s="175"/>
      <c r="P11" s="156" t="s">
        <v>25</v>
      </c>
      <c r="Q11" s="157" t="s">
        <v>8</v>
      </c>
      <c r="R11" s="157" t="s">
        <v>8</v>
      </c>
      <c r="S11" s="157"/>
      <c r="T11" s="157" t="s">
        <v>8</v>
      </c>
      <c r="U11" s="157" t="s">
        <v>8</v>
      </c>
      <c r="V11" s="157"/>
      <c r="W11" s="157" t="s">
        <v>8</v>
      </c>
      <c r="X11" s="157" t="s">
        <v>8</v>
      </c>
      <c r="Y11" s="157"/>
      <c r="Z11" s="157" t="s">
        <v>8</v>
      </c>
      <c r="AA11" s="157" t="s">
        <v>8</v>
      </c>
      <c r="AB11" s="157"/>
      <c r="AC11" s="157" t="s">
        <v>8</v>
      </c>
      <c r="AD11" s="157" t="s">
        <v>8</v>
      </c>
      <c r="AE11" s="157"/>
      <c r="AF11" s="157" t="s">
        <v>8</v>
      </c>
      <c r="AG11" s="157" t="s">
        <v>8</v>
      </c>
      <c r="AH11" s="157"/>
      <c r="AI11" s="157" t="s">
        <v>8</v>
      </c>
      <c r="AJ11" s="157" t="s">
        <v>8</v>
      </c>
      <c r="AK11" s="157"/>
      <c r="AL11" s="157" t="s">
        <v>8</v>
      </c>
      <c r="AM11" s="157" t="s">
        <v>8</v>
      </c>
      <c r="AN11" s="157"/>
      <c r="AO11" s="157" t="s">
        <v>8</v>
      </c>
      <c r="AP11" s="157" t="s">
        <v>8</v>
      </c>
      <c r="AQ11" s="157"/>
      <c r="AR11" s="158" t="s">
        <v>8</v>
      </c>
      <c r="AS11" s="150"/>
      <c r="AT11" s="175"/>
      <c r="AU11" s="156" t="s">
        <v>25</v>
      </c>
      <c r="AV11" s="157" t="s">
        <v>8</v>
      </c>
      <c r="AW11" s="157" t="s">
        <v>8</v>
      </c>
      <c r="AX11" s="157"/>
      <c r="AY11" s="157" t="s">
        <v>8</v>
      </c>
      <c r="AZ11" s="157" t="s">
        <v>8</v>
      </c>
      <c r="BA11" s="157"/>
      <c r="BB11" s="157" t="s">
        <v>8</v>
      </c>
      <c r="BC11" s="157" t="s">
        <v>8</v>
      </c>
      <c r="BD11" s="157"/>
      <c r="BE11" s="157" t="s">
        <v>8</v>
      </c>
      <c r="BF11" s="157" t="s">
        <v>8</v>
      </c>
      <c r="BG11" s="157"/>
      <c r="BH11" s="157" t="s">
        <v>8</v>
      </c>
      <c r="BI11" s="157" t="s">
        <v>8</v>
      </c>
      <c r="BJ11" s="157"/>
      <c r="BK11" s="157" t="s">
        <v>8</v>
      </c>
      <c r="BL11" s="157" t="s">
        <v>8</v>
      </c>
      <c r="BM11" s="157"/>
      <c r="BN11" s="157" t="s">
        <v>8</v>
      </c>
      <c r="BO11" s="157" t="s">
        <v>8</v>
      </c>
      <c r="BP11" s="157"/>
      <c r="BQ11" s="157" t="s">
        <v>8</v>
      </c>
      <c r="BR11" s="157" t="s">
        <v>8</v>
      </c>
      <c r="BS11" s="157"/>
      <c r="BT11" s="157" t="s">
        <v>8</v>
      </c>
      <c r="BU11" s="157" t="s">
        <v>8</v>
      </c>
      <c r="BV11" s="157"/>
      <c r="BW11" s="158" t="s">
        <v>8</v>
      </c>
      <c r="BY11" s="175"/>
      <c r="BZ11" s="156" t="s">
        <v>25</v>
      </c>
      <c r="CA11" s="157" t="s">
        <v>8</v>
      </c>
      <c r="CB11" s="157" t="s">
        <v>8</v>
      </c>
      <c r="CC11" s="157"/>
      <c r="CD11" s="157" t="s">
        <v>8</v>
      </c>
      <c r="CE11" s="157" t="s">
        <v>8</v>
      </c>
      <c r="CF11" s="157"/>
      <c r="CG11" s="157" t="s">
        <v>8</v>
      </c>
      <c r="CH11" s="157" t="s">
        <v>8</v>
      </c>
      <c r="CI11" s="157"/>
      <c r="CJ11" s="157" t="s">
        <v>8</v>
      </c>
      <c r="CK11" s="157" t="s">
        <v>8</v>
      </c>
      <c r="CL11" s="157"/>
      <c r="CM11" s="157" t="s">
        <v>8</v>
      </c>
      <c r="CN11" s="157" t="s">
        <v>8</v>
      </c>
      <c r="CO11" s="157"/>
      <c r="CP11" s="157" t="s">
        <v>8</v>
      </c>
      <c r="CQ11" s="157" t="s">
        <v>8</v>
      </c>
      <c r="CR11" s="157"/>
      <c r="CS11" s="157" t="s">
        <v>8</v>
      </c>
      <c r="CT11" s="157" t="s">
        <v>8</v>
      </c>
      <c r="CU11" s="157"/>
      <c r="CV11" s="157" t="s">
        <v>8</v>
      </c>
      <c r="CW11" s="157" t="s">
        <v>8</v>
      </c>
      <c r="CX11" s="157"/>
      <c r="CY11" s="157" t="s">
        <v>8</v>
      </c>
      <c r="CZ11" s="157" t="s">
        <v>8</v>
      </c>
      <c r="DA11" s="157"/>
      <c r="DB11" s="158" t="s">
        <v>8</v>
      </c>
    </row>
    <row r="12" spans="2:106" s="148" customFormat="1" ht="24" customHeight="1" x14ac:dyDescent="0.25">
      <c r="B12" s="175"/>
      <c r="C12" s="153" t="s">
        <v>57</v>
      </c>
      <c r="D12" s="161">
        <v>70748</v>
      </c>
      <c r="E12" s="161">
        <v>34880</v>
      </c>
      <c r="F12" s="161">
        <v>10591</v>
      </c>
      <c r="G12" s="161">
        <v>14221</v>
      </c>
      <c r="H12" s="161">
        <v>4953</v>
      </c>
      <c r="I12" s="161">
        <v>13208</v>
      </c>
      <c r="J12" s="161">
        <v>23587</v>
      </c>
      <c r="K12" s="161">
        <v>12474</v>
      </c>
      <c r="L12" s="161">
        <v>109420</v>
      </c>
      <c r="M12" s="162">
        <v>294082</v>
      </c>
      <c r="N12" s="150"/>
      <c r="O12" s="175"/>
      <c r="P12" s="153" t="s">
        <v>57</v>
      </c>
      <c r="Q12" s="154" t="s">
        <v>8</v>
      </c>
      <c r="R12" s="154" t="s">
        <v>8</v>
      </c>
      <c r="S12" s="154"/>
      <c r="T12" s="154" t="s">
        <v>8</v>
      </c>
      <c r="U12" s="154" t="s">
        <v>8</v>
      </c>
      <c r="V12" s="154"/>
      <c r="W12" s="154" t="s">
        <v>8</v>
      </c>
      <c r="X12" s="154" t="s">
        <v>8</v>
      </c>
      <c r="Y12" s="154"/>
      <c r="Z12" s="154" t="s">
        <v>8</v>
      </c>
      <c r="AA12" s="154" t="s">
        <v>8</v>
      </c>
      <c r="AB12" s="154"/>
      <c r="AC12" s="154" t="s">
        <v>8</v>
      </c>
      <c r="AD12" s="154" t="s">
        <v>8</v>
      </c>
      <c r="AE12" s="154"/>
      <c r="AF12" s="154" t="s">
        <v>8</v>
      </c>
      <c r="AG12" s="154" t="s">
        <v>8</v>
      </c>
      <c r="AH12" s="154"/>
      <c r="AI12" s="154" t="s">
        <v>8</v>
      </c>
      <c r="AJ12" s="154" t="s">
        <v>8</v>
      </c>
      <c r="AK12" s="154"/>
      <c r="AL12" s="154" t="s">
        <v>8</v>
      </c>
      <c r="AM12" s="154" t="s">
        <v>8</v>
      </c>
      <c r="AN12" s="154"/>
      <c r="AO12" s="154" t="s">
        <v>8</v>
      </c>
      <c r="AP12" s="154" t="s">
        <v>8</v>
      </c>
      <c r="AQ12" s="154"/>
      <c r="AR12" s="155" t="s">
        <v>8</v>
      </c>
      <c r="AS12" s="150"/>
      <c r="AT12" s="175"/>
      <c r="AU12" s="153" t="s">
        <v>57</v>
      </c>
      <c r="AV12" s="154" t="s">
        <v>8</v>
      </c>
      <c r="AW12" s="154" t="s">
        <v>8</v>
      </c>
      <c r="AX12" s="154"/>
      <c r="AY12" s="154" t="s">
        <v>8</v>
      </c>
      <c r="AZ12" s="154" t="s">
        <v>8</v>
      </c>
      <c r="BA12" s="154"/>
      <c r="BB12" s="154" t="s">
        <v>8</v>
      </c>
      <c r="BC12" s="154" t="s">
        <v>8</v>
      </c>
      <c r="BD12" s="154"/>
      <c r="BE12" s="154" t="s">
        <v>8</v>
      </c>
      <c r="BF12" s="154" t="s">
        <v>8</v>
      </c>
      <c r="BG12" s="154"/>
      <c r="BH12" s="154" t="s">
        <v>8</v>
      </c>
      <c r="BI12" s="154" t="s">
        <v>8</v>
      </c>
      <c r="BJ12" s="154"/>
      <c r="BK12" s="154" t="s">
        <v>8</v>
      </c>
      <c r="BL12" s="154" t="s">
        <v>8</v>
      </c>
      <c r="BM12" s="154"/>
      <c r="BN12" s="154" t="s">
        <v>8</v>
      </c>
      <c r="BO12" s="154" t="s">
        <v>8</v>
      </c>
      <c r="BP12" s="154"/>
      <c r="BQ12" s="154" t="s">
        <v>8</v>
      </c>
      <c r="BR12" s="154" t="s">
        <v>8</v>
      </c>
      <c r="BS12" s="154"/>
      <c r="BT12" s="154" t="s">
        <v>8</v>
      </c>
      <c r="BU12" s="154" t="s">
        <v>8</v>
      </c>
      <c r="BV12" s="154"/>
      <c r="BW12" s="155" t="s">
        <v>8</v>
      </c>
      <c r="BY12" s="175"/>
      <c r="BZ12" s="153" t="s">
        <v>57</v>
      </c>
      <c r="CA12" s="154" t="s">
        <v>8</v>
      </c>
      <c r="CB12" s="154" t="s">
        <v>8</v>
      </c>
      <c r="CC12" s="154"/>
      <c r="CD12" s="154" t="s">
        <v>8</v>
      </c>
      <c r="CE12" s="154" t="s">
        <v>8</v>
      </c>
      <c r="CF12" s="154"/>
      <c r="CG12" s="154" t="s">
        <v>8</v>
      </c>
      <c r="CH12" s="154" t="s">
        <v>8</v>
      </c>
      <c r="CI12" s="154"/>
      <c r="CJ12" s="154" t="s">
        <v>8</v>
      </c>
      <c r="CK12" s="154" t="s">
        <v>8</v>
      </c>
      <c r="CL12" s="154"/>
      <c r="CM12" s="154" t="s">
        <v>8</v>
      </c>
      <c r="CN12" s="154" t="s">
        <v>8</v>
      </c>
      <c r="CO12" s="154"/>
      <c r="CP12" s="154" t="s">
        <v>8</v>
      </c>
      <c r="CQ12" s="154" t="s">
        <v>8</v>
      </c>
      <c r="CR12" s="154"/>
      <c r="CS12" s="154" t="s">
        <v>8</v>
      </c>
      <c r="CT12" s="154" t="s">
        <v>8</v>
      </c>
      <c r="CU12" s="154"/>
      <c r="CV12" s="154" t="s">
        <v>8</v>
      </c>
      <c r="CW12" s="154" t="s">
        <v>8</v>
      </c>
      <c r="CX12" s="154"/>
      <c r="CY12" s="154" t="s">
        <v>8</v>
      </c>
      <c r="CZ12" s="154" t="s">
        <v>8</v>
      </c>
      <c r="DA12" s="154"/>
      <c r="DB12" s="155" t="s">
        <v>8</v>
      </c>
    </row>
    <row r="13" spans="2:106" s="148" customFormat="1" ht="24" customHeight="1" x14ac:dyDescent="0.25">
      <c r="B13" s="175"/>
      <c r="C13" s="156" t="s">
        <v>58</v>
      </c>
      <c r="D13" s="163">
        <v>64713</v>
      </c>
      <c r="E13" s="163">
        <v>34143</v>
      </c>
      <c r="F13" s="163">
        <v>10675</v>
      </c>
      <c r="G13" s="163">
        <v>24126</v>
      </c>
      <c r="H13" s="163">
        <v>4601</v>
      </c>
      <c r="I13" s="163">
        <v>5971</v>
      </c>
      <c r="J13" s="163">
        <v>22730</v>
      </c>
      <c r="K13" s="163">
        <v>16196</v>
      </c>
      <c r="L13" s="163">
        <v>114615</v>
      </c>
      <c r="M13" s="164">
        <v>297770</v>
      </c>
      <c r="N13" s="150"/>
      <c r="O13" s="175"/>
      <c r="P13" s="156" t="s">
        <v>58</v>
      </c>
      <c r="Q13" s="157" t="s">
        <v>8</v>
      </c>
      <c r="R13" s="157" t="s">
        <v>8</v>
      </c>
      <c r="S13" s="157"/>
      <c r="T13" s="157" t="s">
        <v>8</v>
      </c>
      <c r="U13" s="157" t="s">
        <v>8</v>
      </c>
      <c r="V13" s="157"/>
      <c r="W13" s="157" t="s">
        <v>8</v>
      </c>
      <c r="X13" s="157" t="s">
        <v>8</v>
      </c>
      <c r="Y13" s="157"/>
      <c r="Z13" s="157" t="s">
        <v>8</v>
      </c>
      <c r="AA13" s="157" t="s">
        <v>8</v>
      </c>
      <c r="AB13" s="157"/>
      <c r="AC13" s="157" t="s">
        <v>8</v>
      </c>
      <c r="AD13" s="157" t="s">
        <v>8</v>
      </c>
      <c r="AE13" s="157"/>
      <c r="AF13" s="157" t="s">
        <v>8</v>
      </c>
      <c r="AG13" s="157" t="s">
        <v>8</v>
      </c>
      <c r="AH13" s="157"/>
      <c r="AI13" s="157" t="s">
        <v>8</v>
      </c>
      <c r="AJ13" s="157" t="s">
        <v>8</v>
      </c>
      <c r="AK13" s="157"/>
      <c r="AL13" s="157" t="s">
        <v>8</v>
      </c>
      <c r="AM13" s="157" t="s">
        <v>8</v>
      </c>
      <c r="AN13" s="157"/>
      <c r="AO13" s="157" t="s">
        <v>8</v>
      </c>
      <c r="AP13" s="157" t="s">
        <v>8</v>
      </c>
      <c r="AQ13" s="157"/>
      <c r="AR13" s="158" t="s">
        <v>8</v>
      </c>
      <c r="AS13" s="150"/>
      <c r="AT13" s="175"/>
      <c r="AU13" s="156" t="s">
        <v>58</v>
      </c>
      <c r="AV13" s="157" t="s">
        <v>8</v>
      </c>
      <c r="AW13" s="157" t="s">
        <v>8</v>
      </c>
      <c r="AX13" s="157"/>
      <c r="AY13" s="157" t="s">
        <v>8</v>
      </c>
      <c r="AZ13" s="157" t="s">
        <v>8</v>
      </c>
      <c r="BA13" s="157"/>
      <c r="BB13" s="157" t="s">
        <v>8</v>
      </c>
      <c r="BC13" s="157" t="s">
        <v>8</v>
      </c>
      <c r="BD13" s="157"/>
      <c r="BE13" s="157" t="s">
        <v>8</v>
      </c>
      <c r="BF13" s="157" t="s">
        <v>8</v>
      </c>
      <c r="BG13" s="157"/>
      <c r="BH13" s="157" t="s">
        <v>8</v>
      </c>
      <c r="BI13" s="157" t="s">
        <v>8</v>
      </c>
      <c r="BJ13" s="157"/>
      <c r="BK13" s="157" t="s">
        <v>8</v>
      </c>
      <c r="BL13" s="157" t="s">
        <v>8</v>
      </c>
      <c r="BM13" s="157"/>
      <c r="BN13" s="157" t="s">
        <v>8</v>
      </c>
      <c r="BO13" s="157" t="s">
        <v>8</v>
      </c>
      <c r="BP13" s="157"/>
      <c r="BQ13" s="157" t="s">
        <v>8</v>
      </c>
      <c r="BR13" s="157" t="s">
        <v>8</v>
      </c>
      <c r="BS13" s="157"/>
      <c r="BT13" s="157" t="s">
        <v>8</v>
      </c>
      <c r="BU13" s="157" t="s">
        <v>8</v>
      </c>
      <c r="BV13" s="157"/>
      <c r="BW13" s="158" t="s">
        <v>8</v>
      </c>
      <c r="BY13" s="175"/>
      <c r="BZ13" s="156" t="s">
        <v>58</v>
      </c>
      <c r="CA13" s="157" t="s">
        <v>8</v>
      </c>
      <c r="CB13" s="157" t="s">
        <v>8</v>
      </c>
      <c r="CC13" s="157"/>
      <c r="CD13" s="157" t="s">
        <v>8</v>
      </c>
      <c r="CE13" s="157" t="s">
        <v>8</v>
      </c>
      <c r="CF13" s="157"/>
      <c r="CG13" s="157" t="s">
        <v>8</v>
      </c>
      <c r="CH13" s="157" t="s">
        <v>8</v>
      </c>
      <c r="CI13" s="157"/>
      <c r="CJ13" s="157" t="s">
        <v>8</v>
      </c>
      <c r="CK13" s="157" t="s">
        <v>8</v>
      </c>
      <c r="CL13" s="157"/>
      <c r="CM13" s="157" t="s">
        <v>8</v>
      </c>
      <c r="CN13" s="157" t="s">
        <v>8</v>
      </c>
      <c r="CO13" s="157"/>
      <c r="CP13" s="157" t="s">
        <v>8</v>
      </c>
      <c r="CQ13" s="157" t="s">
        <v>8</v>
      </c>
      <c r="CR13" s="157"/>
      <c r="CS13" s="157" t="s">
        <v>8</v>
      </c>
      <c r="CT13" s="157" t="s">
        <v>8</v>
      </c>
      <c r="CU13" s="157"/>
      <c r="CV13" s="157" t="s">
        <v>8</v>
      </c>
      <c r="CW13" s="157" t="s">
        <v>8</v>
      </c>
      <c r="CX13" s="157"/>
      <c r="CY13" s="157" t="s">
        <v>8</v>
      </c>
      <c r="CZ13" s="157" t="s">
        <v>8</v>
      </c>
      <c r="DA13" s="157"/>
      <c r="DB13" s="158" t="s">
        <v>8</v>
      </c>
    </row>
    <row r="14" spans="2:106" s="148" customFormat="1" ht="24" customHeight="1" x14ac:dyDescent="0.25">
      <c r="B14" s="175"/>
      <c r="C14" s="153" t="s">
        <v>60</v>
      </c>
      <c r="D14" s="161">
        <v>57745</v>
      </c>
      <c r="E14" s="161">
        <v>34113</v>
      </c>
      <c r="F14" s="161">
        <v>12070</v>
      </c>
      <c r="G14" s="161">
        <v>25601</v>
      </c>
      <c r="H14" s="161">
        <v>6818</v>
      </c>
      <c r="I14" s="161">
        <v>4935</v>
      </c>
      <c r="J14" s="161">
        <v>23799</v>
      </c>
      <c r="K14" s="161">
        <v>17444</v>
      </c>
      <c r="L14" s="161">
        <v>115217</v>
      </c>
      <c r="M14" s="162">
        <v>297742</v>
      </c>
      <c r="N14" s="150"/>
      <c r="O14" s="175"/>
      <c r="P14" s="153" t="s">
        <v>60</v>
      </c>
      <c r="Q14" s="154" t="s">
        <v>8</v>
      </c>
      <c r="R14" s="154" t="s">
        <v>8</v>
      </c>
      <c r="S14" s="154"/>
      <c r="T14" s="154" t="s">
        <v>8</v>
      </c>
      <c r="U14" s="154" t="s">
        <v>8</v>
      </c>
      <c r="V14" s="154"/>
      <c r="W14" s="154" t="s">
        <v>8</v>
      </c>
      <c r="X14" s="154" t="s">
        <v>8</v>
      </c>
      <c r="Y14" s="154"/>
      <c r="Z14" s="154" t="s">
        <v>8</v>
      </c>
      <c r="AA14" s="154" t="s">
        <v>8</v>
      </c>
      <c r="AB14" s="154"/>
      <c r="AC14" s="154" t="s">
        <v>8</v>
      </c>
      <c r="AD14" s="154" t="s">
        <v>8</v>
      </c>
      <c r="AE14" s="154"/>
      <c r="AF14" s="154" t="s">
        <v>8</v>
      </c>
      <c r="AG14" s="154" t="s">
        <v>8</v>
      </c>
      <c r="AH14" s="154"/>
      <c r="AI14" s="154" t="s">
        <v>8</v>
      </c>
      <c r="AJ14" s="154" t="s">
        <v>8</v>
      </c>
      <c r="AK14" s="154"/>
      <c r="AL14" s="154" t="s">
        <v>8</v>
      </c>
      <c r="AM14" s="154" t="s">
        <v>8</v>
      </c>
      <c r="AN14" s="154"/>
      <c r="AO14" s="154" t="s">
        <v>8</v>
      </c>
      <c r="AP14" s="154" t="s">
        <v>8</v>
      </c>
      <c r="AQ14" s="154"/>
      <c r="AR14" s="155" t="s">
        <v>8</v>
      </c>
      <c r="AS14" s="150"/>
      <c r="AT14" s="175"/>
      <c r="AU14" s="153" t="s">
        <v>60</v>
      </c>
      <c r="AV14" s="154" t="s">
        <v>8</v>
      </c>
      <c r="AW14" s="154" t="s">
        <v>8</v>
      </c>
      <c r="AX14" s="154"/>
      <c r="AY14" s="154" t="s">
        <v>8</v>
      </c>
      <c r="AZ14" s="154" t="s">
        <v>8</v>
      </c>
      <c r="BA14" s="154"/>
      <c r="BB14" s="154" t="s">
        <v>8</v>
      </c>
      <c r="BC14" s="154" t="s">
        <v>8</v>
      </c>
      <c r="BD14" s="154"/>
      <c r="BE14" s="154" t="s">
        <v>8</v>
      </c>
      <c r="BF14" s="154" t="s">
        <v>8</v>
      </c>
      <c r="BG14" s="154"/>
      <c r="BH14" s="154" t="s">
        <v>8</v>
      </c>
      <c r="BI14" s="154" t="s">
        <v>8</v>
      </c>
      <c r="BJ14" s="154"/>
      <c r="BK14" s="154" t="s">
        <v>8</v>
      </c>
      <c r="BL14" s="154" t="s">
        <v>8</v>
      </c>
      <c r="BM14" s="154"/>
      <c r="BN14" s="154" t="s">
        <v>8</v>
      </c>
      <c r="BO14" s="154" t="s">
        <v>8</v>
      </c>
      <c r="BP14" s="154"/>
      <c r="BQ14" s="154" t="s">
        <v>8</v>
      </c>
      <c r="BR14" s="154" t="s">
        <v>8</v>
      </c>
      <c r="BS14" s="154"/>
      <c r="BT14" s="154" t="s">
        <v>8</v>
      </c>
      <c r="BU14" s="154" t="s">
        <v>8</v>
      </c>
      <c r="BV14" s="154"/>
      <c r="BW14" s="155" t="s">
        <v>8</v>
      </c>
      <c r="BY14" s="175"/>
      <c r="BZ14" s="153" t="s">
        <v>60</v>
      </c>
      <c r="CA14" s="154" t="s">
        <v>8</v>
      </c>
      <c r="CB14" s="154" t="s">
        <v>8</v>
      </c>
      <c r="CC14" s="154"/>
      <c r="CD14" s="154" t="s">
        <v>8</v>
      </c>
      <c r="CE14" s="154" t="s">
        <v>8</v>
      </c>
      <c r="CF14" s="154"/>
      <c r="CG14" s="154" t="s">
        <v>8</v>
      </c>
      <c r="CH14" s="154" t="s">
        <v>8</v>
      </c>
      <c r="CI14" s="154"/>
      <c r="CJ14" s="154" t="s">
        <v>8</v>
      </c>
      <c r="CK14" s="154" t="s">
        <v>8</v>
      </c>
      <c r="CL14" s="154"/>
      <c r="CM14" s="154" t="s">
        <v>8</v>
      </c>
      <c r="CN14" s="154" t="s">
        <v>8</v>
      </c>
      <c r="CO14" s="154"/>
      <c r="CP14" s="154" t="s">
        <v>8</v>
      </c>
      <c r="CQ14" s="154" t="s">
        <v>8</v>
      </c>
      <c r="CR14" s="154"/>
      <c r="CS14" s="154" t="s">
        <v>8</v>
      </c>
      <c r="CT14" s="154" t="s">
        <v>8</v>
      </c>
      <c r="CU14" s="154"/>
      <c r="CV14" s="154" t="s">
        <v>8</v>
      </c>
      <c r="CW14" s="154" t="s">
        <v>8</v>
      </c>
      <c r="CX14" s="154"/>
      <c r="CY14" s="154" t="s">
        <v>8</v>
      </c>
      <c r="CZ14" s="154" t="s">
        <v>8</v>
      </c>
      <c r="DA14" s="154"/>
      <c r="DB14" s="155" t="s">
        <v>8</v>
      </c>
    </row>
    <row r="15" spans="2:106" s="148" customFormat="1" ht="24" customHeight="1" x14ac:dyDescent="0.25">
      <c r="B15" s="175"/>
      <c r="C15" s="156" t="s">
        <v>61</v>
      </c>
      <c r="D15" s="163">
        <v>66231</v>
      </c>
      <c r="E15" s="163">
        <v>31238</v>
      </c>
      <c r="F15" s="163">
        <v>10949</v>
      </c>
      <c r="G15" s="163">
        <v>30229</v>
      </c>
      <c r="H15" s="163">
        <v>8170</v>
      </c>
      <c r="I15" s="163">
        <v>6767</v>
      </c>
      <c r="J15" s="163">
        <v>17229</v>
      </c>
      <c r="K15" s="163">
        <v>15335</v>
      </c>
      <c r="L15" s="163">
        <v>118814</v>
      </c>
      <c r="M15" s="164">
        <v>304962</v>
      </c>
      <c r="N15" s="150"/>
      <c r="O15" s="175"/>
      <c r="P15" s="156" t="s">
        <v>61</v>
      </c>
      <c r="Q15" s="157" t="s">
        <v>8</v>
      </c>
      <c r="R15" s="157" t="s">
        <v>8</v>
      </c>
      <c r="S15" s="157"/>
      <c r="T15" s="157" t="s">
        <v>8</v>
      </c>
      <c r="U15" s="157" t="s">
        <v>8</v>
      </c>
      <c r="V15" s="157"/>
      <c r="W15" s="157" t="s">
        <v>8</v>
      </c>
      <c r="X15" s="157" t="s">
        <v>8</v>
      </c>
      <c r="Y15" s="157"/>
      <c r="Z15" s="157" t="s">
        <v>8</v>
      </c>
      <c r="AA15" s="157" t="s">
        <v>8</v>
      </c>
      <c r="AB15" s="157"/>
      <c r="AC15" s="157" t="s">
        <v>8</v>
      </c>
      <c r="AD15" s="157" t="s">
        <v>8</v>
      </c>
      <c r="AE15" s="157"/>
      <c r="AF15" s="157" t="s">
        <v>8</v>
      </c>
      <c r="AG15" s="157" t="s">
        <v>8</v>
      </c>
      <c r="AH15" s="157"/>
      <c r="AI15" s="157" t="s">
        <v>8</v>
      </c>
      <c r="AJ15" s="157" t="s">
        <v>8</v>
      </c>
      <c r="AK15" s="157"/>
      <c r="AL15" s="157" t="s">
        <v>8</v>
      </c>
      <c r="AM15" s="157" t="s">
        <v>8</v>
      </c>
      <c r="AN15" s="157"/>
      <c r="AO15" s="157" t="s">
        <v>8</v>
      </c>
      <c r="AP15" s="157" t="s">
        <v>8</v>
      </c>
      <c r="AQ15" s="157"/>
      <c r="AR15" s="158" t="s">
        <v>8</v>
      </c>
      <c r="AS15" s="150"/>
      <c r="AT15" s="175"/>
      <c r="AU15" s="156" t="s">
        <v>61</v>
      </c>
      <c r="AV15" s="157" t="s">
        <v>8</v>
      </c>
      <c r="AW15" s="157" t="s">
        <v>8</v>
      </c>
      <c r="AX15" s="157"/>
      <c r="AY15" s="157" t="s">
        <v>8</v>
      </c>
      <c r="AZ15" s="157" t="s">
        <v>8</v>
      </c>
      <c r="BA15" s="157"/>
      <c r="BB15" s="157" t="s">
        <v>8</v>
      </c>
      <c r="BC15" s="157" t="s">
        <v>8</v>
      </c>
      <c r="BD15" s="157"/>
      <c r="BE15" s="157" t="s">
        <v>8</v>
      </c>
      <c r="BF15" s="157" t="s">
        <v>8</v>
      </c>
      <c r="BG15" s="157"/>
      <c r="BH15" s="157" t="s">
        <v>8</v>
      </c>
      <c r="BI15" s="157" t="s">
        <v>8</v>
      </c>
      <c r="BJ15" s="157"/>
      <c r="BK15" s="157" t="s">
        <v>8</v>
      </c>
      <c r="BL15" s="157" t="s">
        <v>8</v>
      </c>
      <c r="BM15" s="157"/>
      <c r="BN15" s="157" t="s">
        <v>8</v>
      </c>
      <c r="BO15" s="157" t="s">
        <v>8</v>
      </c>
      <c r="BP15" s="157"/>
      <c r="BQ15" s="157" t="s">
        <v>8</v>
      </c>
      <c r="BR15" s="157" t="s">
        <v>8</v>
      </c>
      <c r="BS15" s="157"/>
      <c r="BT15" s="157" t="s">
        <v>8</v>
      </c>
      <c r="BU15" s="157" t="s">
        <v>8</v>
      </c>
      <c r="BV15" s="157"/>
      <c r="BW15" s="158" t="s">
        <v>8</v>
      </c>
      <c r="BY15" s="175"/>
      <c r="BZ15" s="156" t="s">
        <v>61</v>
      </c>
      <c r="CA15" s="157" t="s">
        <v>8</v>
      </c>
      <c r="CB15" s="157" t="s">
        <v>8</v>
      </c>
      <c r="CC15" s="157"/>
      <c r="CD15" s="157" t="s">
        <v>8</v>
      </c>
      <c r="CE15" s="157" t="s">
        <v>8</v>
      </c>
      <c r="CF15" s="157"/>
      <c r="CG15" s="157" t="s">
        <v>8</v>
      </c>
      <c r="CH15" s="157" t="s">
        <v>8</v>
      </c>
      <c r="CI15" s="157"/>
      <c r="CJ15" s="157" t="s">
        <v>8</v>
      </c>
      <c r="CK15" s="157" t="s">
        <v>8</v>
      </c>
      <c r="CL15" s="157"/>
      <c r="CM15" s="157" t="s">
        <v>8</v>
      </c>
      <c r="CN15" s="157" t="s">
        <v>8</v>
      </c>
      <c r="CO15" s="157"/>
      <c r="CP15" s="157" t="s">
        <v>8</v>
      </c>
      <c r="CQ15" s="157" t="s">
        <v>8</v>
      </c>
      <c r="CR15" s="157"/>
      <c r="CS15" s="157" t="s">
        <v>8</v>
      </c>
      <c r="CT15" s="157" t="s">
        <v>8</v>
      </c>
      <c r="CU15" s="157"/>
      <c r="CV15" s="157" t="s">
        <v>8</v>
      </c>
      <c r="CW15" s="157" t="s">
        <v>8</v>
      </c>
      <c r="CX15" s="157"/>
      <c r="CY15" s="157" t="s">
        <v>8</v>
      </c>
      <c r="CZ15" s="157" t="s">
        <v>8</v>
      </c>
      <c r="DA15" s="157"/>
      <c r="DB15" s="158" t="s">
        <v>8</v>
      </c>
    </row>
    <row r="16" spans="2:106" s="148" customFormat="1" ht="24" customHeight="1" x14ac:dyDescent="0.25">
      <c r="B16" s="175"/>
      <c r="C16" s="153" t="s">
        <v>62</v>
      </c>
      <c r="D16" s="161">
        <v>60238</v>
      </c>
      <c r="E16" s="161">
        <v>41825</v>
      </c>
      <c r="F16" s="161">
        <v>10130</v>
      </c>
      <c r="G16" s="161">
        <v>35914</v>
      </c>
      <c r="H16" s="161">
        <v>4954</v>
      </c>
      <c r="I16" s="161">
        <v>5584</v>
      </c>
      <c r="J16" s="161">
        <v>22863</v>
      </c>
      <c r="K16" s="161">
        <v>21944</v>
      </c>
      <c r="L16" s="161">
        <v>113935</v>
      </c>
      <c r="M16" s="162">
        <v>317387</v>
      </c>
      <c r="N16" s="150"/>
      <c r="O16" s="175"/>
      <c r="P16" s="153" t="s">
        <v>62</v>
      </c>
      <c r="Q16" s="154" t="s">
        <v>8</v>
      </c>
      <c r="R16" s="154" t="s">
        <v>8</v>
      </c>
      <c r="S16" s="154"/>
      <c r="T16" s="154" t="s">
        <v>8</v>
      </c>
      <c r="U16" s="154" t="s">
        <v>8</v>
      </c>
      <c r="V16" s="154"/>
      <c r="W16" s="154" t="s">
        <v>8</v>
      </c>
      <c r="X16" s="154" t="s">
        <v>8</v>
      </c>
      <c r="Y16" s="154"/>
      <c r="Z16" s="154" t="s">
        <v>8</v>
      </c>
      <c r="AA16" s="154" t="s">
        <v>8</v>
      </c>
      <c r="AB16" s="154"/>
      <c r="AC16" s="154" t="s">
        <v>8</v>
      </c>
      <c r="AD16" s="154" t="s">
        <v>8</v>
      </c>
      <c r="AE16" s="154"/>
      <c r="AF16" s="154" t="s">
        <v>8</v>
      </c>
      <c r="AG16" s="154" t="s">
        <v>8</v>
      </c>
      <c r="AH16" s="154"/>
      <c r="AI16" s="154" t="s">
        <v>8</v>
      </c>
      <c r="AJ16" s="154" t="s">
        <v>8</v>
      </c>
      <c r="AK16" s="154"/>
      <c r="AL16" s="154" t="s">
        <v>8</v>
      </c>
      <c r="AM16" s="154" t="s">
        <v>8</v>
      </c>
      <c r="AN16" s="154"/>
      <c r="AO16" s="154" t="s">
        <v>8</v>
      </c>
      <c r="AP16" s="154" t="s">
        <v>8</v>
      </c>
      <c r="AQ16" s="154"/>
      <c r="AR16" s="155" t="s">
        <v>8</v>
      </c>
      <c r="AS16" s="150"/>
      <c r="AT16" s="175"/>
      <c r="AU16" s="153" t="s">
        <v>62</v>
      </c>
      <c r="AV16" s="154" t="s">
        <v>8</v>
      </c>
      <c r="AW16" s="154" t="s">
        <v>8</v>
      </c>
      <c r="AX16" s="154"/>
      <c r="AY16" s="154" t="s">
        <v>8</v>
      </c>
      <c r="AZ16" s="154" t="s">
        <v>8</v>
      </c>
      <c r="BA16" s="154"/>
      <c r="BB16" s="154" t="s">
        <v>8</v>
      </c>
      <c r="BC16" s="154" t="s">
        <v>8</v>
      </c>
      <c r="BD16" s="154"/>
      <c r="BE16" s="154" t="s">
        <v>8</v>
      </c>
      <c r="BF16" s="154" t="s">
        <v>8</v>
      </c>
      <c r="BG16" s="154"/>
      <c r="BH16" s="154" t="s">
        <v>8</v>
      </c>
      <c r="BI16" s="154" t="s">
        <v>8</v>
      </c>
      <c r="BJ16" s="154"/>
      <c r="BK16" s="154" t="s">
        <v>8</v>
      </c>
      <c r="BL16" s="154" t="s">
        <v>8</v>
      </c>
      <c r="BM16" s="154"/>
      <c r="BN16" s="154" t="s">
        <v>8</v>
      </c>
      <c r="BO16" s="154" t="s">
        <v>8</v>
      </c>
      <c r="BP16" s="154"/>
      <c r="BQ16" s="154" t="s">
        <v>8</v>
      </c>
      <c r="BR16" s="154" t="s">
        <v>8</v>
      </c>
      <c r="BS16" s="154"/>
      <c r="BT16" s="154" t="s">
        <v>8</v>
      </c>
      <c r="BU16" s="154" t="s">
        <v>8</v>
      </c>
      <c r="BV16" s="154"/>
      <c r="BW16" s="155" t="s">
        <v>8</v>
      </c>
      <c r="BY16" s="175"/>
      <c r="BZ16" s="153" t="s">
        <v>62</v>
      </c>
      <c r="CA16" s="154" t="s">
        <v>8</v>
      </c>
      <c r="CB16" s="154" t="s">
        <v>8</v>
      </c>
      <c r="CC16" s="154"/>
      <c r="CD16" s="154" t="s">
        <v>8</v>
      </c>
      <c r="CE16" s="154" t="s">
        <v>8</v>
      </c>
      <c r="CF16" s="154"/>
      <c r="CG16" s="154" t="s">
        <v>8</v>
      </c>
      <c r="CH16" s="154" t="s">
        <v>8</v>
      </c>
      <c r="CI16" s="154"/>
      <c r="CJ16" s="154" t="s">
        <v>8</v>
      </c>
      <c r="CK16" s="154" t="s">
        <v>8</v>
      </c>
      <c r="CL16" s="154"/>
      <c r="CM16" s="154" t="s">
        <v>8</v>
      </c>
      <c r="CN16" s="154" t="s">
        <v>8</v>
      </c>
      <c r="CO16" s="154"/>
      <c r="CP16" s="154" t="s">
        <v>8</v>
      </c>
      <c r="CQ16" s="154" t="s">
        <v>8</v>
      </c>
      <c r="CR16" s="154"/>
      <c r="CS16" s="154" t="s">
        <v>8</v>
      </c>
      <c r="CT16" s="154" t="s">
        <v>8</v>
      </c>
      <c r="CU16" s="154"/>
      <c r="CV16" s="154" t="s">
        <v>8</v>
      </c>
      <c r="CW16" s="154" t="s">
        <v>8</v>
      </c>
      <c r="CX16" s="154"/>
      <c r="CY16" s="154" t="s">
        <v>8</v>
      </c>
      <c r="CZ16" s="154" t="s">
        <v>8</v>
      </c>
      <c r="DA16" s="154"/>
      <c r="DB16" s="155" t="s">
        <v>8</v>
      </c>
    </row>
    <row r="17" spans="2:106" s="148" customFormat="1" ht="24" customHeight="1" x14ac:dyDescent="0.25">
      <c r="B17" s="175"/>
      <c r="C17" s="156" t="s">
        <v>63</v>
      </c>
      <c r="D17" s="163">
        <v>55901</v>
      </c>
      <c r="E17" s="163">
        <v>41112</v>
      </c>
      <c r="F17" s="163">
        <v>7709</v>
      </c>
      <c r="G17" s="163">
        <v>32328</v>
      </c>
      <c r="H17" s="163">
        <v>3499</v>
      </c>
      <c r="I17" s="163">
        <v>7671</v>
      </c>
      <c r="J17" s="163">
        <v>25253</v>
      </c>
      <c r="K17" s="163">
        <v>26202</v>
      </c>
      <c r="L17" s="163">
        <v>105537</v>
      </c>
      <c r="M17" s="164">
        <v>305212</v>
      </c>
      <c r="N17" s="150"/>
      <c r="O17" s="175"/>
      <c r="P17" s="156" t="s">
        <v>63</v>
      </c>
      <c r="Q17" s="157" t="s">
        <v>8</v>
      </c>
      <c r="R17" s="157" t="s">
        <v>8</v>
      </c>
      <c r="S17" s="157"/>
      <c r="T17" s="157" t="s">
        <v>8</v>
      </c>
      <c r="U17" s="157" t="s">
        <v>8</v>
      </c>
      <c r="V17" s="157"/>
      <c r="W17" s="157" t="s">
        <v>8</v>
      </c>
      <c r="X17" s="157" t="s">
        <v>8</v>
      </c>
      <c r="Y17" s="157"/>
      <c r="Z17" s="157" t="s">
        <v>8</v>
      </c>
      <c r="AA17" s="157" t="s">
        <v>8</v>
      </c>
      <c r="AB17" s="157"/>
      <c r="AC17" s="157" t="s">
        <v>8</v>
      </c>
      <c r="AD17" s="157" t="s">
        <v>8</v>
      </c>
      <c r="AE17" s="157"/>
      <c r="AF17" s="157" t="s">
        <v>8</v>
      </c>
      <c r="AG17" s="157" t="s">
        <v>8</v>
      </c>
      <c r="AH17" s="157"/>
      <c r="AI17" s="157" t="s">
        <v>8</v>
      </c>
      <c r="AJ17" s="157" t="s">
        <v>8</v>
      </c>
      <c r="AK17" s="157"/>
      <c r="AL17" s="157" t="s">
        <v>8</v>
      </c>
      <c r="AM17" s="157" t="s">
        <v>8</v>
      </c>
      <c r="AN17" s="157"/>
      <c r="AO17" s="157" t="s">
        <v>8</v>
      </c>
      <c r="AP17" s="157" t="s">
        <v>8</v>
      </c>
      <c r="AQ17" s="157"/>
      <c r="AR17" s="158" t="s">
        <v>8</v>
      </c>
      <c r="AS17" s="150"/>
      <c r="AT17" s="175"/>
      <c r="AU17" s="156" t="s">
        <v>63</v>
      </c>
      <c r="AV17" s="157" t="s">
        <v>8</v>
      </c>
      <c r="AW17" s="157" t="s">
        <v>8</v>
      </c>
      <c r="AX17" s="157"/>
      <c r="AY17" s="157" t="s">
        <v>8</v>
      </c>
      <c r="AZ17" s="157" t="s">
        <v>8</v>
      </c>
      <c r="BA17" s="157"/>
      <c r="BB17" s="157" t="s">
        <v>8</v>
      </c>
      <c r="BC17" s="157" t="s">
        <v>8</v>
      </c>
      <c r="BD17" s="157"/>
      <c r="BE17" s="157" t="s">
        <v>8</v>
      </c>
      <c r="BF17" s="157" t="s">
        <v>8</v>
      </c>
      <c r="BG17" s="157"/>
      <c r="BH17" s="157" t="s">
        <v>8</v>
      </c>
      <c r="BI17" s="157" t="s">
        <v>8</v>
      </c>
      <c r="BJ17" s="157"/>
      <c r="BK17" s="157" t="s">
        <v>8</v>
      </c>
      <c r="BL17" s="157" t="s">
        <v>8</v>
      </c>
      <c r="BM17" s="157"/>
      <c r="BN17" s="157" t="s">
        <v>8</v>
      </c>
      <c r="BO17" s="157" t="s">
        <v>8</v>
      </c>
      <c r="BP17" s="157"/>
      <c r="BQ17" s="157" t="s">
        <v>8</v>
      </c>
      <c r="BR17" s="157" t="s">
        <v>8</v>
      </c>
      <c r="BS17" s="157"/>
      <c r="BT17" s="157" t="s">
        <v>8</v>
      </c>
      <c r="BU17" s="157" t="s">
        <v>8</v>
      </c>
      <c r="BV17" s="157"/>
      <c r="BW17" s="158" t="s">
        <v>8</v>
      </c>
      <c r="BY17" s="175"/>
      <c r="BZ17" s="156" t="s">
        <v>63</v>
      </c>
      <c r="CA17" s="157" t="s">
        <v>8</v>
      </c>
      <c r="CB17" s="157" t="s">
        <v>8</v>
      </c>
      <c r="CC17" s="157"/>
      <c r="CD17" s="157" t="s">
        <v>8</v>
      </c>
      <c r="CE17" s="157" t="s">
        <v>8</v>
      </c>
      <c r="CF17" s="157"/>
      <c r="CG17" s="157" t="s">
        <v>8</v>
      </c>
      <c r="CH17" s="157" t="s">
        <v>8</v>
      </c>
      <c r="CI17" s="157"/>
      <c r="CJ17" s="157" t="s">
        <v>8</v>
      </c>
      <c r="CK17" s="157" t="s">
        <v>8</v>
      </c>
      <c r="CL17" s="157"/>
      <c r="CM17" s="157" t="s">
        <v>8</v>
      </c>
      <c r="CN17" s="157" t="s">
        <v>8</v>
      </c>
      <c r="CO17" s="157"/>
      <c r="CP17" s="157" t="s">
        <v>8</v>
      </c>
      <c r="CQ17" s="157" t="s">
        <v>8</v>
      </c>
      <c r="CR17" s="157"/>
      <c r="CS17" s="157" t="s">
        <v>8</v>
      </c>
      <c r="CT17" s="157" t="s">
        <v>8</v>
      </c>
      <c r="CU17" s="157"/>
      <c r="CV17" s="157" t="s">
        <v>8</v>
      </c>
      <c r="CW17" s="157" t="s">
        <v>8</v>
      </c>
      <c r="CX17" s="157"/>
      <c r="CY17" s="157" t="s">
        <v>8</v>
      </c>
      <c r="CZ17" s="157" t="s">
        <v>8</v>
      </c>
      <c r="DA17" s="157"/>
      <c r="DB17" s="158" t="s">
        <v>8</v>
      </c>
    </row>
    <row r="18" spans="2:106" s="148" customFormat="1" ht="24" customHeight="1" x14ac:dyDescent="0.25">
      <c r="B18" s="175"/>
      <c r="C18" s="153" t="s">
        <v>64</v>
      </c>
      <c r="D18" s="161">
        <v>46090</v>
      </c>
      <c r="E18" s="161">
        <v>37232</v>
      </c>
      <c r="F18" s="161">
        <v>5199</v>
      </c>
      <c r="G18" s="161">
        <v>26823</v>
      </c>
      <c r="H18" s="161">
        <v>3731</v>
      </c>
      <c r="I18" s="161">
        <v>8066</v>
      </c>
      <c r="J18" s="161">
        <v>18855</v>
      </c>
      <c r="K18" s="161">
        <v>19000</v>
      </c>
      <c r="L18" s="161">
        <v>95402</v>
      </c>
      <c r="M18" s="162">
        <v>260398</v>
      </c>
      <c r="N18" s="150"/>
      <c r="O18" s="175"/>
      <c r="P18" s="153" t="s">
        <v>64</v>
      </c>
      <c r="Q18" s="154" t="s">
        <v>8</v>
      </c>
      <c r="R18" s="154" t="s">
        <v>8</v>
      </c>
      <c r="S18" s="154"/>
      <c r="T18" s="154" t="s">
        <v>8</v>
      </c>
      <c r="U18" s="154" t="s">
        <v>8</v>
      </c>
      <c r="V18" s="154"/>
      <c r="W18" s="154" t="s">
        <v>8</v>
      </c>
      <c r="X18" s="154" t="s">
        <v>8</v>
      </c>
      <c r="Y18" s="154"/>
      <c r="Z18" s="154" t="s">
        <v>8</v>
      </c>
      <c r="AA18" s="154" t="s">
        <v>8</v>
      </c>
      <c r="AB18" s="154"/>
      <c r="AC18" s="154" t="s">
        <v>8</v>
      </c>
      <c r="AD18" s="154" t="s">
        <v>8</v>
      </c>
      <c r="AE18" s="154"/>
      <c r="AF18" s="154" t="s">
        <v>8</v>
      </c>
      <c r="AG18" s="154" t="s">
        <v>8</v>
      </c>
      <c r="AH18" s="154"/>
      <c r="AI18" s="154" t="s">
        <v>8</v>
      </c>
      <c r="AJ18" s="154" t="s">
        <v>8</v>
      </c>
      <c r="AK18" s="154"/>
      <c r="AL18" s="154" t="s">
        <v>8</v>
      </c>
      <c r="AM18" s="154" t="s">
        <v>8</v>
      </c>
      <c r="AN18" s="154"/>
      <c r="AO18" s="154" t="s">
        <v>8</v>
      </c>
      <c r="AP18" s="154" t="s">
        <v>8</v>
      </c>
      <c r="AQ18" s="154"/>
      <c r="AR18" s="155" t="s">
        <v>8</v>
      </c>
      <c r="AS18" s="150"/>
      <c r="AT18" s="175"/>
      <c r="AU18" s="153" t="s">
        <v>64</v>
      </c>
      <c r="AV18" s="154" t="s">
        <v>8</v>
      </c>
      <c r="AW18" s="154" t="s">
        <v>8</v>
      </c>
      <c r="AX18" s="154"/>
      <c r="AY18" s="154" t="s">
        <v>8</v>
      </c>
      <c r="AZ18" s="154" t="s">
        <v>8</v>
      </c>
      <c r="BA18" s="154"/>
      <c r="BB18" s="154" t="s">
        <v>8</v>
      </c>
      <c r="BC18" s="154" t="s">
        <v>8</v>
      </c>
      <c r="BD18" s="154"/>
      <c r="BE18" s="154" t="s">
        <v>8</v>
      </c>
      <c r="BF18" s="154" t="s">
        <v>8</v>
      </c>
      <c r="BG18" s="154"/>
      <c r="BH18" s="154" t="s">
        <v>8</v>
      </c>
      <c r="BI18" s="154" t="s">
        <v>8</v>
      </c>
      <c r="BJ18" s="154"/>
      <c r="BK18" s="154" t="s">
        <v>8</v>
      </c>
      <c r="BL18" s="154" t="s">
        <v>8</v>
      </c>
      <c r="BM18" s="154"/>
      <c r="BN18" s="154" t="s">
        <v>8</v>
      </c>
      <c r="BO18" s="154" t="s">
        <v>8</v>
      </c>
      <c r="BP18" s="154"/>
      <c r="BQ18" s="154" t="s">
        <v>8</v>
      </c>
      <c r="BR18" s="154" t="s">
        <v>8</v>
      </c>
      <c r="BS18" s="154"/>
      <c r="BT18" s="154" t="s">
        <v>8</v>
      </c>
      <c r="BU18" s="154" t="s">
        <v>8</v>
      </c>
      <c r="BV18" s="154"/>
      <c r="BW18" s="155" t="s">
        <v>8</v>
      </c>
      <c r="BY18" s="175"/>
      <c r="BZ18" s="153" t="s">
        <v>64</v>
      </c>
      <c r="CA18" s="154" t="s">
        <v>8</v>
      </c>
      <c r="CB18" s="154" t="s">
        <v>8</v>
      </c>
      <c r="CC18" s="154"/>
      <c r="CD18" s="154" t="s">
        <v>8</v>
      </c>
      <c r="CE18" s="154" t="s">
        <v>8</v>
      </c>
      <c r="CF18" s="154"/>
      <c r="CG18" s="154" t="s">
        <v>8</v>
      </c>
      <c r="CH18" s="154" t="s">
        <v>8</v>
      </c>
      <c r="CI18" s="154"/>
      <c r="CJ18" s="154" t="s">
        <v>8</v>
      </c>
      <c r="CK18" s="154" t="s">
        <v>8</v>
      </c>
      <c r="CL18" s="154"/>
      <c r="CM18" s="154" t="s">
        <v>8</v>
      </c>
      <c r="CN18" s="154" t="s">
        <v>8</v>
      </c>
      <c r="CO18" s="154"/>
      <c r="CP18" s="154" t="s">
        <v>8</v>
      </c>
      <c r="CQ18" s="154" t="s">
        <v>8</v>
      </c>
      <c r="CR18" s="154"/>
      <c r="CS18" s="154" t="s">
        <v>8</v>
      </c>
      <c r="CT18" s="154" t="s">
        <v>8</v>
      </c>
      <c r="CU18" s="154"/>
      <c r="CV18" s="154" t="s">
        <v>8</v>
      </c>
      <c r="CW18" s="154" t="s">
        <v>8</v>
      </c>
      <c r="CX18" s="154"/>
      <c r="CY18" s="154" t="s">
        <v>8</v>
      </c>
      <c r="CZ18" s="154" t="s">
        <v>8</v>
      </c>
      <c r="DA18" s="154"/>
      <c r="DB18" s="155" t="s">
        <v>8</v>
      </c>
    </row>
    <row r="19" spans="2:106" s="148" customFormat="1" ht="24" customHeight="1" x14ac:dyDescent="0.25">
      <c r="B19" s="175"/>
      <c r="C19" s="156" t="s">
        <v>65</v>
      </c>
      <c r="D19" s="163">
        <v>42362</v>
      </c>
      <c r="E19" s="163">
        <v>41485</v>
      </c>
      <c r="F19" s="163">
        <v>6218</v>
      </c>
      <c r="G19" s="163">
        <v>31879</v>
      </c>
      <c r="H19" s="163">
        <v>3420</v>
      </c>
      <c r="I19" s="163">
        <v>11480</v>
      </c>
      <c r="J19" s="163">
        <v>14763</v>
      </c>
      <c r="K19" s="163">
        <v>19202</v>
      </c>
      <c r="L19" s="163">
        <v>77065</v>
      </c>
      <c r="M19" s="164">
        <v>247874</v>
      </c>
      <c r="N19" s="150"/>
      <c r="O19" s="175"/>
      <c r="P19" s="156" t="s">
        <v>65</v>
      </c>
      <c r="Q19" s="157" t="s">
        <v>8</v>
      </c>
      <c r="R19" s="157" t="s">
        <v>8</v>
      </c>
      <c r="S19" s="157"/>
      <c r="T19" s="157" t="s">
        <v>8</v>
      </c>
      <c r="U19" s="157" t="s">
        <v>8</v>
      </c>
      <c r="V19" s="157"/>
      <c r="W19" s="157" t="s">
        <v>8</v>
      </c>
      <c r="X19" s="157" t="s">
        <v>8</v>
      </c>
      <c r="Y19" s="157"/>
      <c r="Z19" s="157" t="s">
        <v>8</v>
      </c>
      <c r="AA19" s="157" t="s">
        <v>8</v>
      </c>
      <c r="AB19" s="157"/>
      <c r="AC19" s="157" t="s">
        <v>8</v>
      </c>
      <c r="AD19" s="157" t="s">
        <v>8</v>
      </c>
      <c r="AE19" s="157"/>
      <c r="AF19" s="157" t="s">
        <v>8</v>
      </c>
      <c r="AG19" s="157" t="s">
        <v>8</v>
      </c>
      <c r="AH19" s="157"/>
      <c r="AI19" s="157" t="s">
        <v>8</v>
      </c>
      <c r="AJ19" s="157" t="s">
        <v>8</v>
      </c>
      <c r="AK19" s="157"/>
      <c r="AL19" s="157" t="s">
        <v>8</v>
      </c>
      <c r="AM19" s="157" t="s">
        <v>8</v>
      </c>
      <c r="AN19" s="157"/>
      <c r="AO19" s="157" t="s">
        <v>8</v>
      </c>
      <c r="AP19" s="157" t="s">
        <v>8</v>
      </c>
      <c r="AQ19" s="157"/>
      <c r="AR19" s="158" t="s">
        <v>8</v>
      </c>
      <c r="AS19" s="150"/>
      <c r="AT19" s="175"/>
      <c r="AU19" s="156" t="s">
        <v>65</v>
      </c>
      <c r="AV19" s="157" t="s">
        <v>8</v>
      </c>
      <c r="AW19" s="157" t="s">
        <v>8</v>
      </c>
      <c r="AX19" s="157"/>
      <c r="AY19" s="157" t="s">
        <v>8</v>
      </c>
      <c r="AZ19" s="157" t="s">
        <v>8</v>
      </c>
      <c r="BA19" s="157"/>
      <c r="BB19" s="157" t="s">
        <v>8</v>
      </c>
      <c r="BC19" s="157" t="s">
        <v>8</v>
      </c>
      <c r="BD19" s="157"/>
      <c r="BE19" s="157" t="s">
        <v>8</v>
      </c>
      <c r="BF19" s="157" t="s">
        <v>8</v>
      </c>
      <c r="BG19" s="157"/>
      <c r="BH19" s="157" t="s">
        <v>8</v>
      </c>
      <c r="BI19" s="157" t="s">
        <v>8</v>
      </c>
      <c r="BJ19" s="157"/>
      <c r="BK19" s="157" t="s">
        <v>8</v>
      </c>
      <c r="BL19" s="157" t="s">
        <v>8</v>
      </c>
      <c r="BM19" s="157"/>
      <c r="BN19" s="157" t="s">
        <v>8</v>
      </c>
      <c r="BO19" s="157" t="s">
        <v>8</v>
      </c>
      <c r="BP19" s="157"/>
      <c r="BQ19" s="157" t="s">
        <v>8</v>
      </c>
      <c r="BR19" s="157" t="s">
        <v>8</v>
      </c>
      <c r="BS19" s="157"/>
      <c r="BT19" s="157" t="s">
        <v>8</v>
      </c>
      <c r="BU19" s="157" t="s">
        <v>8</v>
      </c>
      <c r="BV19" s="157"/>
      <c r="BW19" s="158" t="s">
        <v>8</v>
      </c>
      <c r="BY19" s="175"/>
      <c r="BZ19" s="156" t="s">
        <v>65</v>
      </c>
      <c r="CA19" s="157" t="s">
        <v>8</v>
      </c>
      <c r="CB19" s="157" t="s">
        <v>8</v>
      </c>
      <c r="CC19" s="157"/>
      <c r="CD19" s="157" t="s">
        <v>8</v>
      </c>
      <c r="CE19" s="157" t="s">
        <v>8</v>
      </c>
      <c r="CF19" s="157"/>
      <c r="CG19" s="157" t="s">
        <v>8</v>
      </c>
      <c r="CH19" s="157" t="s">
        <v>8</v>
      </c>
      <c r="CI19" s="157"/>
      <c r="CJ19" s="157" t="s">
        <v>8</v>
      </c>
      <c r="CK19" s="157" t="s">
        <v>8</v>
      </c>
      <c r="CL19" s="157"/>
      <c r="CM19" s="157" t="s">
        <v>8</v>
      </c>
      <c r="CN19" s="157" t="s">
        <v>8</v>
      </c>
      <c r="CO19" s="157"/>
      <c r="CP19" s="157" t="s">
        <v>8</v>
      </c>
      <c r="CQ19" s="157" t="s">
        <v>8</v>
      </c>
      <c r="CR19" s="157"/>
      <c r="CS19" s="157" t="s">
        <v>8</v>
      </c>
      <c r="CT19" s="157" t="s">
        <v>8</v>
      </c>
      <c r="CU19" s="157"/>
      <c r="CV19" s="157" t="s">
        <v>8</v>
      </c>
      <c r="CW19" s="157" t="s">
        <v>8</v>
      </c>
      <c r="CX19" s="157"/>
      <c r="CY19" s="157" t="s">
        <v>8</v>
      </c>
      <c r="CZ19" s="157" t="s">
        <v>8</v>
      </c>
      <c r="DA19" s="157"/>
      <c r="DB19" s="158" t="s">
        <v>8</v>
      </c>
    </row>
    <row r="20" spans="2:106" s="148" customFormat="1" ht="24" customHeight="1" x14ac:dyDescent="0.25">
      <c r="B20" s="175"/>
      <c r="C20" s="153" t="s">
        <v>66</v>
      </c>
      <c r="D20" s="161">
        <v>54506</v>
      </c>
      <c r="E20" s="161">
        <v>45044</v>
      </c>
      <c r="F20" s="161">
        <v>7383</v>
      </c>
      <c r="G20" s="161">
        <v>31396</v>
      </c>
      <c r="H20" s="161">
        <v>4736</v>
      </c>
      <c r="I20" s="161">
        <v>11888</v>
      </c>
      <c r="J20" s="161">
        <v>11443</v>
      </c>
      <c r="K20" s="161">
        <v>19754</v>
      </c>
      <c r="L20" s="161">
        <v>98670</v>
      </c>
      <c r="M20" s="162">
        <v>284820</v>
      </c>
      <c r="N20" s="150"/>
      <c r="O20" s="175"/>
      <c r="P20" s="153" t="s">
        <v>66</v>
      </c>
      <c r="Q20" s="154" t="s">
        <v>8</v>
      </c>
      <c r="R20" s="154" t="s">
        <v>8</v>
      </c>
      <c r="S20" s="154"/>
      <c r="T20" s="154" t="s">
        <v>8</v>
      </c>
      <c r="U20" s="154" t="s">
        <v>8</v>
      </c>
      <c r="V20" s="154"/>
      <c r="W20" s="154" t="s">
        <v>8</v>
      </c>
      <c r="X20" s="154" t="s">
        <v>8</v>
      </c>
      <c r="Y20" s="154"/>
      <c r="Z20" s="154" t="s">
        <v>8</v>
      </c>
      <c r="AA20" s="154" t="s">
        <v>8</v>
      </c>
      <c r="AB20" s="154"/>
      <c r="AC20" s="154" t="s">
        <v>8</v>
      </c>
      <c r="AD20" s="154" t="s">
        <v>8</v>
      </c>
      <c r="AE20" s="154"/>
      <c r="AF20" s="154" t="s">
        <v>8</v>
      </c>
      <c r="AG20" s="154" t="s">
        <v>8</v>
      </c>
      <c r="AH20" s="154"/>
      <c r="AI20" s="154" t="s">
        <v>8</v>
      </c>
      <c r="AJ20" s="154" t="s">
        <v>8</v>
      </c>
      <c r="AK20" s="154"/>
      <c r="AL20" s="154" t="s">
        <v>8</v>
      </c>
      <c r="AM20" s="154" t="s">
        <v>8</v>
      </c>
      <c r="AN20" s="154"/>
      <c r="AO20" s="154" t="s">
        <v>8</v>
      </c>
      <c r="AP20" s="154" t="s">
        <v>8</v>
      </c>
      <c r="AQ20" s="154"/>
      <c r="AR20" s="155" t="s">
        <v>8</v>
      </c>
      <c r="AS20" s="150"/>
      <c r="AT20" s="175"/>
      <c r="AU20" s="153" t="s">
        <v>66</v>
      </c>
      <c r="AV20" s="154" t="s">
        <v>8</v>
      </c>
      <c r="AW20" s="154" t="s">
        <v>8</v>
      </c>
      <c r="AX20" s="154"/>
      <c r="AY20" s="154" t="s">
        <v>8</v>
      </c>
      <c r="AZ20" s="154" t="s">
        <v>8</v>
      </c>
      <c r="BA20" s="154"/>
      <c r="BB20" s="154" t="s">
        <v>8</v>
      </c>
      <c r="BC20" s="154" t="s">
        <v>8</v>
      </c>
      <c r="BD20" s="154"/>
      <c r="BE20" s="154" t="s">
        <v>8</v>
      </c>
      <c r="BF20" s="154" t="s">
        <v>8</v>
      </c>
      <c r="BG20" s="154"/>
      <c r="BH20" s="154" t="s">
        <v>8</v>
      </c>
      <c r="BI20" s="154" t="s">
        <v>8</v>
      </c>
      <c r="BJ20" s="154"/>
      <c r="BK20" s="154" t="s">
        <v>8</v>
      </c>
      <c r="BL20" s="154" t="s">
        <v>8</v>
      </c>
      <c r="BM20" s="154"/>
      <c r="BN20" s="154" t="s">
        <v>8</v>
      </c>
      <c r="BO20" s="154" t="s">
        <v>8</v>
      </c>
      <c r="BP20" s="154"/>
      <c r="BQ20" s="154" t="s">
        <v>8</v>
      </c>
      <c r="BR20" s="154" t="s">
        <v>8</v>
      </c>
      <c r="BS20" s="154"/>
      <c r="BT20" s="154" t="s">
        <v>8</v>
      </c>
      <c r="BU20" s="154" t="s">
        <v>8</v>
      </c>
      <c r="BV20" s="154"/>
      <c r="BW20" s="155" t="s">
        <v>8</v>
      </c>
      <c r="BY20" s="175"/>
      <c r="BZ20" s="153" t="s">
        <v>66</v>
      </c>
      <c r="CA20" s="154" t="s">
        <v>8</v>
      </c>
      <c r="CB20" s="154" t="s">
        <v>8</v>
      </c>
      <c r="CC20" s="154"/>
      <c r="CD20" s="154" t="s">
        <v>8</v>
      </c>
      <c r="CE20" s="154" t="s">
        <v>8</v>
      </c>
      <c r="CF20" s="154"/>
      <c r="CG20" s="154" t="s">
        <v>8</v>
      </c>
      <c r="CH20" s="154" t="s">
        <v>8</v>
      </c>
      <c r="CI20" s="154"/>
      <c r="CJ20" s="154" t="s">
        <v>8</v>
      </c>
      <c r="CK20" s="154" t="s">
        <v>8</v>
      </c>
      <c r="CL20" s="154"/>
      <c r="CM20" s="154" t="s">
        <v>8</v>
      </c>
      <c r="CN20" s="154" t="s">
        <v>8</v>
      </c>
      <c r="CO20" s="154"/>
      <c r="CP20" s="154" t="s">
        <v>8</v>
      </c>
      <c r="CQ20" s="154" t="s">
        <v>8</v>
      </c>
      <c r="CR20" s="154"/>
      <c r="CS20" s="154" t="s">
        <v>8</v>
      </c>
      <c r="CT20" s="154" t="s">
        <v>8</v>
      </c>
      <c r="CU20" s="154"/>
      <c r="CV20" s="154" t="s">
        <v>8</v>
      </c>
      <c r="CW20" s="154" t="s">
        <v>8</v>
      </c>
      <c r="CX20" s="154"/>
      <c r="CY20" s="154" t="s">
        <v>8</v>
      </c>
      <c r="CZ20" s="154" t="s">
        <v>8</v>
      </c>
      <c r="DA20" s="154"/>
      <c r="DB20" s="155" t="s">
        <v>8</v>
      </c>
    </row>
    <row r="21" spans="2:106" s="148" customFormat="1" ht="24" customHeight="1" x14ac:dyDescent="0.25">
      <c r="B21" s="176">
        <v>2023</v>
      </c>
      <c r="C21" s="156" t="s">
        <v>23</v>
      </c>
      <c r="D21" s="163">
        <v>38460</v>
      </c>
      <c r="E21" s="163">
        <v>40996</v>
      </c>
      <c r="F21" s="163">
        <v>5349</v>
      </c>
      <c r="G21" s="163">
        <v>27202</v>
      </c>
      <c r="H21" s="163">
        <v>3686</v>
      </c>
      <c r="I21" s="163">
        <v>9423</v>
      </c>
      <c r="J21" s="163">
        <v>12984</v>
      </c>
      <c r="K21" s="163">
        <v>11087</v>
      </c>
      <c r="L21" s="163">
        <v>69158</v>
      </c>
      <c r="M21" s="164">
        <v>218345</v>
      </c>
      <c r="N21" s="150"/>
      <c r="O21" s="176">
        <v>2023</v>
      </c>
      <c r="P21" s="156" t="s">
        <v>23</v>
      </c>
      <c r="Q21" s="157">
        <v>-16.11777535441658</v>
      </c>
      <c r="R21" s="157">
        <v>-2.8349477318500043</v>
      </c>
      <c r="S21" s="157"/>
      <c r="T21" s="157">
        <v>14.908764750399413</v>
      </c>
      <c r="U21" s="157">
        <v>2.0404718519228919</v>
      </c>
      <c r="V21" s="157"/>
      <c r="W21" s="157">
        <v>-63.337902673063738</v>
      </c>
      <c r="X21" s="157">
        <v>-3.5450273328857764</v>
      </c>
      <c r="Y21" s="157"/>
      <c r="Z21" s="157">
        <v>87.962962962962962</v>
      </c>
      <c r="AA21" s="157">
        <v>4.8834755922125233</v>
      </c>
      <c r="AB21" s="157"/>
      <c r="AC21" s="157">
        <v>-12.654028436018962</v>
      </c>
      <c r="AD21" s="157">
        <v>-0.20485278603625198</v>
      </c>
      <c r="AE21" s="157"/>
      <c r="AF21" s="157">
        <v>-17.204112116685693</v>
      </c>
      <c r="AG21" s="157">
        <v>-0.75112688213292389</v>
      </c>
      <c r="AH21" s="157"/>
      <c r="AI21" s="157">
        <v>-51.512435581447455</v>
      </c>
      <c r="AJ21" s="157">
        <v>-5.2916466864870033</v>
      </c>
      <c r="AK21" s="157"/>
      <c r="AL21" s="157">
        <v>42.763327324233842</v>
      </c>
      <c r="AM21" s="157">
        <v>1.2740001918097243</v>
      </c>
      <c r="AN21" s="157"/>
      <c r="AO21" s="157">
        <v>-30.801172691888212</v>
      </c>
      <c r="AP21" s="157">
        <v>-11.808957514145964</v>
      </c>
      <c r="AQ21" s="157"/>
      <c r="AR21" s="158">
        <v>-16.238611297592783</v>
      </c>
      <c r="AS21" s="150"/>
      <c r="AT21" s="176">
        <v>2023</v>
      </c>
      <c r="AU21" s="156" t="s">
        <v>23</v>
      </c>
      <c r="AV21" s="157">
        <v>-16.11777535441658</v>
      </c>
      <c r="AW21" s="157">
        <v>-2.8349477318500043</v>
      </c>
      <c r="AX21" s="157"/>
      <c r="AY21" s="157">
        <v>14.908764750399413</v>
      </c>
      <c r="AZ21" s="157">
        <v>2.0404718519228919</v>
      </c>
      <c r="BA21" s="157"/>
      <c r="BB21" s="157">
        <v>-63.337902673063738</v>
      </c>
      <c r="BC21" s="157">
        <v>-3.5450273328857764</v>
      </c>
      <c r="BD21" s="157"/>
      <c r="BE21" s="157">
        <v>87.962962962962962</v>
      </c>
      <c r="BF21" s="157">
        <v>4.8834755922125233</v>
      </c>
      <c r="BG21" s="157"/>
      <c r="BH21" s="157">
        <v>-12.654028436018962</v>
      </c>
      <c r="BI21" s="157">
        <v>-0.20485278603625198</v>
      </c>
      <c r="BJ21" s="157"/>
      <c r="BK21" s="157">
        <v>-17.204112116685693</v>
      </c>
      <c r="BL21" s="157">
        <v>-0.75112688213292389</v>
      </c>
      <c r="BM21" s="157"/>
      <c r="BN21" s="157">
        <v>-51.512435581447455</v>
      </c>
      <c r="BO21" s="157">
        <v>-5.2916466864870033</v>
      </c>
      <c r="BP21" s="157"/>
      <c r="BQ21" s="157">
        <v>42.763327324233842</v>
      </c>
      <c r="BR21" s="157">
        <v>1.2740001918097243</v>
      </c>
      <c r="BS21" s="157"/>
      <c r="BT21" s="157">
        <v>-30.801172691888212</v>
      </c>
      <c r="BU21" s="157">
        <v>-11.808957514145964</v>
      </c>
      <c r="BV21" s="157"/>
      <c r="BW21" s="158">
        <v>-16.238611297592783</v>
      </c>
      <c r="BY21" s="176">
        <v>2023</v>
      </c>
      <c r="BZ21" s="156" t="s">
        <v>23</v>
      </c>
      <c r="CA21" s="157" t="s">
        <v>8</v>
      </c>
      <c r="CB21" s="157" t="s">
        <v>8</v>
      </c>
      <c r="CC21" s="157"/>
      <c r="CD21" s="157" t="s">
        <v>8</v>
      </c>
      <c r="CE21" s="157" t="s">
        <v>8</v>
      </c>
      <c r="CF21" s="157"/>
      <c r="CG21" s="157" t="s">
        <v>8</v>
      </c>
      <c r="CH21" s="157" t="s">
        <v>8</v>
      </c>
      <c r="CI21" s="157"/>
      <c r="CJ21" s="157" t="s">
        <v>8</v>
      </c>
      <c r="CK21" s="157" t="s">
        <v>8</v>
      </c>
      <c r="CL21" s="157"/>
      <c r="CM21" s="157" t="s">
        <v>8</v>
      </c>
      <c r="CN21" s="157" t="s">
        <v>8</v>
      </c>
      <c r="CO21" s="157"/>
      <c r="CP21" s="157" t="s">
        <v>8</v>
      </c>
      <c r="CQ21" s="157" t="s">
        <v>8</v>
      </c>
      <c r="CR21" s="157"/>
      <c r="CS21" s="157" t="s">
        <v>8</v>
      </c>
      <c r="CT21" s="157" t="s">
        <v>8</v>
      </c>
      <c r="CU21" s="157"/>
      <c r="CV21" s="157" t="s">
        <v>8</v>
      </c>
      <c r="CW21" s="157" t="s">
        <v>8</v>
      </c>
      <c r="CX21" s="157"/>
      <c r="CY21" s="157" t="s">
        <v>8</v>
      </c>
      <c r="CZ21" s="157" t="s">
        <v>8</v>
      </c>
      <c r="DA21" s="157"/>
      <c r="DB21" s="158" t="s">
        <v>8</v>
      </c>
    </row>
    <row r="22" spans="2:106" s="148" customFormat="1" ht="24" customHeight="1" x14ac:dyDescent="0.25">
      <c r="B22" s="176"/>
      <c r="C22" s="153" t="s">
        <v>24</v>
      </c>
      <c r="D22" s="161">
        <v>43143</v>
      </c>
      <c r="E22" s="161">
        <v>43373</v>
      </c>
      <c r="F22" s="161">
        <v>10303</v>
      </c>
      <c r="G22" s="161">
        <v>36153</v>
      </c>
      <c r="H22" s="161">
        <v>3507</v>
      </c>
      <c r="I22" s="161">
        <v>11756</v>
      </c>
      <c r="J22" s="161">
        <v>15837</v>
      </c>
      <c r="K22" s="161">
        <v>14718</v>
      </c>
      <c r="L22" s="161">
        <v>80094</v>
      </c>
      <c r="M22" s="162">
        <v>258884</v>
      </c>
      <c r="N22" s="150"/>
      <c r="O22" s="176"/>
      <c r="P22" s="153" t="s">
        <v>24</v>
      </c>
      <c r="Q22" s="154">
        <v>-45.213150977180085</v>
      </c>
      <c r="R22" s="154">
        <v>-11.866061876560162</v>
      </c>
      <c r="S22" s="154"/>
      <c r="T22" s="154">
        <v>19.50460131151155</v>
      </c>
      <c r="U22" s="154">
        <v>2.359281317384827</v>
      </c>
      <c r="V22" s="154"/>
      <c r="W22" s="154">
        <v>-34.571664444021081</v>
      </c>
      <c r="X22" s="154">
        <v>-1.8143703195144791</v>
      </c>
      <c r="Y22" s="154"/>
      <c r="Z22" s="154">
        <v>141.39013153502037</v>
      </c>
      <c r="AA22" s="154">
        <v>7.0575139393898985</v>
      </c>
      <c r="AB22" s="154"/>
      <c r="AC22" s="154">
        <v>-8.0974842767295598</v>
      </c>
      <c r="AD22" s="154">
        <v>-0.10298317941402904</v>
      </c>
      <c r="AE22" s="154"/>
      <c r="AF22" s="154">
        <v>20.241382837271146</v>
      </c>
      <c r="AG22" s="154">
        <v>0.65955893870667792</v>
      </c>
      <c r="AH22" s="154"/>
      <c r="AI22" s="154">
        <v>-42.507079067741238</v>
      </c>
      <c r="AJ22" s="154">
        <v>-3.9023626141063623</v>
      </c>
      <c r="AK22" s="154"/>
      <c r="AL22" s="154">
        <v>57.867639171940368</v>
      </c>
      <c r="AM22" s="154">
        <v>1.7980396535232577</v>
      </c>
      <c r="AN22" s="154"/>
      <c r="AO22" s="154">
        <v>-22.854500972818855</v>
      </c>
      <c r="AP22" s="154">
        <v>-7.908041686524534</v>
      </c>
      <c r="AQ22" s="154"/>
      <c r="AR22" s="155">
        <v>-13.719425827114904</v>
      </c>
      <c r="AS22" s="150"/>
      <c r="AT22" s="176"/>
      <c r="AU22" s="153" t="s">
        <v>24</v>
      </c>
      <c r="AV22" s="154">
        <v>-34.506448790901871</v>
      </c>
      <c r="AW22" s="154">
        <v>-7.6675869055007455</v>
      </c>
      <c r="AX22" s="154"/>
      <c r="AY22" s="154">
        <v>17.226382848647376</v>
      </c>
      <c r="AZ22" s="154">
        <v>2.2110699738195616</v>
      </c>
      <c r="BA22" s="154"/>
      <c r="BB22" s="154">
        <v>-48.406236608761574</v>
      </c>
      <c r="BC22" s="154">
        <v>-2.6189355190789048</v>
      </c>
      <c r="BD22" s="154"/>
      <c r="BE22" s="154">
        <v>115.13463954633437</v>
      </c>
      <c r="BF22" s="154">
        <v>6.0468251760224279</v>
      </c>
      <c r="BG22" s="154"/>
      <c r="BH22" s="154">
        <v>-10.490293678446989</v>
      </c>
      <c r="BI22" s="154">
        <v>-0.15034134440473387</v>
      </c>
      <c r="BJ22" s="154"/>
      <c r="BK22" s="154">
        <v>9.925323754606552E-2</v>
      </c>
      <c r="BL22" s="154">
        <v>3.7451580456695269E-3</v>
      </c>
      <c r="BM22" s="154"/>
      <c r="BN22" s="154">
        <v>-46.946101170753266</v>
      </c>
      <c r="BO22" s="154">
        <v>-4.5482269351766647</v>
      </c>
      <c r="BP22" s="154"/>
      <c r="BQ22" s="154">
        <v>51.003569547662238</v>
      </c>
      <c r="BR22" s="154">
        <v>1.5544189298121713</v>
      </c>
      <c r="BS22" s="154"/>
      <c r="BT22" s="154">
        <v>-26.752158144511029</v>
      </c>
      <c r="BU22" s="154">
        <v>-9.7215385822615055</v>
      </c>
      <c r="BV22" s="154"/>
      <c r="BW22" s="155">
        <v>-14.890570048722722</v>
      </c>
      <c r="BY22" s="176"/>
      <c r="BZ22" s="153" t="s">
        <v>24</v>
      </c>
      <c r="CA22" s="154" t="s">
        <v>8</v>
      </c>
      <c r="CB22" s="154" t="s">
        <v>8</v>
      </c>
      <c r="CC22" s="154"/>
      <c r="CD22" s="154" t="s">
        <v>8</v>
      </c>
      <c r="CE22" s="154" t="s">
        <v>8</v>
      </c>
      <c r="CF22" s="154"/>
      <c r="CG22" s="154" t="s">
        <v>8</v>
      </c>
      <c r="CH22" s="154" t="s">
        <v>8</v>
      </c>
      <c r="CI22" s="154"/>
      <c r="CJ22" s="154" t="s">
        <v>8</v>
      </c>
      <c r="CK22" s="154" t="s">
        <v>8</v>
      </c>
      <c r="CL22" s="154"/>
      <c r="CM22" s="154" t="s">
        <v>8</v>
      </c>
      <c r="CN22" s="154" t="s">
        <v>8</v>
      </c>
      <c r="CO22" s="154"/>
      <c r="CP22" s="154" t="s">
        <v>8</v>
      </c>
      <c r="CQ22" s="154" t="s">
        <v>8</v>
      </c>
      <c r="CR22" s="154"/>
      <c r="CS22" s="154" t="s">
        <v>8</v>
      </c>
      <c r="CT22" s="154" t="s">
        <v>8</v>
      </c>
      <c r="CU22" s="154"/>
      <c r="CV22" s="154" t="s">
        <v>8</v>
      </c>
      <c r="CW22" s="154" t="s">
        <v>8</v>
      </c>
      <c r="CX22" s="154"/>
      <c r="CY22" s="154" t="s">
        <v>8</v>
      </c>
      <c r="CZ22" s="154" t="s">
        <v>8</v>
      </c>
      <c r="DA22" s="154"/>
      <c r="DB22" s="155" t="s">
        <v>8</v>
      </c>
    </row>
    <row r="23" spans="2:106" s="148" customFormat="1" ht="24" customHeight="1" x14ac:dyDescent="0.25">
      <c r="B23" s="176"/>
      <c r="C23" s="156" t="s">
        <v>25</v>
      </c>
      <c r="D23" s="163">
        <v>47639</v>
      </c>
      <c r="E23" s="163">
        <v>36926</v>
      </c>
      <c r="F23" s="163">
        <v>6755</v>
      </c>
      <c r="G23" s="163">
        <v>34206</v>
      </c>
      <c r="H23" s="163">
        <v>2147</v>
      </c>
      <c r="I23" s="163">
        <v>13475</v>
      </c>
      <c r="J23" s="163">
        <v>21515</v>
      </c>
      <c r="K23" s="163">
        <v>16663</v>
      </c>
      <c r="L23" s="163">
        <v>92655</v>
      </c>
      <c r="M23" s="164">
        <v>271981</v>
      </c>
      <c r="N23" s="150"/>
      <c r="O23" s="176"/>
      <c r="P23" s="156" t="s">
        <v>25</v>
      </c>
      <c r="Q23" s="157">
        <v>-35.269579868471112</v>
      </c>
      <c r="R23" s="157">
        <v>-8.3460338895855379</v>
      </c>
      <c r="S23" s="157"/>
      <c r="T23" s="157">
        <v>-8.1945204117149757</v>
      </c>
      <c r="U23" s="157">
        <v>-1.0597729976528079</v>
      </c>
      <c r="V23" s="157"/>
      <c r="W23" s="157">
        <v>-37.713231904103274</v>
      </c>
      <c r="X23" s="157">
        <v>-1.3150702549757232</v>
      </c>
      <c r="Y23" s="157"/>
      <c r="Z23" s="157">
        <v>118.61059628043714</v>
      </c>
      <c r="AA23" s="157">
        <v>5.9673322401208919</v>
      </c>
      <c r="AB23" s="157"/>
      <c r="AC23" s="157">
        <v>-46.711342764954075</v>
      </c>
      <c r="AD23" s="157">
        <v>-0.60512523713063848</v>
      </c>
      <c r="AE23" s="157"/>
      <c r="AF23" s="157">
        <v>62.938331318016935</v>
      </c>
      <c r="AG23" s="157">
        <v>1.6735796276647041</v>
      </c>
      <c r="AH23" s="157"/>
      <c r="AI23" s="157">
        <v>-2.2622995502657517</v>
      </c>
      <c r="AJ23" s="157">
        <v>-0.16012346869875554</v>
      </c>
      <c r="AK23" s="157"/>
      <c r="AL23" s="157">
        <v>36.269218187765773</v>
      </c>
      <c r="AM23" s="157">
        <v>1.4259991640140177</v>
      </c>
      <c r="AN23" s="157"/>
      <c r="AO23" s="157">
        <v>-25.374516752577307</v>
      </c>
      <c r="AP23" s="157">
        <v>-10.129899360149183</v>
      </c>
      <c r="AQ23" s="157"/>
      <c r="AR23" s="158">
        <v>-12.549114176393033</v>
      </c>
      <c r="AS23" s="150"/>
      <c r="AT23" s="176"/>
      <c r="AU23" s="156" t="s">
        <v>25</v>
      </c>
      <c r="AV23" s="157">
        <v>-34.789826078620337</v>
      </c>
      <c r="AW23" s="157">
        <v>-7.9096375729293582</v>
      </c>
      <c r="AX23" s="157"/>
      <c r="AY23" s="157">
        <v>8.1128056117583185</v>
      </c>
      <c r="AZ23" s="157">
        <v>1.0441258457281695</v>
      </c>
      <c r="BA23" s="157"/>
      <c r="BB23" s="157">
        <v>-45.590306444563154</v>
      </c>
      <c r="BC23" s="157">
        <v>-2.1537533238350233</v>
      </c>
      <c r="BD23" s="157"/>
      <c r="BE23" s="157">
        <v>116.34069540535745</v>
      </c>
      <c r="BF23" s="157">
        <v>6.0184643480694806</v>
      </c>
      <c r="BG23" s="157"/>
      <c r="BH23" s="157">
        <v>-22.585992540406124</v>
      </c>
      <c r="BI23" s="157">
        <v>-0.31259535592279303</v>
      </c>
      <c r="BJ23" s="157"/>
      <c r="BK23" s="157">
        <v>17.758597254315617</v>
      </c>
      <c r="BL23" s="157">
        <v>0.59949480001927202</v>
      </c>
      <c r="BM23" s="157"/>
      <c r="BN23" s="157">
        <v>-34.060809306103195</v>
      </c>
      <c r="BO23" s="157">
        <v>-2.9826759080178129</v>
      </c>
      <c r="BP23" s="157"/>
      <c r="BQ23" s="157">
        <v>44.857932257734433</v>
      </c>
      <c r="BR23" s="157">
        <v>1.5086023947672114</v>
      </c>
      <c r="BS23" s="157"/>
      <c r="BT23" s="157">
        <v>-26.230548024993666</v>
      </c>
      <c r="BU23" s="157">
        <v>-9.8672301413045744</v>
      </c>
      <c r="BV23" s="157"/>
      <c r="BW23" s="158">
        <v>-14.055204913425428</v>
      </c>
      <c r="BY23" s="176"/>
      <c r="BZ23" s="156" t="s">
        <v>25</v>
      </c>
      <c r="CA23" s="157" t="s">
        <v>8</v>
      </c>
      <c r="CB23" s="157" t="s">
        <v>8</v>
      </c>
      <c r="CC23" s="157"/>
      <c r="CD23" s="157" t="s">
        <v>8</v>
      </c>
      <c r="CE23" s="157" t="s">
        <v>8</v>
      </c>
      <c r="CF23" s="157"/>
      <c r="CG23" s="157" t="s">
        <v>8</v>
      </c>
      <c r="CH23" s="157" t="s">
        <v>8</v>
      </c>
      <c r="CI23" s="157"/>
      <c r="CJ23" s="157" t="s">
        <v>8</v>
      </c>
      <c r="CK23" s="157" t="s">
        <v>8</v>
      </c>
      <c r="CL23" s="157"/>
      <c r="CM23" s="157" t="s">
        <v>8</v>
      </c>
      <c r="CN23" s="157" t="s">
        <v>8</v>
      </c>
      <c r="CO23" s="157"/>
      <c r="CP23" s="157" t="s">
        <v>8</v>
      </c>
      <c r="CQ23" s="157" t="s">
        <v>8</v>
      </c>
      <c r="CR23" s="157"/>
      <c r="CS23" s="157" t="s">
        <v>8</v>
      </c>
      <c r="CT23" s="157" t="s">
        <v>8</v>
      </c>
      <c r="CU23" s="157"/>
      <c r="CV23" s="157" t="s">
        <v>8</v>
      </c>
      <c r="CW23" s="157" t="s">
        <v>8</v>
      </c>
      <c r="CX23" s="157"/>
      <c r="CY23" s="157" t="s">
        <v>8</v>
      </c>
      <c r="CZ23" s="157" t="s">
        <v>8</v>
      </c>
      <c r="DA23" s="157"/>
      <c r="DB23" s="158" t="s">
        <v>8</v>
      </c>
    </row>
    <row r="24" spans="2:106" s="148" customFormat="1" ht="24" customHeight="1" x14ac:dyDescent="0.25">
      <c r="B24" s="176"/>
      <c r="C24" s="153" t="s">
        <v>57</v>
      </c>
      <c r="D24" s="161">
        <v>34728</v>
      </c>
      <c r="E24" s="161">
        <v>31785</v>
      </c>
      <c r="F24" s="161">
        <v>4738</v>
      </c>
      <c r="G24" s="161">
        <v>34964</v>
      </c>
      <c r="H24" s="161">
        <v>1944</v>
      </c>
      <c r="I24" s="161">
        <v>13174</v>
      </c>
      <c r="J24" s="161">
        <v>11532</v>
      </c>
      <c r="K24" s="161">
        <v>15273</v>
      </c>
      <c r="L24" s="161">
        <v>79933</v>
      </c>
      <c r="M24" s="162">
        <v>228071</v>
      </c>
      <c r="N24" s="150"/>
      <c r="O24" s="176"/>
      <c r="P24" s="153" t="s">
        <v>57</v>
      </c>
      <c r="Q24" s="154">
        <v>-50.913100016961607</v>
      </c>
      <c r="R24" s="154">
        <v>-12.248284492080442</v>
      </c>
      <c r="S24" s="154"/>
      <c r="T24" s="154">
        <v>-8.8732798165137581</v>
      </c>
      <c r="U24" s="154">
        <v>-1.0524275542195716</v>
      </c>
      <c r="V24" s="154"/>
      <c r="W24" s="154">
        <v>-55.263903314134645</v>
      </c>
      <c r="X24" s="154">
        <v>-1.9902612196598231</v>
      </c>
      <c r="Y24" s="154"/>
      <c r="Z24" s="154">
        <v>145.86175374446242</v>
      </c>
      <c r="AA24" s="154">
        <v>7.053474881155597</v>
      </c>
      <c r="AB24" s="154"/>
      <c r="AC24" s="154">
        <v>-60.751059963658385</v>
      </c>
      <c r="AD24" s="154">
        <v>-1.0231840099020002</v>
      </c>
      <c r="AE24" s="154"/>
      <c r="AF24" s="154">
        <v>-0.25741974560872904</v>
      </c>
      <c r="AG24" s="154">
        <v>-1.1561401241830513E-2</v>
      </c>
      <c r="AH24" s="154"/>
      <c r="AI24" s="154">
        <v>-51.108661550854286</v>
      </c>
      <c r="AJ24" s="154">
        <v>-4.0991968226549069</v>
      </c>
      <c r="AK24" s="154"/>
      <c r="AL24" s="154">
        <v>22.438672438672441</v>
      </c>
      <c r="AM24" s="154">
        <v>0.95177535517304712</v>
      </c>
      <c r="AN24" s="154"/>
      <c r="AO24" s="154">
        <v>-26.948455492597333</v>
      </c>
      <c r="AP24" s="154">
        <v>-10.026795247584008</v>
      </c>
      <c r="AQ24" s="154"/>
      <c r="AR24" s="155">
        <v>-22.446460511013939</v>
      </c>
      <c r="AS24" s="150"/>
      <c r="AT24" s="176"/>
      <c r="AU24" s="153" t="s">
        <v>57</v>
      </c>
      <c r="AV24" s="154">
        <v>-39.031237334582677</v>
      </c>
      <c r="AW24" s="154">
        <v>-9.0040795460004013</v>
      </c>
      <c r="AX24" s="154"/>
      <c r="AY24" s="154">
        <v>4.0843662670918519</v>
      </c>
      <c r="AZ24" s="154">
        <v>0.51526141346490373</v>
      </c>
      <c r="BA24" s="154"/>
      <c r="BB24" s="154">
        <v>-47.569196299229333</v>
      </c>
      <c r="BC24" s="154">
        <v>-2.1125117514256115</v>
      </c>
      <c r="BD24" s="154"/>
      <c r="BE24" s="154">
        <v>123.41824434816323</v>
      </c>
      <c r="BF24" s="154">
        <v>6.2795501176858126</v>
      </c>
      <c r="BG24" s="154"/>
      <c r="BH24" s="154">
        <v>-33.693736044188512</v>
      </c>
      <c r="BI24" s="154">
        <v>-0.49184433907237529</v>
      </c>
      <c r="BJ24" s="154"/>
      <c r="BK24" s="154">
        <v>12.177502579979361</v>
      </c>
      <c r="BL24" s="154">
        <v>0.44535329760442494</v>
      </c>
      <c r="BM24" s="154"/>
      <c r="BN24" s="154">
        <v>-38.084944557863977</v>
      </c>
      <c r="BO24" s="154">
        <v>-3.2643230149526183</v>
      </c>
      <c r="BP24" s="154"/>
      <c r="BQ24" s="154">
        <v>38.166112320834628</v>
      </c>
      <c r="BR24" s="154">
        <v>1.3681404269627457</v>
      </c>
      <c r="BS24" s="154"/>
      <c r="BT24" s="154">
        <v>-26.41016318999047</v>
      </c>
      <c r="BU24" s="154">
        <v>-9.9074811119421984</v>
      </c>
      <c r="BV24" s="154"/>
      <c r="BW24" s="155">
        <v>-16.171934507675317</v>
      </c>
      <c r="BY24" s="176"/>
      <c r="BZ24" s="153" t="s">
        <v>57</v>
      </c>
      <c r="CA24" s="154" t="s">
        <v>8</v>
      </c>
      <c r="CB24" s="154" t="s">
        <v>8</v>
      </c>
      <c r="CC24" s="154"/>
      <c r="CD24" s="154" t="s">
        <v>8</v>
      </c>
      <c r="CE24" s="154" t="s">
        <v>8</v>
      </c>
      <c r="CF24" s="154"/>
      <c r="CG24" s="154" t="s">
        <v>8</v>
      </c>
      <c r="CH24" s="154" t="s">
        <v>8</v>
      </c>
      <c r="CI24" s="154"/>
      <c r="CJ24" s="154" t="s">
        <v>8</v>
      </c>
      <c r="CK24" s="154" t="s">
        <v>8</v>
      </c>
      <c r="CL24" s="154"/>
      <c r="CM24" s="154" t="s">
        <v>8</v>
      </c>
      <c r="CN24" s="154" t="s">
        <v>8</v>
      </c>
      <c r="CO24" s="154"/>
      <c r="CP24" s="154" t="s">
        <v>8</v>
      </c>
      <c r="CQ24" s="154" t="s">
        <v>8</v>
      </c>
      <c r="CR24" s="154"/>
      <c r="CS24" s="154" t="s">
        <v>8</v>
      </c>
      <c r="CT24" s="154" t="s">
        <v>8</v>
      </c>
      <c r="CU24" s="154"/>
      <c r="CV24" s="154" t="s">
        <v>8</v>
      </c>
      <c r="CW24" s="154" t="s">
        <v>8</v>
      </c>
      <c r="CX24" s="154"/>
      <c r="CY24" s="154" t="s">
        <v>8</v>
      </c>
      <c r="CZ24" s="154" t="s">
        <v>8</v>
      </c>
      <c r="DA24" s="154"/>
      <c r="DB24" s="155" t="s">
        <v>8</v>
      </c>
    </row>
    <row r="25" spans="2:106" s="148" customFormat="1" ht="24" customHeight="1" x14ac:dyDescent="0.25">
      <c r="B25" s="176"/>
      <c r="C25" s="156" t="s">
        <v>58</v>
      </c>
      <c r="D25" s="163">
        <v>44928</v>
      </c>
      <c r="E25" s="163">
        <v>43814</v>
      </c>
      <c r="F25" s="163">
        <v>5372</v>
      </c>
      <c r="G25" s="163">
        <v>32558</v>
      </c>
      <c r="H25" s="163">
        <v>2976</v>
      </c>
      <c r="I25" s="163">
        <v>17636</v>
      </c>
      <c r="J25" s="163">
        <v>15299</v>
      </c>
      <c r="K25" s="163">
        <v>15216</v>
      </c>
      <c r="L25" s="163">
        <v>98138</v>
      </c>
      <c r="M25" s="164">
        <v>275937</v>
      </c>
      <c r="N25" s="150"/>
      <c r="O25" s="176"/>
      <c r="P25" s="156" t="s">
        <v>58</v>
      </c>
      <c r="Q25" s="157">
        <v>-30.573455101756991</v>
      </c>
      <c r="R25" s="157">
        <v>-6.6443899654095393</v>
      </c>
      <c r="S25" s="157"/>
      <c r="T25" s="157">
        <v>28.324986087924316</v>
      </c>
      <c r="U25" s="157">
        <v>3.2478087114215648</v>
      </c>
      <c r="V25" s="157"/>
      <c r="W25" s="157">
        <v>-49.676814988290396</v>
      </c>
      <c r="X25" s="157">
        <v>-1.780904725123416</v>
      </c>
      <c r="Y25" s="157"/>
      <c r="Z25" s="157">
        <v>34.949846638481318</v>
      </c>
      <c r="AA25" s="157">
        <v>2.8317157537696858</v>
      </c>
      <c r="AB25" s="157"/>
      <c r="AC25" s="157">
        <v>-35.318409041512709</v>
      </c>
      <c r="AD25" s="157">
        <v>-0.5457232091882992</v>
      </c>
      <c r="AE25" s="157"/>
      <c r="AF25" s="157">
        <v>195.36091107017251</v>
      </c>
      <c r="AG25" s="157">
        <v>3.9174530678040065</v>
      </c>
      <c r="AH25" s="157"/>
      <c r="AI25" s="157">
        <v>-32.692476902771674</v>
      </c>
      <c r="AJ25" s="157">
        <v>-2.4955502569096932</v>
      </c>
      <c r="AK25" s="157"/>
      <c r="AL25" s="157">
        <v>-6.0508767596937503</v>
      </c>
      <c r="AM25" s="157">
        <v>-0.32911307384894356</v>
      </c>
      <c r="AN25" s="157"/>
      <c r="AO25" s="157">
        <v>-14.375954281725782</v>
      </c>
      <c r="AP25" s="157">
        <v>-5.5334654263357583</v>
      </c>
      <c r="AQ25" s="157"/>
      <c r="AR25" s="158">
        <v>-7.3321691238203925</v>
      </c>
      <c r="AS25" s="150"/>
      <c r="AT25" s="176"/>
      <c r="AU25" s="156" t="s">
        <v>58</v>
      </c>
      <c r="AV25" s="157">
        <v>-37.390830021519292</v>
      </c>
      <c r="AW25" s="157">
        <v>-8.5239951734985162</v>
      </c>
      <c r="AX25" s="157"/>
      <c r="AY25" s="157">
        <v>8.6515539466713847</v>
      </c>
      <c r="AZ25" s="157">
        <v>1.0712045619457962</v>
      </c>
      <c r="BA25" s="157"/>
      <c r="BB25" s="157">
        <v>-47.929477325134521</v>
      </c>
      <c r="BC25" s="157">
        <v>-2.0450455251690025</v>
      </c>
      <c r="BD25" s="157"/>
      <c r="BE25" s="157">
        <v>97.839243555481005</v>
      </c>
      <c r="BF25" s="157">
        <v>5.5780801401489217</v>
      </c>
      <c r="BG25" s="157"/>
      <c r="BH25" s="157">
        <v>-34.039502289652617</v>
      </c>
      <c r="BI25" s="157">
        <v>-0.50280612140318359</v>
      </c>
      <c r="BJ25" s="157"/>
      <c r="BK25" s="157">
        <v>34.6801900960767</v>
      </c>
      <c r="BL25" s="157">
        <v>1.151760128888907</v>
      </c>
      <c r="BM25" s="157"/>
      <c r="BN25" s="157">
        <v>-37.085622971937312</v>
      </c>
      <c r="BO25" s="157">
        <v>-3.1079143965574962</v>
      </c>
      <c r="BP25" s="157"/>
      <c r="BQ25" s="157">
        <v>25.816131201821094</v>
      </c>
      <c r="BR25" s="157">
        <v>1.0228302265804674</v>
      </c>
      <c r="BS25" s="157"/>
      <c r="BT25" s="157">
        <v>-23.911239623304667</v>
      </c>
      <c r="BU25" s="157">
        <v>-9.0175773750227179</v>
      </c>
      <c r="BV25" s="157"/>
      <c r="BW25" s="158">
        <v>-14.373463534086824</v>
      </c>
      <c r="BY25" s="176"/>
      <c r="BZ25" s="156" t="s">
        <v>58</v>
      </c>
      <c r="CA25" s="157" t="s">
        <v>8</v>
      </c>
      <c r="CB25" s="157" t="s">
        <v>8</v>
      </c>
      <c r="CC25" s="157"/>
      <c r="CD25" s="157" t="s">
        <v>8</v>
      </c>
      <c r="CE25" s="157" t="s">
        <v>8</v>
      </c>
      <c r="CF25" s="157"/>
      <c r="CG25" s="157" t="s">
        <v>8</v>
      </c>
      <c r="CH25" s="157" t="s">
        <v>8</v>
      </c>
      <c r="CI25" s="157"/>
      <c r="CJ25" s="157" t="s">
        <v>8</v>
      </c>
      <c r="CK25" s="157" t="s">
        <v>8</v>
      </c>
      <c r="CL25" s="157"/>
      <c r="CM25" s="157" t="s">
        <v>8</v>
      </c>
      <c r="CN25" s="157" t="s">
        <v>8</v>
      </c>
      <c r="CO25" s="157"/>
      <c r="CP25" s="157" t="s">
        <v>8</v>
      </c>
      <c r="CQ25" s="157" t="s">
        <v>8</v>
      </c>
      <c r="CR25" s="157"/>
      <c r="CS25" s="157" t="s">
        <v>8</v>
      </c>
      <c r="CT25" s="157" t="s">
        <v>8</v>
      </c>
      <c r="CU25" s="157"/>
      <c r="CV25" s="157" t="s">
        <v>8</v>
      </c>
      <c r="CW25" s="157" t="s">
        <v>8</v>
      </c>
      <c r="CX25" s="157"/>
      <c r="CY25" s="157" t="s">
        <v>8</v>
      </c>
      <c r="CZ25" s="157" t="s">
        <v>8</v>
      </c>
      <c r="DA25" s="157"/>
      <c r="DB25" s="158" t="s">
        <v>8</v>
      </c>
    </row>
    <row r="26" spans="2:106" s="148" customFormat="1" ht="24" customHeight="1" x14ac:dyDescent="0.25">
      <c r="B26" s="176"/>
      <c r="C26" s="153" t="s">
        <v>60</v>
      </c>
      <c r="D26" s="161">
        <v>41542</v>
      </c>
      <c r="E26" s="161">
        <v>41109</v>
      </c>
      <c r="F26" s="161">
        <v>6247</v>
      </c>
      <c r="G26" s="161">
        <v>33610</v>
      </c>
      <c r="H26" s="161">
        <v>3776</v>
      </c>
      <c r="I26" s="161">
        <v>18126</v>
      </c>
      <c r="J26" s="161">
        <v>12510</v>
      </c>
      <c r="K26" s="161">
        <v>17025</v>
      </c>
      <c r="L26" s="161">
        <v>97243</v>
      </c>
      <c r="M26" s="162">
        <v>271188</v>
      </c>
      <c r="N26" s="150"/>
      <c r="O26" s="176"/>
      <c r="P26" s="153" t="s">
        <v>60</v>
      </c>
      <c r="Q26" s="154">
        <v>-28.059572257338289</v>
      </c>
      <c r="R26" s="154">
        <v>-5.4419598175601704</v>
      </c>
      <c r="S26" s="154"/>
      <c r="T26" s="154">
        <v>20.508310614721665</v>
      </c>
      <c r="U26" s="154">
        <v>2.3496852980096867</v>
      </c>
      <c r="V26" s="154"/>
      <c r="W26" s="154">
        <v>-48.243579121789558</v>
      </c>
      <c r="X26" s="154">
        <v>-1.9557200529317331</v>
      </c>
      <c r="Y26" s="154"/>
      <c r="Z26" s="154">
        <v>31.28393422131947</v>
      </c>
      <c r="AA26" s="154">
        <v>2.6899127432475098</v>
      </c>
      <c r="AB26" s="154"/>
      <c r="AC26" s="154">
        <v>-44.617189791727782</v>
      </c>
      <c r="AD26" s="154">
        <v>-1.0216899194604727</v>
      </c>
      <c r="AE26" s="154"/>
      <c r="AF26" s="154">
        <v>267.29483282674772</v>
      </c>
      <c r="AG26" s="154">
        <v>4.4303457355697224</v>
      </c>
      <c r="AH26" s="154"/>
      <c r="AI26" s="154">
        <v>-47.434766166645659</v>
      </c>
      <c r="AJ26" s="154">
        <v>-3.7915376399701759</v>
      </c>
      <c r="AK26" s="154"/>
      <c r="AL26" s="154">
        <v>-2.4019720247649587</v>
      </c>
      <c r="AM26" s="154">
        <v>-0.14072586333134057</v>
      </c>
      <c r="AN26" s="154"/>
      <c r="AO26" s="154">
        <v>-15.60012845326645</v>
      </c>
      <c r="AP26" s="154">
        <v>-6.0367700895406093</v>
      </c>
      <c r="AQ26" s="154"/>
      <c r="AR26" s="155">
        <v>-8.918459605967584</v>
      </c>
      <c r="AS26" s="150"/>
      <c r="AT26" s="176"/>
      <c r="AU26" s="153" t="s">
        <v>60</v>
      </c>
      <c r="AV26" s="154">
        <v>-36.014144134246642</v>
      </c>
      <c r="AW26" s="154">
        <v>-8.0029954670566816</v>
      </c>
      <c r="AX26" s="154"/>
      <c r="AY26" s="154">
        <v>10.529933264910895</v>
      </c>
      <c r="AZ26" s="154">
        <v>1.2873241099897359</v>
      </c>
      <c r="BA26" s="154"/>
      <c r="BB26" s="154">
        <v>-47.980353740035966</v>
      </c>
      <c r="BC26" s="154">
        <v>-2.0299455865119969</v>
      </c>
      <c r="BD26" s="154"/>
      <c r="BE26" s="154">
        <v>82.21360184879498</v>
      </c>
      <c r="BF26" s="154">
        <v>5.089852656631817</v>
      </c>
      <c r="BG26" s="154"/>
      <c r="BH26" s="154">
        <v>-36.575588142209092</v>
      </c>
      <c r="BI26" s="154">
        <v>-0.59052033465657772</v>
      </c>
      <c r="BJ26" s="154"/>
      <c r="BK26" s="154">
        <v>56.120428822233009</v>
      </c>
      <c r="BL26" s="154">
        <v>1.7059854836804969</v>
      </c>
      <c r="BM26" s="154"/>
      <c r="BN26" s="154">
        <v>-38.767386123875923</v>
      </c>
      <c r="BO26" s="154">
        <v>-3.2234768311183402</v>
      </c>
      <c r="BP26" s="154"/>
      <c r="BQ26" s="154">
        <v>19.290477389932519</v>
      </c>
      <c r="BR26" s="154">
        <v>0.82613800495989442</v>
      </c>
      <c r="BS26" s="154"/>
      <c r="BT26" s="154">
        <v>-22.475962078914819</v>
      </c>
      <c r="BU26" s="154">
        <v>-8.5136896705213392</v>
      </c>
      <c r="BV26" s="154"/>
      <c r="BW26" s="155">
        <v>-13.45132763460299</v>
      </c>
      <c r="BY26" s="176"/>
      <c r="BZ26" s="153" t="s">
        <v>60</v>
      </c>
      <c r="CA26" s="154" t="s">
        <v>8</v>
      </c>
      <c r="CB26" s="154" t="s">
        <v>8</v>
      </c>
      <c r="CC26" s="154"/>
      <c r="CD26" s="154" t="s">
        <v>8</v>
      </c>
      <c r="CE26" s="154" t="s">
        <v>8</v>
      </c>
      <c r="CF26" s="154"/>
      <c r="CG26" s="154" t="s">
        <v>8</v>
      </c>
      <c r="CH26" s="154" t="s">
        <v>8</v>
      </c>
      <c r="CI26" s="154"/>
      <c r="CJ26" s="154" t="s">
        <v>8</v>
      </c>
      <c r="CK26" s="154" t="s">
        <v>8</v>
      </c>
      <c r="CL26" s="154"/>
      <c r="CM26" s="154" t="s">
        <v>8</v>
      </c>
      <c r="CN26" s="154" t="s">
        <v>8</v>
      </c>
      <c r="CO26" s="154"/>
      <c r="CP26" s="154" t="s">
        <v>8</v>
      </c>
      <c r="CQ26" s="154" t="s">
        <v>8</v>
      </c>
      <c r="CR26" s="154"/>
      <c r="CS26" s="154" t="s">
        <v>8</v>
      </c>
      <c r="CT26" s="154" t="s">
        <v>8</v>
      </c>
      <c r="CU26" s="154"/>
      <c r="CV26" s="154" t="s">
        <v>8</v>
      </c>
      <c r="CW26" s="154" t="s">
        <v>8</v>
      </c>
      <c r="CX26" s="154"/>
      <c r="CY26" s="154" t="s">
        <v>8</v>
      </c>
      <c r="CZ26" s="154" t="s">
        <v>8</v>
      </c>
      <c r="DA26" s="154"/>
      <c r="DB26" s="155" t="s">
        <v>8</v>
      </c>
    </row>
    <row r="27" spans="2:106" s="148" customFormat="1" ht="24" customHeight="1" x14ac:dyDescent="0.25">
      <c r="B27" s="176"/>
      <c r="C27" s="156" t="s">
        <v>61</v>
      </c>
      <c r="D27" s="163">
        <v>33118</v>
      </c>
      <c r="E27" s="163">
        <v>41240</v>
      </c>
      <c r="F27" s="163">
        <v>6824</v>
      </c>
      <c r="G27" s="163">
        <v>29180</v>
      </c>
      <c r="H27" s="163">
        <v>4963</v>
      </c>
      <c r="I27" s="163">
        <v>12263</v>
      </c>
      <c r="J27" s="163">
        <v>14036</v>
      </c>
      <c r="K27" s="163">
        <v>14468</v>
      </c>
      <c r="L27" s="163">
        <v>90592</v>
      </c>
      <c r="M27" s="164">
        <v>246684</v>
      </c>
      <c r="N27" s="150"/>
      <c r="O27" s="176"/>
      <c r="P27" s="156" t="s">
        <v>61</v>
      </c>
      <c r="Q27" s="157">
        <v>-49.996225332548207</v>
      </c>
      <c r="R27" s="157">
        <v>-10.858074120710121</v>
      </c>
      <c r="S27" s="157"/>
      <c r="T27" s="157">
        <v>32.018695178948718</v>
      </c>
      <c r="U27" s="157">
        <v>3.2797528872449684</v>
      </c>
      <c r="V27" s="157"/>
      <c r="W27" s="157">
        <v>-37.674673486163123</v>
      </c>
      <c r="X27" s="157">
        <v>-1.3526275404804535</v>
      </c>
      <c r="Y27" s="157"/>
      <c r="Z27" s="157">
        <v>-3.4701776439842575</v>
      </c>
      <c r="AA27" s="157">
        <v>-0.34397728241551406</v>
      </c>
      <c r="AB27" s="157"/>
      <c r="AC27" s="157">
        <v>-39.253365973072221</v>
      </c>
      <c r="AD27" s="157">
        <v>-1.0516064296535308</v>
      </c>
      <c r="AE27" s="157"/>
      <c r="AF27" s="157">
        <v>81.217674006206579</v>
      </c>
      <c r="AG27" s="157">
        <v>1.8021917484801384</v>
      </c>
      <c r="AH27" s="157"/>
      <c r="AI27" s="157">
        <v>-18.532706483254984</v>
      </c>
      <c r="AJ27" s="157">
        <v>-1.0470156937585666</v>
      </c>
      <c r="AK27" s="157"/>
      <c r="AL27" s="157">
        <v>-5.6537332898598009</v>
      </c>
      <c r="AM27" s="157">
        <v>-0.28429771578098256</v>
      </c>
      <c r="AN27" s="157"/>
      <c r="AO27" s="157">
        <v>-23.753093069840261</v>
      </c>
      <c r="AP27" s="157">
        <v>-9.2542677448337827</v>
      </c>
      <c r="AQ27" s="157"/>
      <c r="AR27" s="158">
        <v>-19.109921891907845</v>
      </c>
      <c r="AS27" s="150"/>
      <c r="AT27" s="176"/>
      <c r="AU27" s="156" t="s">
        <v>61</v>
      </c>
      <c r="AV27" s="157">
        <v>-38.037716058824813</v>
      </c>
      <c r="AW27" s="157">
        <v>-8.4243741197992481</v>
      </c>
      <c r="AX27" s="157"/>
      <c r="AY27" s="157">
        <v>13.25238170558103</v>
      </c>
      <c r="AZ27" s="157">
        <v>1.5813849943618745</v>
      </c>
      <c r="BA27" s="157"/>
      <c r="BB27" s="157">
        <v>-46.660114430130925</v>
      </c>
      <c r="BC27" s="157">
        <v>-1.9299807868208225</v>
      </c>
      <c r="BD27" s="157"/>
      <c r="BE27" s="157">
        <v>63.616063415019426</v>
      </c>
      <c r="BF27" s="157">
        <v>4.2878782745887527</v>
      </c>
      <c r="BG27" s="157"/>
      <c r="BH27" s="157">
        <v>-37.173218236949211</v>
      </c>
      <c r="BI27" s="157">
        <v>-0.65857164289620485</v>
      </c>
      <c r="BJ27" s="157"/>
      <c r="BK27" s="157">
        <v>58.936477142715006</v>
      </c>
      <c r="BL27" s="157">
        <v>1.7201844852368242</v>
      </c>
      <c r="BM27" s="157"/>
      <c r="BN27" s="157">
        <v>-36.637504429320266</v>
      </c>
      <c r="BO27" s="157">
        <v>-2.9022547657879558</v>
      </c>
      <c r="BP27" s="157"/>
      <c r="BQ27" s="157">
        <v>15.076129828349821</v>
      </c>
      <c r="BR27" s="157">
        <v>0.66224973261255626</v>
      </c>
      <c r="BS27" s="157"/>
      <c r="BT27" s="157">
        <v>-22.669019540985943</v>
      </c>
      <c r="BU27" s="157">
        <v>-8.6229909644822307</v>
      </c>
      <c r="BV27" s="157"/>
      <c r="BW27" s="158">
        <v>-14.286474792986454</v>
      </c>
      <c r="BY27" s="176"/>
      <c r="BZ27" s="156" t="s">
        <v>61</v>
      </c>
      <c r="CA27" s="157" t="s">
        <v>8</v>
      </c>
      <c r="CB27" s="157" t="s">
        <v>8</v>
      </c>
      <c r="CC27" s="157"/>
      <c r="CD27" s="157" t="s">
        <v>8</v>
      </c>
      <c r="CE27" s="157" t="s">
        <v>8</v>
      </c>
      <c r="CF27" s="157"/>
      <c r="CG27" s="157" t="s">
        <v>8</v>
      </c>
      <c r="CH27" s="157" t="s">
        <v>8</v>
      </c>
      <c r="CI27" s="157"/>
      <c r="CJ27" s="157" t="s">
        <v>8</v>
      </c>
      <c r="CK27" s="157" t="s">
        <v>8</v>
      </c>
      <c r="CL27" s="157"/>
      <c r="CM27" s="157" t="s">
        <v>8</v>
      </c>
      <c r="CN27" s="157" t="s">
        <v>8</v>
      </c>
      <c r="CO27" s="157"/>
      <c r="CP27" s="157" t="s">
        <v>8</v>
      </c>
      <c r="CQ27" s="157" t="s">
        <v>8</v>
      </c>
      <c r="CR27" s="157"/>
      <c r="CS27" s="157" t="s">
        <v>8</v>
      </c>
      <c r="CT27" s="157" t="s">
        <v>8</v>
      </c>
      <c r="CU27" s="157"/>
      <c r="CV27" s="157" t="s">
        <v>8</v>
      </c>
      <c r="CW27" s="157" t="s">
        <v>8</v>
      </c>
      <c r="CX27" s="157"/>
      <c r="CY27" s="157" t="s">
        <v>8</v>
      </c>
      <c r="CZ27" s="157" t="s">
        <v>8</v>
      </c>
      <c r="DA27" s="157"/>
      <c r="DB27" s="158" t="s">
        <v>8</v>
      </c>
    </row>
    <row r="28" spans="2:106" s="148" customFormat="1" ht="24" customHeight="1" x14ac:dyDescent="0.25">
      <c r="B28" s="176"/>
      <c r="C28" s="153" t="s">
        <v>62</v>
      </c>
      <c r="D28" s="161">
        <v>43267</v>
      </c>
      <c r="E28" s="161">
        <v>43387</v>
      </c>
      <c r="F28" s="161">
        <v>3820</v>
      </c>
      <c r="G28" s="161">
        <v>26786</v>
      </c>
      <c r="H28" s="161">
        <v>4164</v>
      </c>
      <c r="I28" s="161">
        <v>5208</v>
      </c>
      <c r="J28" s="161">
        <v>13244</v>
      </c>
      <c r="K28" s="161">
        <v>12400</v>
      </c>
      <c r="L28" s="161">
        <v>96650</v>
      </c>
      <c r="M28" s="162">
        <v>248926</v>
      </c>
      <c r="N28" s="150"/>
      <c r="O28" s="176"/>
      <c r="P28" s="153" t="s">
        <v>62</v>
      </c>
      <c r="Q28" s="154">
        <v>-28.173246123709276</v>
      </c>
      <c r="R28" s="154">
        <v>-5.3470999127248433</v>
      </c>
      <c r="S28" s="154"/>
      <c r="T28" s="154">
        <v>3.7346084877465557</v>
      </c>
      <c r="U28" s="154">
        <v>0.49214366057841058</v>
      </c>
      <c r="V28" s="154"/>
      <c r="W28" s="154">
        <v>-62.290227048371179</v>
      </c>
      <c r="X28" s="154">
        <v>-1.988109153809072</v>
      </c>
      <c r="Y28" s="154"/>
      <c r="Z28" s="154">
        <v>-25.416272205825024</v>
      </c>
      <c r="AA28" s="154">
        <v>-2.8759842085529654</v>
      </c>
      <c r="AB28" s="154"/>
      <c r="AC28" s="154">
        <v>-15.946709729511511</v>
      </c>
      <c r="AD28" s="154">
        <v>-0.24890748518370315</v>
      </c>
      <c r="AE28" s="154"/>
      <c r="AF28" s="154">
        <v>-6.7335243553008581</v>
      </c>
      <c r="AG28" s="154">
        <v>-0.1184673600368005</v>
      </c>
      <c r="AH28" s="154"/>
      <c r="AI28" s="154">
        <v>-42.072343961859772</v>
      </c>
      <c r="AJ28" s="154">
        <v>-3.0306849366861277</v>
      </c>
      <c r="AK28" s="154"/>
      <c r="AL28" s="154">
        <v>-43.492526430915056</v>
      </c>
      <c r="AM28" s="154">
        <v>-3.0070544792319787</v>
      </c>
      <c r="AN28" s="154"/>
      <c r="AO28" s="154">
        <v>-15.170930793873708</v>
      </c>
      <c r="AP28" s="154">
        <v>-5.4460327612662143</v>
      </c>
      <c r="AQ28" s="154"/>
      <c r="AR28" s="155">
        <v>-21.570196636913295</v>
      </c>
      <c r="AS28" s="150"/>
      <c r="AT28" s="176"/>
      <c r="AU28" s="153" t="s">
        <v>62</v>
      </c>
      <c r="AV28" s="154">
        <v>-36.890288644982896</v>
      </c>
      <c r="AW28" s="154">
        <v>-8.0146345331183699</v>
      </c>
      <c r="AX28" s="154"/>
      <c r="AY28" s="154">
        <v>11.872035285306112</v>
      </c>
      <c r="AZ28" s="154">
        <v>1.4363523245808889</v>
      </c>
      <c r="BA28" s="154"/>
      <c r="BB28" s="154">
        <v>-48.316369760557343</v>
      </c>
      <c r="BC28" s="154">
        <v>-1.937720588821388</v>
      </c>
      <c r="BD28" s="154"/>
      <c r="BE28" s="154">
        <v>45.364096651007202</v>
      </c>
      <c r="BF28" s="154">
        <v>3.3340087604151059</v>
      </c>
      <c r="BG28" s="154"/>
      <c r="BH28" s="154">
        <v>-34.643054786939672</v>
      </c>
      <c r="BI28" s="154">
        <v>-0.60402479027150069</v>
      </c>
      <c r="BJ28" s="154"/>
      <c r="BK28" s="154">
        <v>53.371374804607484</v>
      </c>
      <c r="BL28" s="154">
        <v>1.4753676777516413</v>
      </c>
      <c r="BM28" s="154"/>
      <c r="BN28" s="154">
        <v>-37.303599667640519</v>
      </c>
      <c r="BO28" s="154">
        <v>-2.9193552649960539</v>
      </c>
      <c r="BP28" s="154"/>
      <c r="BQ28" s="154">
        <v>3.6731434655309982</v>
      </c>
      <c r="BR28" s="154">
        <v>0.17368124959883405</v>
      </c>
      <c r="BS28" s="154"/>
      <c r="BT28" s="154">
        <v>-21.719722998831017</v>
      </c>
      <c r="BU28" s="154">
        <v>-8.1999784366757726</v>
      </c>
      <c r="BV28" s="154"/>
      <c r="BW28" s="155">
        <v>-15.256303601536615</v>
      </c>
      <c r="BY28" s="176"/>
      <c r="BZ28" s="153" t="s">
        <v>62</v>
      </c>
      <c r="CA28" s="154" t="s">
        <v>8</v>
      </c>
      <c r="CB28" s="154" t="s">
        <v>8</v>
      </c>
      <c r="CC28" s="154"/>
      <c r="CD28" s="154" t="s">
        <v>8</v>
      </c>
      <c r="CE28" s="154" t="s">
        <v>8</v>
      </c>
      <c r="CF28" s="154"/>
      <c r="CG28" s="154" t="s">
        <v>8</v>
      </c>
      <c r="CH28" s="154" t="s">
        <v>8</v>
      </c>
      <c r="CI28" s="154"/>
      <c r="CJ28" s="154" t="s">
        <v>8</v>
      </c>
      <c r="CK28" s="154" t="s">
        <v>8</v>
      </c>
      <c r="CL28" s="154"/>
      <c r="CM28" s="154" t="s">
        <v>8</v>
      </c>
      <c r="CN28" s="154" t="s">
        <v>8</v>
      </c>
      <c r="CO28" s="154"/>
      <c r="CP28" s="154" t="s">
        <v>8</v>
      </c>
      <c r="CQ28" s="154" t="s">
        <v>8</v>
      </c>
      <c r="CR28" s="154"/>
      <c r="CS28" s="154" t="s">
        <v>8</v>
      </c>
      <c r="CT28" s="154" t="s">
        <v>8</v>
      </c>
      <c r="CU28" s="154"/>
      <c r="CV28" s="154" t="s">
        <v>8</v>
      </c>
      <c r="CW28" s="154" t="s">
        <v>8</v>
      </c>
      <c r="CX28" s="154"/>
      <c r="CY28" s="154" t="s">
        <v>8</v>
      </c>
      <c r="CZ28" s="154" t="s">
        <v>8</v>
      </c>
      <c r="DA28" s="154"/>
      <c r="DB28" s="155" t="s">
        <v>8</v>
      </c>
    </row>
    <row r="29" spans="2:106" s="148" customFormat="1" ht="24" customHeight="1" x14ac:dyDescent="0.25">
      <c r="B29" s="176"/>
      <c r="C29" s="156" t="s">
        <v>63</v>
      </c>
      <c r="D29" s="163">
        <v>56720</v>
      </c>
      <c r="E29" s="163">
        <v>49270</v>
      </c>
      <c r="F29" s="163">
        <v>3732</v>
      </c>
      <c r="G29" s="163">
        <v>40255</v>
      </c>
      <c r="H29" s="163">
        <v>4117</v>
      </c>
      <c r="I29" s="163">
        <v>7490</v>
      </c>
      <c r="J29" s="163">
        <v>10555</v>
      </c>
      <c r="K29" s="163">
        <v>14756</v>
      </c>
      <c r="L29" s="163">
        <v>102766</v>
      </c>
      <c r="M29" s="164">
        <v>289661</v>
      </c>
      <c r="N29" s="150"/>
      <c r="O29" s="176"/>
      <c r="P29" s="156" t="s">
        <v>63</v>
      </c>
      <c r="Q29" s="157">
        <v>1.4650900699450915</v>
      </c>
      <c r="R29" s="157">
        <v>0.26833807320813058</v>
      </c>
      <c r="S29" s="157"/>
      <c r="T29" s="157">
        <v>19.84335473827592</v>
      </c>
      <c r="U29" s="157">
        <v>2.6728962164004022</v>
      </c>
      <c r="V29" s="157"/>
      <c r="W29" s="157">
        <v>-51.589051757685823</v>
      </c>
      <c r="X29" s="157">
        <v>-1.3030287144673203</v>
      </c>
      <c r="Y29" s="157"/>
      <c r="Z29" s="157">
        <v>24.520539470428119</v>
      </c>
      <c r="AA29" s="157">
        <v>2.5972111188288776</v>
      </c>
      <c r="AB29" s="157"/>
      <c r="AC29" s="157">
        <v>17.662189196913403</v>
      </c>
      <c r="AD29" s="157">
        <v>0.20248220908745382</v>
      </c>
      <c r="AE29" s="157"/>
      <c r="AF29" s="157">
        <v>-2.3595359144831178</v>
      </c>
      <c r="AG29" s="157">
        <v>-5.9303041820111889E-2</v>
      </c>
      <c r="AH29" s="157"/>
      <c r="AI29" s="157">
        <v>-58.202985783867263</v>
      </c>
      <c r="AJ29" s="157">
        <v>-4.8156691086851078</v>
      </c>
      <c r="AK29" s="157"/>
      <c r="AL29" s="157">
        <v>-43.683688268071144</v>
      </c>
      <c r="AM29" s="157">
        <v>-3.7501802026132629</v>
      </c>
      <c r="AN29" s="157"/>
      <c r="AO29" s="157">
        <v>-2.6256194509982294</v>
      </c>
      <c r="AP29" s="157">
        <v>-0.90789352974325976</v>
      </c>
      <c r="AQ29" s="157"/>
      <c r="AR29" s="158">
        <v>-5.0951469798041984</v>
      </c>
      <c r="AS29" s="150"/>
      <c r="AT29" s="176"/>
      <c r="AU29" s="156" t="s">
        <v>63</v>
      </c>
      <c r="AV29" s="157">
        <v>-33.153411913156688</v>
      </c>
      <c r="AW29" s="157">
        <v>-7.0744459886592557</v>
      </c>
      <c r="AX29" s="157"/>
      <c r="AY29" s="157">
        <v>12.866611634456632</v>
      </c>
      <c r="AZ29" s="157">
        <v>1.5767106786483189</v>
      </c>
      <c r="BA29" s="157"/>
      <c r="BB29" s="157">
        <v>-48.560586993979051</v>
      </c>
      <c r="BC29" s="157">
        <v>-1.865677608856297</v>
      </c>
      <c r="BD29" s="157"/>
      <c r="BE29" s="157">
        <v>42.11695540081439</v>
      </c>
      <c r="BF29" s="157">
        <v>3.2503758987447973</v>
      </c>
      <c r="BG29" s="157"/>
      <c r="BH29" s="157">
        <v>-30.581446959609409</v>
      </c>
      <c r="BI29" s="157">
        <v>-0.51247931766614385</v>
      </c>
      <c r="BJ29" s="157"/>
      <c r="BK29" s="157">
        <v>47.559947800554625</v>
      </c>
      <c r="BL29" s="157">
        <v>1.301169367720274</v>
      </c>
      <c r="BM29" s="157"/>
      <c r="BN29" s="157">
        <v>-39.795465490703407</v>
      </c>
      <c r="BO29" s="157">
        <v>-3.1346031762560669</v>
      </c>
      <c r="BP29" s="157"/>
      <c r="BQ29" s="157">
        <v>-5.2594448283805519</v>
      </c>
      <c r="BR29" s="157">
        <v>-0.27171073257393663</v>
      </c>
      <c r="BS29" s="157"/>
      <c r="BT29" s="157">
        <v>-19.715533471710984</v>
      </c>
      <c r="BU29" s="157">
        <v>-7.3722641581709016</v>
      </c>
      <c r="BV29" s="157"/>
      <c r="BW29" s="158">
        <v>-14.102925037069213</v>
      </c>
      <c r="BY29" s="176"/>
      <c r="BZ29" s="156" t="s">
        <v>63</v>
      </c>
      <c r="CA29" s="157" t="s">
        <v>8</v>
      </c>
      <c r="CB29" s="157" t="s">
        <v>8</v>
      </c>
      <c r="CC29" s="157"/>
      <c r="CD29" s="157" t="s">
        <v>8</v>
      </c>
      <c r="CE29" s="157" t="s">
        <v>8</v>
      </c>
      <c r="CF29" s="157"/>
      <c r="CG29" s="157" t="s">
        <v>8</v>
      </c>
      <c r="CH29" s="157" t="s">
        <v>8</v>
      </c>
      <c r="CI29" s="157"/>
      <c r="CJ29" s="157" t="s">
        <v>8</v>
      </c>
      <c r="CK29" s="157" t="s">
        <v>8</v>
      </c>
      <c r="CL29" s="157"/>
      <c r="CM29" s="157" t="s">
        <v>8</v>
      </c>
      <c r="CN29" s="157" t="s">
        <v>8</v>
      </c>
      <c r="CO29" s="157"/>
      <c r="CP29" s="157" t="s">
        <v>8</v>
      </c>
      <c r="CQ29" s="157" t="s">
        <v>8</v>
      </c>
      <c r="CR29" s="157"/>
      <c r="CS29" s="157" t="s">
        <v>8</v>
      </c>
      <c r="CT29" s="157" t="s">
        <v>8</v>
      </c>
      <c r="CU29" s="157"/>
      <c r="CV29" s="157" t="s">
        <v>8</v>
      </c>
      <c r="CW29" s="157" t="s">
        <v>8</v>
      </c>
      <c r="CX29" s="157"/>
      <c r="CY29" s="157" t="s">
        <v>8</v>
      </c>
      <c r="CZ29" s="157" t="s">
        <v>8</v>
      </c>
      <c r="DA29" s="157"/>
      <c r="DB29" s="158" t="s">
        <v>8</v>
      </c>
    </row>
    <row r="30" spans="2:106" s="148" customFormat="1" ht="24" customHeight="1" x14ac:dyDescent="0.25">
      <c r="B30" s="176"/>
      <c r="C30" s="153" t="s">
        <v>64</v>
      </c>
      <c r="D30" s="161">
        <v>49741</v>
      </c>
      <c r="E30" s="161">
        <v>53638</v>
      </c>
      <c r="F30" s="161">
        <v>3843</v>
      </c>
      <c r="G30" s="161">
        <v>39940</v>
      </c>
      <c r="H30" s="161">
        <v>2521</v>
      </c>
      <c r="I30" s="161">
        <v>8551</v>
      </c>
      <c r="J30" s="161">
        <v>10619</v>
      </c>
      <c r="K30" s="161">
        <v>27182</v>
      </c>
      <c r="L30" s="161">
        <v>79437</v>
      </c>
      <c r="M30" s="162">
        <v>275472</v>
      </c>
      <c r="N30" s="150"/>
      <c r="O30" s="176"/>
      <c r="P30" s="153" t="s">
        <v>64</v>
      </c>
      <c r="Q30" s="154">
        <v>7.9214580169234097</v>
      </c>
      <c r="R30" s="154">
        <v>1.4020845014170604</v>
      </c>
      <c r="S30" s="154"/>
      <c r="T30" s="154">
        <v>44.064245810055866</v>
      </c>
      <c r="U30" s="154">
        <v>6.300355609490083</v>
      </c>
      <c r="V30" s="154"/>
      <c r="W30" s="154">
        <v>-26.081938834391224</v>
      </c>
      <c r="X30" s="154">
        <v>-0.5207413267383002</v>
      </c>
      <c r="Y30" s="154"/>
      <c r="Z30" s="154">
        <v>48.902061663497761</v>
      </c>
      <c r="AA30" s="154">
        <v>5.03728907288074</v>
      </c>
      <c r="AB30" s="154"/>
      <c r="AC30" s="154">
        <v>-32.430983650495847</v>
      </c>
      <c r="AD30" s="154">
        <v>-0.46467330778270155</v>
      </c>
      <c r="AE30" s="154"/>
      <c r="AF30" s="154">
        <v>6.012893627572538</v>
      </c>
      <c r="AG30" s="154">
        <v>0.18625335064017376</v>
      </c>
      <c r="AH30" s="154"/>
      <c r="AI30" s="154">
        <v>-43.680721294086446</v>
      </c>
      <c r="AJ30" s="154">
        <v>-3.162850713139115</v>
      </c>
      <c r="AK30" s="154"/>
      <c r="AL30" s="154">
        <v>43.063157894736861</v>
      </c>
      <c r="AM30" s="154">
        <v>3.1421132266760861</v>
      </c>
      <c r="AN30" s="154"/>
      <c r="AO30" s="154">
        <v>-16.734450011530157</v>
      </c>
      <c r="AP30" s="154">
        <v>-6.1309994700420072</v>
      </c>
      <c r="AQ30" s="154"/>
      <c r="AR30" s="155">
        <v>5.7888309434020186</v>
      </c>
      <c r="AS30" s="150"/>
      <c r="AT30" s="176"/>
      <c r="AU30" s="153" t="s">
        <v>64</v>
      </c>
      <c r="AV30" s="154">
        <v>-30.09926451015474</v>
      </c>
      <c r="AW30" s="154">
        <v>-6.3260374456605923</v>
      </c>
      <c r="AX30" s="154"/>
      <c r="AY30" s="154">
        <v>16.03387723048732</v>
      </c>
      <c r="AZ30" s="154">
        <v>1.9937700196691597</v>
      </c>
      <c r="BA30" s="154"/>
      <c r="BB30" s="154">
        <v>-47.483526104787799</v>
      </c>
      <c r="BC30" s="154">
        <v>-1.7469306988434825</v>
      </c>
      <c r="BD30" s="154"/>
      <c r="BE30" s="154">
        <v>42.89359813602573</v>
      </c>
      <c r="BF30" s="154">
        <v>3.4081457654002456</v>
      </c>
      <c r="BG30" s="154"/>
      <c r="BH30" s="154">
        <v>-30.722879219528181</v>
      </c>
      <c r="BI30" s="154">
        <v>-0.50825843670012427</v>
      </c>
      <c r="BJ30" s="154"/>
      <c r="BK30" s="154">
        <v>43.454612274898921</v>
      </c>
      <c r="BL30" s="154">
        <v>1.2027313720231358</v>
      </c>
      <c r="BM30" s="154"/>
      <c r="BN30" s="154">
        <v>-40.113070283065902</v>
      </c>
      <c r="BO30" s="154">
        <v>-3.1370972034935889</v>
      </c>
      <c r="BP30" s="154"/>
      <c r="BQ30" s="154">
        <v>0.55473934849790396</v>
      </c>
      <c r="BR30" s="154">
        <v>2.9702094099353489E-2</v>
      </c>
      <c r="BS30" s="154"/>
      <c r="BT30" s="154">
        <v>-19.45718949587733</v>
      </c>
      <c r="BU30" s="154">
        <v>-7.2626706047936294</v>
      </c>
      <c r="BV30" s="154"/>
      <c r="BW30" s="155">
        <v>-12.346645138299522</v>
      </c>
      <c r="BY30" s="176"/>
      <c r="BZ30" s="153" t="s">
        <v>64</v>
      </c>
      <c r="CA30" s="154" t="s">
        <v>8</v>
      </c>
      <c r="CB30" s="154" t="s">
        <v>8</v>
      </c>
      <c r="CC30" s="154"/>
      <c r="CD30" s="154" t="s">
        <v>8</v>
      </c>
      <c r="CE30" s="154" t="s">
        <v>8</v>
      </c>
      <c r="CF30" s="154"/>
      <c r="CG30" s="154" t="s">
        <v>8</v>
      </c>
      <c r="CH30" s="154" t="s">
        <v>8</v>
      </c>
      <c r="CI30" s="154"/>
      <c r="CJ30" s="154" t="s">
        <v>8</v>
      </c>
      <c r="CK30" s="154" t="s">
        <v>8</v>
      </c>
      <c r="CL30" s="154"/>
      <c r="CM30" s="154" t="s">
        <v>8</v>
      </c>
      <c r="CN30" s="154" t="s">
        <v>8</v>
      </c>
      <c r="CO30" s="154"/>
      <c r="CP30" s="154" t="s">
        <v>8</v>
      </c>
      <c r="CQ30" s="154" t="s">
        <v>8</v>
      </c>
      <c r="CR30" s="154"/>
      <c r="CS30" s="154" t="s">
        <v>8</v>
      </c>
      <c r="CT30" s="154" t="s">
        <v>8</v>
      </c>
      <c r="CU30" s="154"/>
      <c r="CV30" s="154" t="s">
        <v>8</v>
      </c>
      <c r="CW30" s="154" t="s">
        <v>8</v>
      </c>
      <c r="CX30" s="154"/>
      <c r="CY30" s="154" t="s">
        <v>8</v>
      </c>
      <c r="CZ30" s="154" t="s">
        <v>8</v>
      </c>
      <c r="DA30" s="154"/>
      <c r="DB30" s="155" t="s">
        <v>8</v>
      </c>
    </row>
    <row r="31" spans="2:106" s="148" customFormat="1" ht="24" customHeight="1" x14ac:dyDescent="0.25">
      <c r="B31" s="176"/>
      <c r="C31" s="156" t="s">
        <v>65</v>
      </c>
      <c r="D31" s="163">
        <v>41615</v>
      </c>
      <c r="E31" s="163">
        <v>53359</v>
      </c>
      <c r="F31" s="163">
        <v>3301</v>
      </c>
      <c r="G31" s="163">
        <v>40975</v>
      </c>
      <c r="H31" s="163">
        <v>2639</v>
      </c>
      <c r="I31" s="163">
        <v>8149</v>
      </c>
      <c r="J31" s="163">
        <v>15089</v>
      </c>
      <c r="K31" s="163">
        <v>30555</v>
      </c>
      <c r="L31" s="163">
        <v>84683</v>
      </c>
      <c r="M31" s="164">
        <v>280365</v>
      </c>
      <c r="N31" s="150"/>
      <c r="O31" s="176"/>
      <c r="P31" s="156" t="s">
        <v>65</v>
      </c>
      <c r="Q31" s="157">
        <v>-1.7633728341438086</v>
      </c>
      <c r="R31" s="157">
        <v>-0.30136278915900849</v>
      </c>
      <c r="S31" s="157"/>
      <c r="T31" s="157">
        <v>28.62239363625406</v>
      </c>
      <c r="U31" s="157">
        <v>4.7903370260697011</v>
      </c>
      <c r="V31" s="157"/>
      <c r="W31" s="157">
        <v>-46.912190414924417</v>
      </c>
      <c r="X31" s="157">
        <v>-1.1768075715887922</v>
      </c>
      <c r="Y31" s="157"/>
      <c r="Z31" s="157">
        <v>28.53288999027572</v>
      </c>
      <c r="AA31" s="157">
        <v>3.6696063322494523</v>
      </c>
      <c r="AB31" s="157"/>
      <c r="AC31" s="157">
        <v>-22.836257309941516</v>
      </c>
      <c r="AD31" s="157">
        <v>-0.31507943551965945</v>
      </c>
      <c r="AE31" s="157"/>
      <c r="AF31" s="157">
        <v>-29.015679442508713</v>
      </c>
      <c r="AG31" s="157">
        <v>-1.3438279125684838</v>
      </c>
      <c r="AH31" s="157"/>
      <c r="AI31" s="157">
        <v>2.2082232608548367</v>
      </c>
      <c r="AJ31" s="157">
        <v>0.13151843275212419</v>
      </c>
      <c r="AK31" s="157"/>
      <c r="AL31" s="157">
        <v>59.12404957816895</v>
      </c>
      <c r="AM31" s="157">
        <v>4.5801495921314901</v>
      </c>
      <c r="AN31" s="157"/>
      <c r="AO31" s="157">
        <v>9.8851618763381737</v>
      </c>
      <c r="AP31" s="157">
        <v>3.0733356463364481</v>
      </c>
      <c r="AQ31" s="157"/>
      <c r="AR31" s="158">
        <v>13.107869320703273</v>
      </c>
      <c r="AS31" s="150"/>
      <c r="AT31" s="176"/>
      <c r="AU31" s="156" t="s">
        <v>65</v>
      </c>
      <c r="AV31" s="157">
        <v>-28.286629388074374</v>
      </c>
      <c r="AW31" s="157">
        <v>-5.8589479854158153</v>
      </c>
      <c r="AX31" s="157"/>
      <c r="AY31" s="157">
        <v>17.313171051954697</v>
      </c>
      <c r="AZ31" s="157">
        <v>2.2105862044482607</v>
      </c>
      <c r="BA31" s="157"/>
      <c r="BB31" s="157">
        <v>-47.452559643663427</v>
      </c>
      <c r="BC31" s="157">
        <v>-1.7027293902308966</v>
      </c>
      <c r="BD31" s="157"/>
      <c r="BE31" s="157">
        <v>41.173929538684604</v>
      </c>
      <c r="BF31" s="157">
        <v>3.4284166483952507</v>
      </c>
      <c r="BG31" s="157"/>
      <c r="BH31" s="157">
        <v>-30.206278370458335</v>
      </c>
      <c r="BI31" s="157">
        <v>-0.493281383077049</v>
      </c>
      <c r="BJ31" s="157"/>
      <c r="BK31" s="157">
        <v>34.519385672860068</v>
      </c>
      <c r="BL31" s="157">
        <v>1.0052981379417558</v>
      </c>
      <c r="BM31" s="157"/>
      <c r="BN31" s="157">
        <v>-37.567232780258827</v>
      </c>
      <c r="BO31" s="157">
        <v>-2.8836833678379059</v>
      </c>
      <c r="BP31" s="157"/>
      <c r="BQ31" s="157">
        <v>6.9045925223302476</v>
      </c>
      <c r="BR31" s="157">
        <v>0.38249559531096528</v>
      </c>
      <c r="BS31" s="157"/>
      <c r="BT31" s="157">
        <v>-17.537489557935629</v>
      </c>
      <c r="BU31" s="157">
        <v>-6.4613261578006282</v>
      </c>
      <c r="BV31" s="157"/>
      <c r="BW31" s="158">
        <v>-10.373171698266063</v>
      </c>
      <c r="BY31" s="176"/>
      <c r="BZ31" s="156" t="s">
        <v>65</v>
      </c>
      <c r="CA31" s="157" t="s">
        <v>8</v>
      </c>
      <c r="CB31" s="157" t="s">
        <v>8</v>
      </c>
      <c r="CC31" s="157"/>
      <c r="CD31" s="157" t="s">
        <v>8</v>
      </c>
      <c r="CE31" s="157" t="s">
        <v>8</v>
      </c>
      <c r="CF31" s="157"/>
      <c r="CG31" s="157" t="s">
        <v>8</v>
      </c>
      <c r="CH31" s="157" t="s">
        <v>8</v>
      </c>
      <c r="CI31" s="157"/>
      <c r="CJ31" s="157" t="s">
        <v>8</v>
      </c>
      <c r="CK31" s="157" t="s">
        <v>8</v>
      </c>
      <c r="CL31" s="157"/>
      <c r="CM31" s="157" t="s">
        <v>8</v>
      </c>
      <c r="CN31" s="157" t="s">
        <v>8</v>
      </c>
      <c r="CO31" s="157"/>
      <c r="CP31" s="157" t="s">
        <v>8</v>
      </c>
      <c r="CQ31" s="157" t="s">
        <v>8</v>
      </c>
      <c r="CR31" s="157"/>
      <c r="CS31" s="157" t="s">
        <v>8</v>
      </c>
      <c r="CT31" s="157" t="s">
        <v>8</v>
      </c>
      <c r="CU31" s="157"/>
      <c r="CV31" s="157" t="s">
        <v>8</v>
      </c>
      <c r="CW31" s="157" t="s">
        <v>8</v>
      </c>
      <c r="CX31" s="157"/>
      <c r="CY31" s="157" t="s">
        <v>8</v>
      </c>
      <c r="CZ31" s="157" t="s">
        <v>8</v>
      </c>
      <c r="DA31" s="157"/>
      <c r="DB31" s="158" t="s">
        <v>8</v>
      </c>
    </row>
    <row r="32" spans="2:106" s="148" customFormat="1" ht="24" customHeight="1" x14ac:dyDescent="0.25">
      <c r="B32" s="176"/>
      <c r="C32" s="153" t="s">
        <v>66</v>
      </c>
      <c r="D32" s="161">
        <v>48741</v>
      </c>
      <c r="E32" s="161">
        <v>56002</v>
      </c>
      <c r="F32" s="161">
        <v>6183</v>
      </c>
      <c r="G32" s="161">
        <v>35413</v>
      </c>
      <c r="H32" s="161">
        <v>6921</v>
      </c>
      <c r="I32" s="161">
        <v>7664</v>
      </c>
      <c r="J32" s="161">
        <v>8381</v>
      </c>
      <c r="K32" s="161">
        <v>21549</v>
      </c>
      <c r="L32" s="161">
        <v>98306</v>
      </c>
      <c r="M32" s="162">
        <v>289160</v>
      </c>
      <c r="N32" s="150"/>
      <c r="O32" s="176"/>
      <c r="P32" s="153" t="s">
        <v>66</v>
      </c>
      <c r="Q32" s="154">
        <v>-10.576817231130519</v>
      </c>
      <c r="R32" s="154">
        <v>-2.0240853872621285</v>
      </c>
      <c r="S32" s="154"/>
      <c r="T32" s="154">
        <v>24.327324393925934</v>
      </c>
      <c r="U32" s="154">
        <v>3.8473421810266095</v>
      </c>
      <c r="V32" s="154"/>
      <c r="W32" s="154">
        <v>-16.253555465258032</v>
      </c>
      <c r="X32" s="154">
        <v>-0.42131872761744227</v>
      </c>
      <c r="Y32" s="154"/>
      <c r="Z32" s="154">
        <v>12.794623518919607</v>
      </c>
      <c r="AA32" s="154">
        <v>1.4103644406993878</v>
      </c>
      <c r="AB32" s="154"/>
      <c r="AC32" s="154">
        <v>46.13597972972974</v>
      </c>
      <c r="AD32" s="154">
        <v>0.76715118320342601</v>
      </c>
      <c r="AE32" s="154"/>
      <c r="AF32" s="154">
        <v>-35.531628532974423</v>
      </c>
      <c r="AG32" s="154">
        <v>-1.4830419212133967</v>
      </c>
      <c r="AH32" s="154"/>
      <c r="AI32" s="154">
        <v>-26.758717119636458</v>
      </c>
      <c r="AJ32" s="154">
        <v>-1.0750649533038399</v>
      </c>
      <c r="AK32" s="154"/>
      <c r="AL32" s="154">
        <v>9.0867672370152945</v>
      </c>
      <c r="AM32" s="154">
        <v>0.63022259672775738</v>
      </c>
      <c r="AN32" s="154"/>
      <c r="AO32" s="154">
        <v>-0.36890645586298376</v>
      </c>
      <c r="AP32" s="154">
        <v>-0.12780001404395747</v>
      </c>
      <c r="AQ32" s="154"/>
      <c r="AR32" s="155">
        <v>1.523769398216416</v>
      </c>
      <c r="AS32" s="150"/>
      <c r="AT32" s="176"/>
      <c r="AU32" s="153" t="s">
        <v>66</v>
      </c>
      <c r="AV32" s="154">
        <v>-26.939825065889806</v>
      </c>
      <c r="AW32" s="154">
        <v>-5.5452628833988475</v>
      </c>
      <c r="AX32" s="154"/>
      <c r="AY32" s="154">
        <v>18.010214775021225</v>
      </c>
      <c r="AZ32" s="154">
        <v>2.344470001415861</v>
      </c>
      <c r="BA32" s="154"/>
      <c r="BB32" s="154">
        <v>-45.566147445661962</v>
      </c>
      <c r="BC32" s="154">
        <v>-1.5979122229558407</v>
      </c>
      <c r="BD32" s="154"/>
      <c r="BE32" s="154">
        <v>38.180119820034747</v>
      </c>
      <c r="BF32" s="154">
        <v>3.2633434817708658</v>
      </c>
      <c r="BG32" s="154"/>
      <c r="BH32" s="154">
        <v>-23.857270795652099</v>
      </c>
      <c r="BI32" s="154">
        <v>-0.39018018765754325</v>
      </c>
      <c r="BJ32" s="154"/>
      <c r="BK32" s="154">
        <v>26.588125488104538</v>
      </c>
      <c r="BL32" s="154">
        <v>0.80175624163371373</v>
      </c>
      <c r="BM32" s="154"/>
      <c r="BN32" s="154">
        <v>-37.085716287924505</v>
      </c>
      <c r="BO32" s="154">
        <v>-2.7357415218520722</v>
      </c>
      <c r="BP32" s="154"/>
      <c r="BQ32" s="154">
        <v>7.1235548692524873</v>
      </c>
      <c r="BR32" s="154">
        <v>0.40275923389587714</v>
      </c>
      <c r="BS32" s="154"/>
      <c r="BT32" s="154">
        <v>-16.21050636143876</v>
      </c>
      <c r="BU32" s="154">
        <v>-5.9432547162089637</v>
      </c>
      <c r="BV32" s="154"/>
      <c r="BW32" s="155">
        <v>-9.4000225733569494</v>
      </c>
      <c r="BY32" s="176"/>
      <c r="BZ32" s="153" t="s">
        <v>66</v>
      </c>
      <c r="CA32" s="154">
        <v>-26.939825065889806</v>
      </c>
      <c r="CB32" s="154">
        <v>-5.5452628833988475</v>
      </c>
      <c r="CC32" s="154"/>
      <c r="CD32" s="154">
        <v>18.010214775021225</v>
      </c>
      <c r="CE32" s="154">
        <v>2.344470001415861</v>
      </c>
      <c r="CF32" s="154"/>
      <c r="CG32" s="154">
        <v>-45.566147445661962</v>
      </c>
      <c r="CH32" s="154">
        <v>-1.5979122229558407</v>
      </c>
      <c r="CI32" s="154"/>
      <c r="CJ32" s="154">
        <v>38.180119820034747</v>
      </c>
      <c r="CK32" s="154">
        <v>3.2633434817708658</v>
      </c>
      <c r="CL32" s="154"/>
      <c r="CM32" s="154">
        <v>-23.857270795652099</v>
      </c>
      <c r="CN32" s="154">
        <v>-0.39018018765754325</v>
      </c>
      <c r="CO32" s="154"/>
      <c r="CP32" s="154">
        <v>26.588125488104538</v>
      </c>
      <c r="CQ32" s="154">
        <v>0.80175624163371373</v>
      </c>
      <c r="CR32" s="154"/>
      <c r="CS32" s="154">
        <v>-37.085716287924505</v>
      </c>
      <c r="CT32" s="154">
        <v>-2.7357415218520722</v>
      </c>
      <c r="CU32" s="154"/>
      <c r="CV32" s="154">
        <v>7.1235548692524873</v>
      </c>
      <c r="CW32" s="154">
        <v>0.40275923389587714</v>
      </c>
      <c r="CX32" s="154"/>
      <c r="CY32" s="154">
        <v>-16.21050636143876</v>
      </c>
      <c r="CZ32" s="154">
        <v>-5.9432547162089637</v>
      </c>
      <c r="DA32" s="154"/>
      <c r="DB32" s="155">
        <v>-9.4000225733569494</v>
      </c>
    </row>
    <row r="33" spans="2:106" s="148" customFormat="1" ht="24" customHeight="1" x14ac:dyDescent="0.25">
      <c r="B33" s="176">
        <v>2024</v>
      </c>
      <c r="C33" s="156" t="s">
        <v>23</v>
      </c>
      <c r="D33" s="163">
        <v>39663</v>
      </c>
      <c r="E33" s="163">
        <v>45414</v>
      </c>
      <c r="F33" s="163">
        <v>2636</v>
      </c>
      <c r="G33" s="163">
        <v>21721</v>
      </c>
      <c r="H33" s="163">
        <v>2336</v>
      </c>
      <c r="I33" s="163">
        <v>3666</v>
      </c>
      <c r="J33" s="163">
        <v>3603</v>
      </c>
      <c r="K33" s="163">
        <v>15793</v>
      </c>
      <c r="L33" s="163">
        <v>75122</v>
      </c>
      <c r="M33" s="164">
        <v>209954</v>
      </c>
      <c r="N33" s="150"/>
      <c r="O33" s="176">
        <v>2024</v>
      </c>
      <c r="P33" s="156" t="s">
        <v>23</v>
      </c>
      <c r="Q33" s="157">
        <v>3.1279251170046791</v>
      </c>
      <c r="R33" s="157">
        <v>0.55096292564519478</v>
      </c>
      <c r="S33" s="157"/>
      <c r="T33" s="157">
        <v>10.776661137671965</v>
      </c>
      <c r="U33" s="157">
        <v>2.0234033295930764</v>
      </c>
      <c r="V33" s="157"/>
      <c r="W33" s="157">
        <v>-50.719760702935126</v>
      </c>
      <c r="X33" s="157">
        <v>-1.2425290251665948</v>
      </c>
      <c r="Y33" s="157"/>
      <c r="Z33" s="157">
        <v>-20.149253731343293</v>
      </c>
      <c r="AA33" s="157">
        <v>-2.5102475440243666</v>
      </c>
      <c r="AB33" s="157"/>
      <c r="AC33" s="157">
        <v>-36.625067824199675</v>
      </c>
      <c r="AD33" s="157">
        <v>-0.61828757241979471</v>
      </c>
      <c r="AE33" s="157"/>
      <c r="AF33" s="157">
        <v>-61.095192613817254</v>
      </c>
      <c r="AG33" s="157">
        <v>-2.6366530032746356</v>
      </c>
      <c r="AH33" s="157"/>
      <c r="AI33" s="157">
        <v>-72.250462107208875</v>
      </c>
      <c r="AJ33" s="157">
        <v>-4.296411642125995</v>
      </c>
      <c r="AK33" s="157"/>
      <c r="AL33" s="157">
        <v>42.446108054478202</v>
      </c>
      <c r="AM33" s="157">
        <v>2.1553046783759657</v>
      </c>
      <c r="AN33" s="157"/>
      <c r="AO33" s="157">
        <v>8.623731166314812</v>
      </c>
      <c r="AP33" s="157">
        <v>2.7314570977123371</v>
      </c>
      <c r="AQ33" s="157"/>
      <c r="AR33" s="158">
        <v>-3.8430007556848125</v>
      </c>
      <c r="AS33" s="150"/>
      <c r="AT33" s="176">
        <v>2024</v>
      </c>
      <c r="AU33" s="156" t="s">
        <v>23</v>
      </c>
      <c r="AV33" s="157">
        <v>3.1279251170046791</v>
      </c>
      <c r="AW33" s="157">
        <v>0.55096292564519478</v>
      </c>
      <c r="AX33" s="157"/>
      <c r="AY33" s="157">
        <v>10.776661137671965</v>
      </c>
      <c r="AZ33" s="157">
        <v>2.0234033295930764</v>
      </c>
      <c r="BA33" s="157"/>
      <c r="BB33" s="157">
        <v>-50.719760702935126</v>
      </c>
      <c r="BC33" s="157">
        <v>-1.2425290251665948</v>
      </c>
      <c r="BD33" s="157"/>
      <c r="BE33" s="157">
        <v>-20.149253731343293</v>
      </c>
      <c r="BF33" s="157">
        <v>-2.5102475440243666</v>
      </c>
      <c r="BG33" s="157"/>
      <c r="BH33" s="157">
        <v>-36.625067824199675</v>
      </c>
      <c r="BI33" s="157">
        <v>-0.61828757241979471</v>
      </c>
      <c r="BJ33" s="157"/>
      <c r="BK33" s="157">
        <v>-61.095192613817254</v>
      </c>
      <c r="BL33" s="157">
        <v>-2.6366530032746356</v>
      </c>
      <c r="BM33" s="157"/>
      <c r="BN33" s="157">
        <v>-72.250462107208875</v>
      </c>
      <c r="BO33" s="157">
        <v>-4.296411642125995</v>
      </c>
      <c r="BP33" s="157"/>
      <c r="BQ33" s="157">
        <v>42.446108054478202</v>
      </c>
      <c r="BR33" s="157">
        <v>2.1553046783759657</v>
      </c>
      <c r="BS33" s="157"/>
      <c r="BT33" s="157">
        <v>8.623731166314812</v>
      </c>
      <c r="BU33" s="157">
        <v>2.7314570977123371</v>
      </c>
      <c r="BV33" s="157"/>
      <c r="BW33" s="158">
        <v>-3.8430007556848125</v>
      </c>
      <c r="BY33" s="176">
        <v>2024</v>
      </c>
      <c r="BZ33" s="156" t="s">
        <v>23</v>
      </c>
      <c r="CA33" s="157">
        <v>-26.009076080903711</v>
      </c>
      <c r="CB33" s="157">
        <v>-5.3636836993055379</v>
      </c>
      <c r="CC33" s="157"/>
      <c r="CD33" s="157">
        <v>17.604844477783786</v>
      </c>
      <c r="CE33" s="157">
        <v>2.3471276591723975</v>
      </c>
      <c r="CF33" s="157"/>
      <c r="CG33" s="157">
        <v>-43.513046560049617</v>
      </c>
      <c r="CH33" s="157">
        <v>-1.4277902031339802</v>
      </c>
      <c r="CI33" s="157"/>
      <c r="CJ33" s="157">
        <v>30.745981059666235</v>
      </c>
      <c r="CK33" s="157">
        <v>2.7740605078829206</v>
      </c>
      <c r="CL33" s="157"/>
      <c r="CM33" s="157">
        <v>-25.529576516051264</v>
      </c>
      <c r="CN33" s="157">
        <v>-0.41870526980789602</v>
      </c>
      <c r="CO33" s="157"/>
      <c r="CP33" s="157">
        <v>23.406444099378888</v>
      </c>
      <c r="CQ33" s="157">
        <v>0.70117578789243407</v>
      </c>
      <c r="CR33" s="157"/>
      <c r="CS33" s="157">
        <v>-37.374776294406843</v>
      </c>
      <c r="CT33" s="157">
        <v>-2.6411109731772195</v>
      </c>
      <c r="CU33" s="157"/>
      <c r="CV33" s="157">
        <v>7.697226121315353</v>
      </c>
      <c r="CW33" s="157">
        <v>0.44798149579710245</v>
      </c>
      <c r="CX33" s="157"/>
      <c r="CY33" s="157">
        <v>-13.66141842889995</v>
      </c>
      <c r="CZ33" s="157">
        <v>-4.9480601374965056</v>
      </c>
      <c r="DA33" s="157"/>
      <c r="DB33" s="158">
        <v>-8.5290048321762839</v>
      </c>
    </row>
    <row r="34" spans="2:106" s="148" customFormat="1" ht="24" customHeight="1" x14ac:dyDescent="0.25">
      <c r="B34" s="176"/>
      <c r="C34" s="153" t="s">
        <v>24</v>
      </c>
      <c r="D34" s="161">
        <v>32136</v>
      </c>
      <c r="E34" s="161">
        <v>42686</v>
      </c>
      <c r="F34" s="161">
        <v>2840</v>
      </c>
      <c r="G34" s="161">
        <v>25645</v>
      </c>
      <c r="H34" s="161">
        <v>2729</v>
      </c>
      <c r="I34" s="161">
        <v>5956</v>
      </c>
      <c r="J34" s="161">
        <v>7647</v>
      </c>
      <c r="K34" s="161">
        <v>18179</v>
      </c>
      <c r="L34" s="161">
        <v>87384</v>
      </c>
      <c r="M34" s="162">
        <v>225202</v>
      </c>
      <c r="N34" s="150"/>
      <c r="O34" s="176"/>
      <c r="P34" s="153" t="s">
        <v>24</v>
      </c>
      <c r="Q34" s="154">
        <v>-25.512829427717136</v>
      </c>
      <c r="R34" s="154">
        <v>-4.2517111911126237</v>
      </c>
      <c r="S34" s="154"/>
      <c r="T34" s="154">
        <v>-1.583934705923042</v>
      </c>
      <c r="U34" s="154">
        <v>-0.26536981814248867</v>
      </c>
      <c r="V34" s="154"/>
      <c r="W34" s="154">
        <v>-72.435213044744245</v>
      </c>
      <c r="X34" s="154">
        <v>-2.8827583010151279</v>
      </c>
      <c r="Y34" s="154"/>
      <c r="Z34" s="154">
        <v>-29.065361104196057</v>
      </c>
      <c r="AA34" s="154">
        <v>-4.0589607700746306</v>
      </c>
      <c r="AB34" s="154"/>
      <c r="AC34" s="154">
        <v>-22.184203022526376</v>
      </c>
      <c r="AD34" s="154">
        <v>-0.30052069652817492</v>
      </c>
      <c r="AE34" s="154"/>
      <c r="AF34" s="154">
        <v>-49.336509016672338</v>
      </c>
      <c r="AG34" s="154">
        <v>-2.240385655351433</v>
      </c>
      <c r="AH34" s="154"/>
      <c r="AI34" s="154">
        <v>-51.714339837090357</v>
      </c>
      <c r="AJ34" s="154">
        <v>-3.1635790547117644</v>
      </c>
      <c r="AK34" s="154"/>
      <c r="AL34" s="154">
        <v>23.515423291208037</v>
      </c>
      <c r="AM34" s="154">
        <v>1.3368921988226394</v>
      </c>
      <c r="AN34" s="154"/>
      <c r="AO34" s="154">
        <v>9.101805378680055</v>
      </c>
      <c r="AP34" s="154">
        <v>2.8159330047434388</v>
      </c>
      <c r="AQ34" s="154"/>
      <c r="AR34" s="155">
        <v>-13.010460283370165</v>
      </c>
      <c r="AS34" s="150"/>
      <c r="AT34" s="176"/>
      <c r="AU34" s="153" t="s">
        <v>24</v>
      </c>
      <c r="AV34" s="154">
        <v>-12.014264181463915</v>
      </c>
      <c r="AW34" s="154">
        <v>-2.0543596470457572</v>
      </c>
      <c r="AX34" s="154"/>
      <c r="AY34" s="154">
        <v>4.4222403963540984</v>
      </c>
      <c r="AZ34" s="154">
        <v>0.78180496155933499</v>
      </c>
      <c r="BA34" s="154"/>
      <c r="BB34" s="154">
        <v>-65.014055711730123</v>
      </c>
      <c r="BC34" s="154">
        <v>-2.1323096458932707</v>
      </c>
      <c r="BD34" s="154"/>
      <c r="BE34" s="154">
        <v>-25.237155709888725</v>
      </c>
      <c r="BF34" s="154">
        <v>-3.3503831493894949</v>
      </c>
      <c r="BG34" s="154"/>
      <c r="BH34" s="154">
        <v>-29.584318087029061</v>
      </c>
      <c r="BI34" s="154">
        <v>-0.44590752028900149</v>
      </c>
      <c r="BJ34" s="154"/>
      <c r="BK34" s="154">
        <v>-54.568204353368905</v>
      </c>
      <c r="BL34" s="154">
        <v>-2.4216885394642813</v>
      </c>
      <c r="BM34" s="154"/>
      <c r="BN34" s="154">
        <v>-60.965962319142292</v>
      </c>
      <c r="BO34" s="154">
        <v>-3.6818801874990816</v>
      </c>
      <c r="BP34" s="154"/>
      <c r="BQ34" s="154">
        <v>31.648905250920365</v>
      </c>
      <c r="BR34" s="154">
        <v>1.7113377435151671</v>
      </c>
      <c r="BS34" s="154"/>
      <c r="BT34" s="154">
        <v>8.8802830112829412</v>
      </c>
      <c r="BU34" s="154">
        <v>2.7772830234541477</v>
      </c>
      <c r="BV34" s="154"/>
      <c r="BW34" s="155">
        <v>-8.8161029610522377</v>
      </c>
      <c r="BY34" s="176"/>
      <c r="BZ34" s="153" t="s">
        <v>24</v>
      </c>
      <c r="CA34" s="154">
        <v>-23.732695296207837</v>
      </c>
      <c r="CB34" s="154">
        <v>-4.7048891771218146</v>
      </c>
      <c r="CC34" s="154"/>
      <c r="CD34" s="154">
        <v>15.669486302325936</v>
      </c>
      <c r="CE34" s="154">
        <v>2.1470443014919005</v>
      </c>
      <c r="CF34" s="154"/>
      <c r="CG34" s="154">
        <v>-47.597769523649937</v>
      </c>
      <c r="CH34" s="154">
        <v>-1.5044934715046649</v>
      </c>
      <c r="CI34" s="154"/>
      <c r="CJ34" s="154">
        <v>19.224840808520781</v>
      </c>
      <c r="CK34" s="154">
        <v>1.8753645005452437</v>
      </c>
      <c r="CL34" s="154"/>
      <c r="CM34" s="154">
        <v>-26.506131470126903</v>
      </c>
      <c r="CN34" s="154">
        <v>-0.43757720349590989</v>
      </c>
      <c r="CO34" s="154"/>
      <c r="CP34" s="154">
        <v>15.558137099001129</v>
      </c>
      <c r="CQ34" s="154">
        <v>0.48077290887765933</v>
      </c>
      <c r="CR34" s="154"/>
      <c r="CS34" s="154">
        <v>-37.745292968412315</v>
      </c>
      <c r="CT34" s="154">
        <v>-2.5695559728655657</v>
      </c>
      <c r="CU34" s="154"/>
      <c r="CV34" s="154">
        <v>6.5544984045451002</v>
      </c>
      <c r="CW34" s="154">
        <v>0.39650008856885116</v>
      </c>
      <c r="CX34" s="154"/>
      <c r="CY34" s="154">
        <v>-11.388550896949241</v>
      </c>
      <c r="CZ34" s="154">
        <v>-4.0952941986519908</v>
      </c>
      <c r="DA34" s="154"/>
      <c r="DB34" s="155">
        <v>-8.4121282241562909</v>
      </c>
    </row>
    <row r="35" spans="2:106" s="148" customFormat="1" ht="24" customHeight="1" x14ac:dyDescent="0.25">
      <c r="B35" s="176"/>
      <c r="C35" s="156" t="s">
        <v>25</v>
      </c>
      <c r="D35" s="163">
        <v>25242</v>
      </c>
      <c r="E35" s="163">
        <v>41818</v>
      </c>
      <c r="F35" s="163">
        <v>2382</v>
      </c>
      <c r="G35" s="163">
        <v>22195</v>
      </c>
      <c r="H35" s="163">
        <v>2125</v>
      </c>
      <c r="I35" s="163">
        <v>3565</v>
      </c>
      <c r="J35" s="163">
        <v>8660</v>
      </c>
      <c r="K35" s="163">
        <v>19037</v>
      </c>
      <c r="L35" s="163">
        <v>85024</v>
      </c>
      <c r="M35" s="164">
        <v>210048</v>
      </c>
      <c r="N35" s="150"/>
      <c r="O35" s="176"/>
      <c r="P35" s="156" t="s">
        <v>25</v>
      </c>
      <c r="Q35" s="157">
        <v>-47.014001133525049</v>
      </c>
      <c r="R35" s="157">
        <v>-8.234766399123469</v>
      </c>
      <c r="S35" s="157"/>
      <c r="T35" s="157">
        <v>13.248117857336283</v>
      </c>
      <c r="U35" s="157">
        <v>1.7986550531103276</v>
      </c>
      <c r="V35" s="157"/>
      <c r="W35" s="157">
        <v>-64.73723168023686</v>
      </c>
      <c r="X35" s="157">
        <v>-1.607832900092286</v>
      </c>
      <c r="Y35" s="157"/>
      <c r="Z35" s="157">
        <v>-35.113722738700815</v>
      </c>
      <c r="AA35" s="157">
        <v>-4.4161173023115587</v>
      </c>
      <c r="AB35" s="157"/>
      <c r="AC35" s="157">
        <v>-1.0246856078248641</v>
      </c>
      <c r="AD35" s="157">
        <v>-8.0888003206106319E-3</v>
      </c>
      <c r="AE35" s="157"/>
      <c r="AF35" s="157">
        <v>-73.543599257884978</v>
      </c>
      <c r="AG35" s="157">
        <v>-3.6436368716932432</v>
      </c>
      <c r="AH35" s="157"/>
      <c r="AI35" s="157">
        <v>-59.74901231698815</v>
      </c>
      <c r="AJ35" s="157">
        <v>-4.7264330964295302</v>
      </c>
      <c r="AK35" s="157"/>
      <c r="AL35" s="157">
        <v>14.247134369561309</v>
      </c>
      <c r="AM35" s="157">
        <v>0.8728550891422564</v>
      </c>
      <c r="AN35" s="157"/>
      <c r="AO35" s="157">
        <v>-8.2359289838648664</v>
      </c>
      <c r="AP35" s="157">
        <v>-2.8057106930263513</v>
      </c>
      <c r="AQ35" s="157"/>
      <c r="AR35" s="158">
        <v>-22.771075920744465</v>
      </c>
      <c r="AS35" s="150"/>
      <c r="AT35" s="176"/>
      <c r="AU35" s="156" t="s">
        <v>25</v>
      </c>
      <c r="AV35" s="157">
        <v>-24.915275220129686</v>
      </c>
      <c r="AW35" s="157">
        <v>-4.297993886894198</v>
      </c>
      <c r="AX35" s="157"/>
      <c r="AY35" s="157">
        <v>7.109114143204593</v>
      </c>
      <c r="AZ35" s="157">
        <v>1.1509456627647796</v>
      </c>
      <c r="BA35" s="157"/>
      <c r="BB35" s="157">
        <v>-64.930602044004104</v>
      </c>
      <c r="BC35" s="157">
        <v>-1.9419121474619947</v>
      </c>
      <c r="BD35" s="157"/>
      <c r="BE35" s="157">
        <v>-28.6999928250018</v>
      </c>
      <c r="BF35" s="157">
        <v>-3.737269924320286</v>
      </c>
      <c r="BG35" s="157"/>
      <c r="BH35" s="157">
        <v>-23.019271948608136</v>
      </c>
      <c r="BI35" s="157">
        <v>-0.28696894061745054</v>
      </c>
      <c r="BJ35" s="157"/>
      <c r="BK35" s="157">
        <v>-61.94667282276216</v>
      </c>
      <c r="BL35" s="157">
        <v>-2.8652847666208423</v>
      </c>
      <c r="BM35" s="157"/>
      <c r="BN35" s="157">
        <v>-60.4458041958042</v>
      </c>
      <c r="BO35" s="157">
        <v>-4.0610776684774654</v>
      </c>
      <c r="BP35" s="157"/>
      <c r="BQ35" s="157">
        <v>24.821041725534513</v>
      </c>
      <c r="BR35" s="157">
        <v>1.4069486525807191</v>
      </c>
      <c r="BS35" s="157"/>
      <c r="BT35" s="157">
        <v>2.324446998226577</v>
      </c>
      <c r="BU35" s="157">
        <v>0.75052388515903457</v>
      </c>
      <c r="BV35" s="157"/>
      <c r="BW35" s="158">
        <v>-13.882089133887703</v>
      </c>
      <c r="BY35" s="176"/>
      <c r="BZ35" s="156" t="s">
        <v>25</v>
      </c>
      <c r="CA35" s="157">
        <v>-24.1341142617201</v>
      </c>
      <c r="CB35" s="157">
        <v>-4.6535794326285442</v>
      </c>
      <c r="CC35" s="157"/>
      <c r="CD35" s="157">
        <v>17.5520744343779</v>
      </c>
      <c r="CE35" s="157">
        <v>2.4157177782004644</v>
      </c>
      <c r="CF35" s="157"/>
      <c r="CG35" s="157">
        <v>-49.755639643475824</v>
      </c>
      <c r="CH35" s="157">
        <v>-1.5303961324702171</v>
      </c>
      <c r="CI35" s="157"/>
      <c r="CJ35" s="157">
        <v>9.473317374985001</v>
      </c>
      <c r="CK35" s="157">
        <v>0.98718334540373587</v>
      </c>
      <c r="CL35" s="157"/>
      <c r="CM35" s="157">
        <v>-23.995795064733869</v>
      </c>
      <c r="CN35" s="157">
        <v>-0.38729473245229795</v>
      </c>
      <c r="CO35" s="157"/>
      <c r="CP35" s="157">
        <v>1.1104659602264633</v>
      </c>
      <c r="CQ35" s="157">
        <v>3.6434459497472337E-2</v>
      </c>
      <c r="CR35" s="157"/>
      <c r="CS35" s="157">
        <v>-43.179357007337849</v>
      </c>
      <c r="CT35" s="157">
        <v>-2.9672354788288686</v>
      </c>
      <c r="CU35" s="157"/>
      <c r="CV35" s="157">
        <v>5.4347463800894218</v>
      </c>
      <c r="CW35" s="157">
        <v>0.33975728815698469</v>
      </c>
      <c r="CX35" s="157"/>
      <c r="CY35" s="157">
        <v>-9.6846752260659059</v>
      </c>
      <c r="CZ35" s="157">
        <v>-3.4322213381507769</v>
      </c>
      <c r="DA35" s="157"/>
      <c r="DB35" s="158">
        <v>-9.1916342432720484</v>
      </c>
    </row>
    <row r="36" spans="2:106" s="148" customFormat="1" ht="24" customHeight="1" x14ac:dyDescent="0.25">
      <c r="B36" s="176"/>
      <c r="C36" s="153" t="s">
        <v>57</v>
      </c>
      <c r="D36" s="161">
        <v>23093</v>
      </c>
      <c r="E36" s="161">
        <v>37908</v>
      </c>
      <c r="F36" s="161">
        <v>4053</v>
      </c>
      <c r="G36" s="161">
        <v>22096</v>
      </c>
      <c r="H36" s="161">
        <v>2143</v>
      </c>
      <c r="I36" s="161">
        <v>5667</v>
      </c>
      <c r="J36" s="161">
        <v>8124</v>
      </c>
      <c r="K36" s="161">
        <v>20547</v>
      </c>
      <c r="L36" s="161">
        <v>87355</v>
      </c>
      <c r="M36" s="162">
        <v>210986</v>
      </c>
      <c r="N36" s="150"/>
      <c r="O36" s="176"/>
      <c r="P36" s="153" t="s">
        <v>57</v>
      </c>
      <c r="Q36" s="154">
        <v>-33.503225063349461</v>
      </c>
      <c r="R36" s="154">
        <v>-5.1014815561820699</v>
      </c>
      <c r="S36" s="154"/>
      <c r="T36" s="154">
        <v>19.263803680981596</v>
      </c>
      <c r="U36" s="154">
        <v>2.6846902938120163</v>
      </c>
      <c r="V36" s="154"/>
      <c r="W36" s="154">
        <v>-14.457577036724359</v>
      </c>
      <c r="X36" s="154">
        <v>-0.30034506798321592</v>
      </c>
      <c r="Y36" s="154"/>
      <c r="Z36" s="154">
        <v>-36.803569385653809</v>
      </c>
      <c r="AA36" s="154">
        <v>-5.6421026785518578</v>
      </c>
      <c r="AB36" s="154"/>
      <c r="AC36" s="154">
        <v>10.2366255144033</v>
      </c>
      <c r="AD36" s="154">
        <v>8.7253530698773688E-2</v>
      </c>
      <c r="AE36" s="154"/>
      <c r="AF36" s="154">
        <v>-56.983452254440564</v>
      </c>
      <c r="AG36" s="154">
        <v>-3.2915188691240904</v>
      </c>
      <c r="AH36" s="154"/>
      <c r="AI36" s="154">
        <v>-29.552549427679494</v>
      </c>
      <c r="AJ36" s="154">
        <v>-1.4942715207106567</v>
      </c>
      <c r="AK36" s="154"/>
      <c r="AL36" s="154">
        <v>34.53152622274601</v>
      </c>
      <c r="AM36" s="154">
        <v>2.3124377934941327</v>
      </c>
      <c r="AN36" s="154"/>
      <c r="AO36" s="154">
        <v>9.2852764190009225</v>
      </c>
      <c r="AP36" s="154">
        <v>3.2542497730969764</v>
      </c>
      <c r="AQ36" s="154"/>
      <c r="AR36" s="155">
        <v>-7.4910883014499916</v>
      </c>
      <c r="AS36" s="150"/>
      <c r="AT36" s="176"/>
      <c r="AU36" s="153" t="s">
        <v>57</v>
      </c>
      <c r="AV36" s="154">
        <v>-26.734158687564801</v>
      </c>
      <c r="AW36" s="154">
        <v>-4.4855062157148264</v>
      </c>
      <c r="AX36" s="154"/>
      <c r="AY36" s="154">
        <v>9.6328717010713376</v>
      </c>
      <c r="AZ36" s="154">
        <v>1.5088802504090433</v>
      </c>
      <c r="BA36" s="154"/>
      <c r="BB36" s="154">
        <v>-56.120832565850066</v>
      </c>
      <c r="BC36" s="154">
        <v>-1.5588147114289548</v>
      </c>
      <c r="BD36" s="154"/>
      <c r="BE36" s="154">
        <v>-30.837955102810781</v>
      </c>
      <c r="BF36" s="154">
        <v>-4.1818064609871684</v>
      </c>
      <c r="BG36" s="154"/>
      <c r="BH36" s="154">
        <v>-17.289968096419699</v>
      </c>
      <c r="BI36" s="154">
        <v>-0.19963551936444074</v>
      </c>
      <c r="BJ36" s="154"/>
      <c r="BK36" s="154">
        <v>-60.579576816927322</v>
      </c>
      <c r="BL36" s="154">
        <v>-2.9647562983420332</v>
      </c>
      <c r="BM36" s="154"/>
      <c r="BN36" s="154">
        <v>-54.687398978470291</v>
      </c>
      <c r="BO36" s="154">
        <v>-3.462054414237052</v>
      </c>
      <c r="BP36" s="154"/>
      <c r="BQ36" s="154">
        <v>27.389549886562421</v>
      </c>
      <c r="BR36" s="154">
        <v>1.6182653709629065</v>
      </c>
      <c r="BS36" s="154"/>
      <c r="BT36" s="154">
        <v>4.0532562764106501</v>
      </c>
      <c r="BU36" s="154">
        <v>1.3348259098457866</v>
      </c>
      <c r="BV36" s="154"/>
      <c r="BW36" s="155">
        <v>-12.390602088856738</v>
      </c>
      <c r="BY36" s="176"/>
      <c r="BZ36" s="153" t="s">
        <v>57</v>
      </c>
      <c r="CA36" s="154">
        <v>-21.569056944271907</v>
      </c>
      <c r="CB36" s="154">
        <v>-4.0064418848828804</v>
      </c>
      <c r="CC36" s="154"/>
      <c r="CD36" s="154">
        <v>19.677446045045201</v>
      </c>
      <c r="CE36" s="154">
        <v>2.7440255586397919</v>
      </c>
      <c r="CF36" s="154"/>
      <c r="CG36" s="154">
        <v>-47.441473973614556</v>
      </c>
      <c r="CH36" s="154">
        <v>-1.4041523680667585</v>
      </c>
      <c r="CI36" s="154"/>
      <c r="CJ36" s="154">
        <v>-0.12054333492439184</v>
      </c>
      <c r="CK36" s="154">
        <v>-1.3572410174631658E-2</v>
      </c>
      <c r="CL36" s="154"/>
      <c r="CM36" s="154">
        <v>-19.141624196981226</v>
      </c>
      <c r="CN36" s="154">
        <v>-0.29765176049645226</v>
      </c>
      <c r="CO36" s="154"/>
      <c r="CP36" s="154">
        <v>-5.6711135311734324</v>
      </c>
      <c r="CQ36" s="154">
        <v>-0.18974047244132713</v>
      </c>
      <c r="CR36" s="154"/>
      <c r="CS36" s="154">
        <v>-41.606376512205046</v>
      </c>
      <c r="CT36" s="154">
        <v>-2.7641564488988091</v>
      </c>
      <c r="CU36" s="154"/>
      <c r="CV36" s="154">
        <v>6.5262336832410739</v>
      </c>
      <c r="CW36" s="154">
        <v>0.42171634209274966</v>
      </c>
      <c r="CX36" s="154"/>
      <c r="CY36" s="154">
        <v>-6.7518161735258531</v>
      </c>
      <c r="CZ36" s="154">
        <v>-2.3803335472936213</v>
      </c>
      <c r="DA36" s="154"/>
      <c r="DB36" s="155">
        <v>-7.890306991521939</v>
      </c>
    </row>
    <row r="37" spans="2:106" s="148" customFormat="1" ht="24" customHeight="1" x14ac:dyDescent="0.25">
      <c r="B37" s="176"/>
      <c r="C37" s="156" t="s">
        <v>58</v>
      </c>
      <c r="D37" s="163">
        <v>35026</v>
      </c>
      <c r="E37" s="163">
        <v>36340</v>
      </c>
      <c r="F37" s="163">
        <v>2620</v>
      </c>
      <c r="G37" s="163">
        <v>22457</v>
      </c>
      <c r="H37" s="163">
        <v>2475</v>
      </c>
      <c r="I37" s="163">
        <v>4272</v>
      </c>
      <c r="J37" s="163">
        <v>4778</v>
      </c>
      <c r="K37" s="163">
        <v>13285</v>
      </c>
      <c r="L37" s="163">
        <v>79476</v>
      </c>
      <c r="M37" s="164">
        <v>200729</v>
      </c>
      <c r="N37" s="150"/>
      <c r="O37" s="176"/>
      <c r="P37" s="156" t="s">
        <v>58</v>
      </c>
      <c r="Q37" s="157">
        <v>-22.039707977207982</v>
      </c>
      <c r="R37" s="157">
        <v>-3.5885002736131795</v>
      </c>
      <c r="S37" s="157"/>
      <c r="T37" s="157">
        <v>-17.058474460218193</v>
      </c>
      <c r="U37" s="157">
        <v>-2.7085892794369721</v>
      </c>
      <c r="V37" s="157"/>
      <c r="W37" s="157">
        <v>-51.228592702903946</v>
      </c>
      <c r="X37" s="157">
        <v>-0.99732910048308099</v>
      </c>
      <c r="Y37" s="157"/>
      <c r="Z37" s="157">
        <v>-31.024632962712701</v>
      </c>
      <c r="AA37" s="157">
        <v>-3.6606181845856107</v>
      </c>
      <c r="AB37" s="157"/>
      <c r="AC37" s="157">
        <v>-16.834677419354833</v>
      </c>
      <c r="AD37" s="157">
        <v>-0.18156318290044463</v>
      </c>
      <c r="AE37" s="157"/>
      <c r="AF37" s="157">
        <v>-75.776820140621453</v>
      </c>
      <c r="AG37" s="157">
        <v>-4.8431344835958923</v>
      </c>
      <c r="AH37" s="157"/>
      <c r="AI37" s="157">
        <v>-68.769200601346483</v>
      </c>
      <c r="AJ37" s="157">
        <v>-3.8128268409093371</v>
      </c>
      <c r="AK37" s="157"/>
      <c r="AL37" s="157">
        <v>-12.690588853838065</v>
      </c>
      <c r="AM37" s="157">
        <v>-0.69979741752646418</v>
      </c>
      <c r="AN37" s="157"/>
      <c r="AO37" s="157">
        <v>-19.016079398398176</v>
      </c>
      <c r="AP37" s="157">
        <v>-6.7631379626508936</v>
      </c>
      <c r="AQ37" s="157"/>
      <c r="AR37" s="158">
        <v>-27.255496725701875</v>
      </c>
      <c r="AS37" s="150"/>
      <c r="AT37" s="176"/>
      <c r="AU37" s="156" t="s">
        <v>58</v>
      </c>
      <c r="AV37" s="157">
        <v>-25.724516271098821</v>
      </c>
      <c r="AW37" s="157">
        <v>-4.2880009703020532</v>
      </c>
      <c r="AX37" s="157"/>
      <c r="AY37" s="157">
        <v>3.6933578473696542</v>
      </c>
      <c r="AZ37" s="157">
        <v>0.58026616279051191</v>
      </c>
      <c r="BA37" s="157"/>
      <c r="BB37" s="157">
        <v>-55.312605713934246</v>
      </c>
      <c r="BC37" s="157">
        <v>-1.4351852590690521</v>
      </c>
      <c r="BD37" s="157"/>
      <c r="BE37" s="157">
        <v>-30.874772084345452</v>
      </c>
      <c r="BF37" s="157">
        <v>-4.0670497870282736</v>
      </c>
      <c r="BG37" s="157"/>
      <c r="BH37" s="157">
        <v>-17.194950911640944</v>
      </c>
      <c r="BI37" s="157">
        <v>-0.1956563024150626</v>
      </c>
      <c r="BJ37" s="157"/>
      <c r="BK37" s="157">
        <v>-64.67371379689601</v>
      </c>
      <c r="BL37" s="157">
        <v>-3.3783427943103264</v>
      </c>
      <c r="BM37" s="157"/>
      <c r="BN37" s="157">
        <v>-57.479233351043838</v>
      </c>
      <c r="BO37" s="157">
        <v>-3.5392884557993889</v>
      </c>
      <c r="BP37" s="157"/>
      <c r="BQ37" s="157">
        <v>19.030387762654712</v>
      </c>
      <c r="BR37" s="157">
        <v>1.1078679048657134</v>
      </c>
      <c r="BS37" s="157"/>
      <c r="BT37" s="157">
        <v>-1.3374510093385794</v>
      </c>
      <c r="BU37" s="157">
        <v>-0.44820613811802884</v>
      </c>
      <c r="BV37" s="157"/>
      <c r="BW37" s="158">
        <v>-15.66359563938596</v>
      </c>
      <c r="BY37" s="176"/>
      <c r="BZ37" s="156" t="s">
        <v>58</v>
      </c>
      <c r="CA37" s="157">
        <v>-20.620435798375254</v>
      </c>
      <c r="CB37" s="157">
        <v>-3.7310953343197975</v>
      </c>
      <c r="CC37" s="157"/>
      <c r="CD37" s="157">
        <v>15.615543893394303</v>
      </c>
      <c r="CE37" s="157">
        <v>2.2382842958503946</v>
      </c>
      <c r="CF37" s="157"/>
      <c r="CG37" s="157">
        <v>-47.403308923243827</v>
      </c>
      <c r="CH37" s="157">
        <v>-1.3355491618354611</v>
      </c>
      <c r="CI37" s="157"/>
      <c r="CJ37" s="157">
        <v>-5.0045747825330267</v>
      </c>
      <c r="CK37" s="157">
        <v>-0.58014196666904039</v>
      </c>
      <c r="CL37" s="157"/>
      <c r="CM37" s="157">
        <v>-17.502218278615786</v>
      </c>
      <c r="CN37" s="157">
        <v>-0.26528198781457329</v>
      </c>
      <c r="CO37" s="157"/>
      <c r="CP37" s="157">
        <v>-25.668212219441145</v>
      </c>
      <c r="CQ37" s="157">
        <v>-0.95604217246966516</v>
      </c>
      <c r="CR37" s="157"/>
      <c r="CS37" s="157">
        <v>-44.530969097136797</v>
      </c>
      <c r="CT37" s="157">
        <v>-2.877051778434673</v>
      </c>
      <c r="CU37" s="157"/>
      <c r="CV37" s="157">
        <v>6.1074972384558066</v>
      </c>
      <c r="CW37" s="157">
        <v>0.39546242174731533</v>
      </c>
      <c r="CX37" s="157"/>
      <c r="CY37" s="157">
        <v>-7.0399032690382342</v>
      </c>
      <c r="CZ37" s="157">
        <v>-2.4630052515380019</v>
      </c>
      <c r="DA37" s="157"/>
      <c r="DB37" s="158">
        <v>-9.5744209354835021</v>
      </c>
    </row>
    <row r="38" spans="2:106" s="148" customFormat="1" ht="24" customHeight="1" x14ac:dyDescent="0.25">
      <c r="B38" s="176"/>
      <c r="C38" s="153" t="s">
        <v>60</v>
      </c>
      <c r="D38" s="161">
        <v>26259</v>
      </c>
      <c r="E38" s="161">
        <v>36807</v>
      </c>
      <c r="F38" s="161">
        <v>2190</v>
      </c>
      <c r="G38" s="161">
        <v>20397</v>
      </c>
      <c r="H38" s="161">
        <v>3144</v>
      </c>
      <c r="I38" s="161">
        <v>3924</v>
      </c>
      <c r="J38" s="161">
        <v>5940</v>
      </c>
      <c r="K38" s="161">
        <v>14606</v>
      </c>
      <c r="L38" s="161">
        <v>65778</v>
      </c>
      <c r="M38" s="162">
        <v>179045</v>
      </c>
      <c r="N38" s="150"/>
      <c r="O38" s="176"/>
      <c r="P38" s="153" t="s">
        <v>60</v>
      </c>
      <c r="Q38" s="154">
        <v>-36.789273506330943</v>
      </c>
      <c r="R38" s="154">
        <v>-5.6355738454503896</v>
      </c>
      <c r="S38" s="154"/>
      <c r="T38" s="154">
        <v>-10.464861709114786</v>
      </c>
      <c r="U38" s="154">
        <v>-1.5863533784680739</v>
      </c>
      <c r="V38" s="154"/>
      <c r="W38" s="154">
        <v>-64.943172722906993</v>
      </c>
      <c r="X38" s="154">
        <v>-1.4960101479416494</v>
      </c>
      <c r="Y38" s="154"/>
      <c r="Z38" s="154">
        <v>-39.312704552216601</v>
      </c>
      <c r="AA38" s="154">
        <v>-4.8722657344720268</v>
      </c>
      <c r="AB38" s="154"/>
      <c r="AC38" s="154">
        <v>-16.737288135593218</v>
      </c>
      <c r="AD38" s="154">
        <v>-0.23304865997020521</v>
      </c>
      <c r="AE38" s="154"/>
      <c r="AF38" s="154">
        <v>-78.351539225422044</v>
      </c>
      <c r="AG38" s="154">
        <v>-5.2369573874950222</v>
      </c>
      <c r="AH38" s="154"/>
      <c r="AI38" s="154">
        <v>-52.517985611510795</v>
      </c>
      <c r="AJ38" s="154">
        <v>-2.4226735696269746</v>
      </c>
      <c r="AK38" s="154"/>
      <c r="AL38" s="154">
        <v>-14.208516886930994</v>
      </c>
      <c r="AM38" s="154">
        <v>-0.89200112099355433</v>
      </c>
      <c r="AN38" s="154"/>
      <c r="AO38" s="154">
        <v>-32.357084828728034</v>
      </c>
      <c r="AP38" s="154">
        <v>-11.602652034750802</v>
      </c>
      <c r="AQ38" s="154"/>
      <c r="AR38" s="155">
        <v>-33.977535879168698</v>
      </c>
      <c r="AS38" s="150"/>
      <c r="AT38" s="176"/>
      <c r="AU38" s="153" t="s">
        <v>60</v>
      </c>
      <c r="AV38" s="154">
        <v>-27.559894585529463</v>
      </c>
      <c r="AW38" s="154">
        <v>-4.5277308013744371</v>
      </c>
      <c r="AX38" s="154"/>
      <c r="AY38" s="154">
        <v>1.2478834300408153</v>
      </c>
      <c r="AZ38" s="154">
        <v>0.19482998623726228</v>
      </c>
      <c r="BA38" s="154"/>
      <c r="BB38" s="154">
        <v>-56.864616654628001</v>
      </c>
      <c r="BC38" s="154">
        <v>-1.4460058540834924</v>
      </c>
      <c r="BD38" s="154"/>
      <c r="BE38" s="154">
        <v>-32.302094185502256</v>
      </c>
      <c r="BF38" s="154">
        <v>-4.2102956823838271</v>
      </c>
      <c r="BG38" s="154"/>
      <c r="BH38" s="154">
        <v>-17.099135063206916</v>
      </c>
      <c r="BI38" s="154">
        <v>-0.20230830894131882</v>
      </c>
      <c r="BJ38" s="154"/>
      <c r="BK38" s="154">
        <v>-67.639669816963746</v>
      </c>
      <c r="BL38" s="154">
        <v>-3.7089856639241781</v>
      </c>
      <c r="BM38" s="154"/>
      <c r="BN38" s="154">
        <v>-56.787136054952775</v>
      </c>
      <c r="BO38" s="154">
        <v>-3.3406454710884113</v>
      </c>
      <c r="BP38" s="154"/>
      <c r="BQ38" s="154">
        <v>12.741437176324141</v>
      </c>
      <c r="BR38" s="154">
        <v>0.75209622633340467</v>
      </c>
      <c r="BS38" s="154"/>
      <c r="BT38" s="154">
        <v>-7.1694691437509306</v>
      </c>
      <c r="BU38" s="154">
        <v>-2.4325540571212656</v>
      </c>
      <c r="BV38" s="154"/>
      <c r="BW38" s="155">
        <v>-18.921599626346264</v>
      </c>
      <c r="BY38" s="176"/>
      <c r="BZ38" s="153" t="s">
        <v>60</v>
      </c>
      <c r="CA38" s="154">
        <v>-21.040940100873968</v>
      </c>
      <c r="CB38" s="154">
        <v>-3.7332757278064905</v>
      </c>
      <c r="CC38" s="154"/>
      <c r="CD38" s="154">
        <v>13.012171727889495</v>
      </c>
      <c r="CE38" s="154">
        <v>1.9084398773643254</v>
      </c>
      <c r="CF38" s="154"/>
      <c r="CG38" s="154">
        <v>-48.554752640355758</v>
      </c>
      <c r="CH38" s="154">
        <v>-1.2920566313278126</v>
      </c>
      <c r="CI38" s="154"/>
      <c r="CJ38" s="154">
        <v>-10.381085673265133</v>
      </c>
      <c r="CK38" s="154">
        <v>-1.2388680760503894</v>
      </c>
      <c r="CL38" s="154"/>
      <c r="CM38" s="154">
        <v>-13.468396854724361</v>
      </c>
      <c r="CN38" s="154">
        <v>-0.19318600986915802</v>
      </c>
      <c r="CO38" s="154"/>
      <c r="CP38" s="154">
        <v>-43.445196451579463</v>
      </c>
      <c r="CQ38" s="154">
        <v>-1.8080102703833738</v>
      </c>
      <c r="CR38" s="154"/>
      <c r="CS38" s="154">
        <v>-44.684955743366508</v>
      </c>
      <c r="CT38" s="154">
        <v>-2.7551733265866662</v>
      </c>
      <c r="CU38" s="154"/>
      <c r="CV38" s="154">
        <v>5.1736125892185498</v>
      </c>
      <c r="CW38" s="154">
        <v>0.33706629062830606</v>
      </c>
      <c r="CX38" s="154"/>
      <c r="CY38" s="154">
        <v>-8.3496650228466081</v>
      </c>
      <c r="CZ38" s="154">
        <v>-2.8988995269423454</v>
      </c>
      <c r="DA38" s="154"/>
      <c r="DB38" s="155">
        <v>-11.673963400973605</v>
      </c>
    </row>
    <row r="39" spans="2:106" s="148" customFormat="1" ht="24" customHeight="1" x14ac:dyDescent="0.25">
      <c r="B39" s="176"/>
      <c r="C39" s="156" t="s">
        <v>61</v>
      </c>
      <c r="D39" s="163">
        <v>29965</v>
      </c>
      <c r="E39" s="163">
        <v>36249</v>
      </c>
      <c r="F39" s="163">
        <v>1593</v>
      </c>
      <c r="G39" s="163">
        <v>24964</v>
      </c>
      <c r="H39" s="163">
        <v>2732</v>
      </c>
      <c r="I39" s="163">
        <v>3240</v>
      </c>
      <c r="J39" s="163">
        <v>4018</v>
      </c>
      <c r="K39" s="163">
        <v>21262</v>
      </c>
      <c r="L39" s="163">
        <v>78877</v>
      </c>
      <c r="M39" s="164">
        <v>202900</v>
      </c>
      <c r="N39" s="150"/>
      <c r="O39" s="176"/>
      <c r="P39" s="156" t="s">
        <v>61</v>
      </c>
      <c r="Q39" s="157">
        <v>-9.5205024457998775</v>
      </c>
      <c r="R39" s="157">
        <v>-1.2781534270564769</v>
      </c>
      <c r="S39" s="157"/>
      <c r="T39" s="157">
        <v>-12.102327837051405</v>
      </c>
      <c r="U39" s="157">
        <v>-2.0232362050234305</v>
      </c>
      <c r="V39" s="157"/>
      <c r="W39" s="157">
        <v>-76.655920281359911</v>
      </c>
      <c r="X39" s="157">
        <v>-2.1205266656937618</v>
      </c>
      <c r="Y39" s="157"/>
      <c r="Z39" s="157">
        <v>-14.448252227553112</v>
      </c>
      <c r="AA39" s="157">
        <v>-1.7090690924421525</v>
      </c>
      <c r="AB39" s="157"/>
      <c r="AC39" s="157">
        <v>-44.952649607092489</v>
      </c>
      <c r="AD39" s="157">
        <v>-0.90439590731462094</v>
      </c>
      <c r="AE39" s="157"/>
      <c r="AF39" s="157">
        <v>-73.579058957840658</v>
      </c>
      <c r="AG39" s="157">
        <v>-3.6577159442849956</v>
      </c>
      <c r="AH39" s="157"/>
      <c r="AI39" s="157">
        <v>-71.373610715303499</v>
      </c>
      <c r="AJ39" s="157">
        <v>-4.0610659791474104</v>
      </c>
      <c r="AK39" s="157"/>
      <c r="AL39" s="157">
        <v>46.958805640033177</v>
      </c>
      <c r="AM39" s="157">
        <v>2.754130790809294</v>
      </c>
      <c r="AN39" s="157"/>
      <c r="AO39" s="157">
        <v>-12.931605439773932</v>
      </c>
      <c r="AP39" s="157">
        <v>-4.7489906114705454</v>
      </c>
      <c r="AQ39" s="157"/>
      <c r="AR39" s="158">
        <v>-17.749023041624099</v>
      </c>
      <c r="AS39" s="150"/>
      <c r="AT39" s="176"/>
      <c r="AU39" s="156" t="s">
        <v>61</v>
      </c>
      <c r="AV39" s="157">
        <v>-25.452993743784333</v>
      </c>
      <c r="AW39" s="157">
        <v>-4.0751175829573878</v>
      </c>
      <c r="AX39" s="157"/>
      <c r="AY39" s="157">
        <v>-0.72374240356964492</v>
      </c>
      <c r="AZ39" s="157">
        <v>-0.11411051951058387</v>
      </c>
      <c r="BA39" s="157"/>
      <c r="BB39" s="157">
        <v>-59.827147494954815</v>
      </c>
      <c r="BC39" s="157">
        <v>-1.5399556205500569</v>
      </c>
      <c r="BD39" s="157"/>
      <c r="BE39" s="157">
        <v>-30.0158421576931</v>
      </c>
      <c r="BF39" s="157">
        <v>-3.8619155435353365</v>
      </c>
      <c r="BG39" s="157"/>
      <c r="BH39" s="157">
        <v>-23.109700421757466</v>
      </c>
      <c r="BI39" s="157">
        <v>-0.30009767995979875</v>
      </c>
      <c r="BJ39" s="157"/>
      <c r="BK39" s="157">
        <v>-68.399528444597451</v>
      </c>
      <c r="BL39" s="157">
        <v>-3.7018446267552747</v>
      </c>
      <c r="BM39" s="157"/>
      <c r="BN39" s="157">
        <v>-58.761196764147215</v>
      </c>
      <c r="BO39" s="157">
        <v>-3.440988317928507</v>
      </c>
      <c r="BP39" s="157"/>
      <c r="BQ39" s="157">
        <v>17.481091431306851</v>
      </c>
      <c r="BR39" s="157">
        <v>1.0309470439108119</v>
      </c>
      <c r="BS39" s="157"/>
      <c r="BT39" s="157">
        <v>-8.0282915962639834</v>
      </c>
      <c r="BU39" s="157">
        <v>-2.7551959527748449</v>
      </c>
      <c r="BV39" s="157"/>
      <c r="BW39" s="158">
        <v>-18.758278800060978</v>
      </c>
      <c r="BY39" s="176"/>
      <c r="BZ39" s="156" t="s">
        <v>61</v>
      </c>
      <c r="CA39" s="157">
        <v>-16.803862490901224</v>
      </c>
      <c r="CB39" s="157">
        <v>-2.8614140726959265</v>
      </c>
      <c r="CC39" s="157"/>
      <c r="CD39" s="157">
        <v>9.6589915236623369</v>
      </c>
      <c r="CE39" s="157">
        <v>1.4728655655973844</v>
      </c>
      <c r="CF39" s="157"/>
      <c r="CG39" s="157">
        <v>-52.335607525508657</v>
      </c>
      <c r="CH39" s="157">
        <v>-1.3503908803272013</v>
      </c>
      <c r="CI39" s="157"/>
      <c r="CJ39" s="157">
        <v>-11.229295751308229</v>
      </c>
      <c r="CK39" s="157">
        <v>-1.3609030554656874</v>
      </c>
      <c r="CL39" s="157"/>
      <c r="CM39" s="157">
        <v>-12.213018297607235</v>
      </c>
      <c r="CN39" s="157">
        <v>-0.16609236718808096</v>
      </c>
      <c r="CO39" s="157"/>
      <c r="CP39" s="157">
        <v>-52.076959200808297</v>
      </c>
      <c r="CQ39" s="157">
        <v>-2.2966749205546275</v>
      </c>
      <c r="CR39" s="157"/>
      <c r="CS39" s="157">
        <v>-48.876022144344553</v>
      </c>
      <c r="CT39" s="157">
        <v>-3.0197242923187995</v>
      </c>
      <c r="CU39" s="157"/>
      <c r="CV39" s="157">
        <v>8.8334473194270373</v>
      </c>
      <c r="CW39" s="157">
        <v>0.58362968776329449</v>
      </c>
      <c r="CX39" s="157"/>
      <c r="CY39" s="157">
        <v>-7.0614026303187671</v>
      </c>
      <c r="CZ39" s="157">
        <v>-2.4339294102732496</v>
      </c>
      <c r="DA39" s="157"/>
      <c r="DB39" s="158">
        <v>-11.432633745462894</v>
      </c>
    </row>
    <row r="40" spans="2:106" s="148" customFormat="1" ht="24" customHeight="1" x14ac:dyDescent="0.25">
      <c r="B40" s="176"/>
      <c r="C40" s="153" t="s">
        <v>62</v>
      </c>
      <c r="D40" s="161">
        <v>34978</v>
      </c>
      <c r="E40" s="161">
        <v>35469</v>
      </c>
      <c r="F40" s="161">
        <v>1745</v>
      </c>
      <c r="G40" s="161">
        <v>30666</v>
      </c>
      <c r="H40" s="161">
        <v>3268</v>
      </c>
      <c r="I40" s="161">
        <v>5837</v>
      </c>
      <c r="J40" s="161">
        <v>7057</v>
      </c>
      <c r="K40" s="161">
        <v>23643</v>
      </c>
      <c r="L40" s="161">
        <v>80937</v>
      </c>
      <c r="M40" s="162">
        <v>223600</v>
      </c>
      <c r="N40" s="150"/>
      <c r="O40" s="176"/>
      <c r="P40" s="153" t="s">
        <v>62</v>
      </c>
      <c r="Q40" s="154">
        <v>-19.157787690387593</v>
      </c>
      <c r="R40" s="154">
        <v>-3.3299052730530359</v>
      </c>
      <c r="S40" s="154"/>
      <c r="T40" s="154">
        <v>-18.249706133173532</v>
      </c>
      <c r="U40" s="154">
        <v>-3.1808649960229145</v>
      </c>
      <c r="V40" s="154"/>
      <c r="W40" s="154">
        <v>-54.319371727748688</v>
      </c>
      <c r="X40" s="154">
        <v>-0.83358106425202683</v>
      </c>
      <c r="Y40" s="154"/>
      <c r="Z40" s="154">
        <v>14.485178824759188</v>
      </c>
      <c r="AA40" s="154">
        <v>1.5586961586977657</v>
      </c>
      <c r="AB40" s="154"/>
      <c r="AC40" s="154">
        <v>-21.517771373679153</v>
      </c>
      <c r="AD40" s="154">
        <v>-0.35994632943123661</v>
      </c>
      <c r="AE40" s="154"/>
      <c r="AF40" s="154">
        <v>12.077572964669741</v>
      </c>
      <c r="AG40" s="154">
        <v>0.2526855370672409</v>
      </c>
      <c r="AH40" s="154"/>
      <c r="AI40" s="154">
        <v>-46.71549380851706</v>
      </c>
      <c r="AJ40" s="154">
        <v>-2.4854776118203805</v>
      </c>
      <c r="AK40" s="154"/>
      <c r="AL40" s="154">
        <v>90.669354838709694</v>
      </c>
      <c r="AM40" s="154">
        <v>4.5166033278966449</v>
      </c>
      <c r="AN40" s="154"/>
      <c r="AO40" s="154">
        <v>-16.257630625969995</v>
      </c>
      <c r="AP40" s="154">
        <v>-6.3123177169118536</v>
      </c>
      <c r="AQ40" s="154"/>
      <c r="AR40" s="155">
        <v>-10.174107967829798</v>
      </c>
      <c r="AS40" s="150"/>
      <c r="AT40" s="176"/>
      <c r="AU40" s="153" t="s">
        <v>62</v>
      </c>
      <c r="AV40" s="154">
        <v>-24.619597643999086</v>
      </c>
      <c r="AW40" s="154">
        <v>-3.9832852809086643</v>
      </c>
      <c r="AX40" s="154"/>
      <c r="AY40" s="154">
        <v>-3.080618665344204</v>
      </c>
      <c r="AZ40" s="154">
        <v>-0.49202580573619198</v>
      </c>
      <c r="BA40" s="154"/>
      <c r="BB40" s="154">
        <v>-59.401311528497409</v>
      </c>
      <c r="BC40" s="154">
        <v>-1.4529092838868596</v>
      </c>
      <c r="BD40" s="154"/>
      <c r="BE40" s="154">
        <v>-25.335055898279663</v>
      </c>
      <c r="BF40" s="154">
        <v>-3.1939350975437804</v>
      </c>
      <c r="BG40" s="154"/>
      <c r="BH40" s="154">
        <v>-22.865662850200636</v>
      </c>
      <c r="BI40" s="154">
        <v>-0.30747281209653771</v>
      </c>
      <c r="BJ40" s="154"/>
      <c r="BK40" s="154">
        <v>-64.252283274457994</v>
      </c>
      <c r="BL40" s="154">
        <v>-3.2145289938297501</v>
      </c>
      <c r="BM40" s="154"/>
      <c r="BN40" s="154">
        <v>-57.397163059928005</v>
      </c>
      <c r="BO40" s="154">
        <v>-3.3232410040316496</v>
      </c>
      <c r="BP40" s="154"/>
      <c r="BQ40" s="154">
        <v>25.247753530166889</v>
      </c>
      <c r="BR40" s="154">
        <v>1.4604834813189591</v>
      </c>
      <c r="BS40" s="154"/>
      <c r="BT40" s="154">
        <v>-9.1573297674966625</v>
      </c>
      <c r="BU40" s="154">
        <v>-3.1935390610767427</v>
      </c>
      <c r="BV40" s="154"/>
      <c r="BW40" s="155">
        <v>-17.700453857791217</v>
      </c>
      <c r="BY40" s="176"/>
      <c r="BZ40" s="153" t="s">
        <v>62</v>
      </c>
      <c r="CA40" s="154">
        <v>-15.694790025947142</v>
      </c>
      <c r="CB40" s="154">
        <v>-2.645815695630982</v>
      </c>
      <c r="CC40" s="154"/>
      <c r="CD40" s="154">
        <v>7.6834398967801292</v>
      </c>
      <c r="CE40" s="154">
        <v>1.2011916673080383</v>
      </c>
      <c r="CF40" s="154"/>
      <c r="CG40" s="154">
        <v>-51.107130155301185</v>
      </c>
      <c r="CH40" s="154">
        <v>-1.2442276610482574</v>
      </c>
      <c r="CI40" s="154"/>
      <c r="CJ40" s="154">
        <v>-8.0515003248604415</v>
      </c>
      <c r="CK40" s="154">
        <v>-0.97363323841042659</v>
      </c>
      <c r="CL40" s="154"/>
      <c r="CM40" s="154">
        <v>-12.688899856635885</v>
      </c>
      <c r="CN40" s="154">
        <v>-0.17313810000256558</v>
      </c>
      <c r="CO40" s="154"/>
      <c r="CP40" s="154">
        <v>-51.499650414508515</v>
      </c>
      <c r="CQ40" s="154">
        <v>-2.3148682623977024</v>
      </c>
      <c r="CR40" s="154"/>
      <c r="CS40" s="154">
        <v>-49.55385510837236</v>
      </c>
      <c r="CT40" s="154">
        <v>-2.9759614151209641</v>
      </c>
      <c r="CU40" s="154"/>
      <c r="CV40" s="154">
        <v>19.594245005173931</v>
      </c>
      <c r="CW40" s="154">
        <v>1.2630518997408868</v>
      </c>
      <c r="CX40" s="154"/>
      <c r="CY40" s="154">
        <v>-7.0288964303321393</v>
      </c>
      <c r="CZ40" s="154">
        <v>-2.4369532312270721</v>
      </c>
      <c r="DA40" s="154"/>
      <c r="DB40" s="155">
        <v>-10.300354036789045</v>
      </c>
    </row>
    <row r="41" spans="2:106" s="148" customFormat="1" ht="24" customHeight="1" x14ac:dyDescent="0.25">
      <c r="B41" s="176"/>
      <c r="C41" s="156" t="s">
        <v>63</v>
      </c>
      <c r="D41" s="163">
        <v>39735</v>
      </c>
      <c r="E41" s="163">
        <v>31076</v>
      </c>
      <c r="F41" s="163">
        <v>2246</v>
      </c>
      <c r="G41" s="163">
        <v>28248</v>
      </c>
      <c r="H41" s="163">
        <v>4207</v>
      </c>
      <c r="I41" s="163">
        <v>5591</v>
      </c>
      <c r="J41" s="163">
        <v>4776</v>
      </c>
      <c r="K41" s="163">
        <v>22792</v>
      </c>
      <c r="L41" s="163">
        <v>66408</v>
      </c>
      <c r="M41" s="164">
        <v>205079</v>
      </c>
      <c r="N41" s="150"/>
      <c r="O41" s="176"/>
      <c r="P41" s="156" t="s">
        <v>63</v>
      </c>
      <c r="Q41" s="157">
        <v>-29.945345557122707</v>
      </c>
      <c r="R41" s="157">
        <v>-5.8637510745319528</v>
      </c>
      <c r="S41" s="157"/>
      <c r="T41" s="157">
        <v>-36.927136188349905</v>
      </c>
      <c r="U41" s="157">
        <v>-6.2811355342969888</v>
      </c>
      <c r="V41" s="157"/>
      <c r="W41" s="157">
        <v>-39.817792068595928</v>
      </c>
      <c r="X41" s="157">
        <v>-0.51301348818101156</v>
      </c>
      <c r="Y41" s="157"/>
      <c r="Z41" s="157">
        <v>-29.82735063967209</v>
      </c>
      <c r="AA41" s="157">
        <v>-4.1451904122405159</v>
      </c>
      <c r="AB41" s="157"/>
      <c r="AC41" s="157">
        <v>2.186057809084275</v>
      </c>
      <c r="AD41" s="157">
        <v>3.1070803456454268E-2</v>
      </c>
      <c r="AE41" s="157"/>
      <c r="AF41" s="157">
        <v>-25.353805073431246</v>
      </c>
      <c r="AG41" s="157">
        <v>-0.65559395293118505</v>
      </c>
      <c r="AH41" s="157"/>
      <c r="AI41" s="157">
        <v>-54.751302700142112</v>
      </c>
      <c r="AJ41" s="157">
        <v>-1.99509081305388</v>
      </c>
      <c r="AK41" s="157"/>
      <c r="AL41" s="157">
        <v>54.45920303605314</v>
      </c>
      <c r="AM41" s="157">
        <v>2.7742775175118504</v>
      </c>
      <c r="AN41" s="157"/>
      <c r="AO41" s="157">
        <v>-35.379405639997657</v>
      </c>
      <c r="AP41" s="157">
        <v>-12.551914134108493</v>
      </c>
      <c r="AQ41" s="157"/>
      <c r="AR41" s="158">
        <v>-29.200341088375723</v>
      </c>
      <c r="AS41" s="150"/>
      <c r="AT41" s="176"/>
      <c r="AU41" s="156" t="s">
        <v>63</v>
      </c>
      <c r="AV41" s="157">
        <v>-25.407188204773888</v>
      </c>
      <c r="AW41" s="157">
        <v>-4.2191180844767473</v>
      </c>
      <c r="AX41" s="157"/>
      <c r="AY41" s="157">
        <v>-7.564667921484272</v>
      </c>
      <c r="AZ41" s="157">
        <v>-1.2180491038357313</v>
      </c>
      <c r="BA41" s="157"/>
      <c r="BB41" s="157">
        <v>-58.025969138125703</v>
      </c>
      <c r="BC41" s="157">
        <v>-1.3350351585957692</v>
      </c>
      <c r="BD41" s="157"/>
      <c r="BE41" s="157">
        <v>-25.948242538502754</v>
      </c>
      <c r="BF41" s="157">
        <v>-3.3132338417882679</v>
      </c>
      <c r="BG41" s="157"/>
      <c r="BH41" s="157">
        <v>-19.568414322250632</v>
      </c>
      <c r="BI41" s="157">
        <v>-0.2650154112458149</v>
      </c>
      <c r="BJ41" s="157"/>
      <c r="BK41" s="157">
        <v>-61.568295087101916</v>
      </c>
      <c r="BL41" s="157">
        <v>-2.8936080672752085</v>
      </c>
      <c r="BM41" s="157"/>
      <c r="BN41" s="157">
        <v>-57.178147939017506</v>
      </c>
      <c r="BO41" s="157">
        <v>-3.1566751541449309</v>
      </c>
      <c r="BP41" s="157"/>
      <c r="BQ41" s="157">
        <v>28.523015667978655</v>
      </c>
      <c r="BR41" s="157">
        <v>1.6252488984390461</v>
      </c>
      <c r="BS41" s="157"/>
      <c r="BT41" s="157">
        <v>-12.495586754192431</v>
      </c>
      <c r="BU41" s="157">
        <v>-4.3671907370597713</v>
      </c>
      <c r="BV41" s="157"/>
      <c r="BW41" s="158">
        <v>-19.142676659983195</v>
      </c>
      <c r="BY41" s="176"/>
      <c r="BZ41" s="156" t="s">
        <v>63</v>
      </c>
      <c r="CA41" s="157">
        <v>-19.051933227351043</v>
      </c>
      <c r="CB41" s="157">
        <v>-3.2328864959009218</v>
      </c>
      <c r="CC41" s="157"/>
      <c r="CD41" s="157">
        <v>2.2404425605403731</v>
      </c>
      <c r="CE41" s="157">
        <v>0.35790611547298579</v>
      </c>
      <c r="CF41" s="157"/>
      <c r="CG41" s="157">
        <v>-50.469835974423134</v>
      </c>
      <c r="CH41" s="157">
        <v>-1.1701805709674171</v>
      </c>
      <c r="CI41" s="157"/>
      <c r="CJ41" s="157">
        <v>-13.063229198050976</v>
      </c>
      <c r="CK41" s="157">
        <v>-1.6209714612979578</v>
      </c>
      <c r="CL41" s="157"/>
      <c r="CM41" s="157">
        <v>-13.730395904278737</v>
      </c>
      <c r="CN41" s="157">
        <v>-0.19102292178373587</v>
      </c>
      <c r="CO41" s="157"/>
      <c r="CP41" s="157">
        <v>-52.793513590741867</v>
      </c>
      <c r="CQ41" s="157">
        <v>-2.3818402207834368</v>
      </c>
      <c r="CR41" s="157"/>
      <c r="CS41" s="157">
        <v>-48.606097129910239</v>
      </c>
      <c r="CT41" s="157">
        <v>-2.7034239416469625</v>
      </c>
      <c r="CU41" s="157"/>
      <c r="CV41" s="157">
        <v>31.054747259471839</v>
      </c>
      <c r="CW41" s="157">
        <v>1.897273048686513</v>
      </c>
      <c r="CX41" s="157"/>
      <c r="CY41" s="157">
        <v>-10.16157779455213</v>
      </c>
      <c r="CZ41" s="157">
        <v>-3.5316518890062412</v>
      </c>
      <c r="DA41" s="157"/>
      <c r="DB41" s="158">
        <v>-12.576798337227174</v>
      </c>
    </row>
    <row r="42" spans="2:106" s="148" customFormat="1" ht="24" customHeight="1" x14ac:dyDescent="0.25">
      <c r="B42" s="176"/>
      <c r="C42" s="153" t="s">
        <v>64</v>
      </c>
      <c r="D42" s="161">
        <v>49648</v>
      </c>
      <c r="E42" s="161">
        <v>32165</v>
      </c>
      <c r="F42" s="161">
        <v>3517</v>
      </c>
      <c r="G42" s="161">
        <v>29740</v>
      </c>
      <c r="H42" s="161">
        <v>1852</v>
      </c>
      <c r="I42" s="161">
        <v>8742</v>
      </c>
      <c r="J42" s="161">
        <v>3488</v>
      </c>
      <c r="K42" s="161">
        <v>24453</v>
      </c>
      <c r="L42" s="161">
        <v>71750</v>
      </c>
      <c r="M42" s="162">
        <v>225355</v>
      </c>
      <c r="N42" s="150"/>
      <c r="O42" s="176"/>
      <c r="P42" s="153" t="s">
        <v>64</v>
      </c>
      <c r="Q42" s="154">
        <v>-0.18696849681349192</v>
      </c>
      <c r="R42" s="154">
        <v>-3.3760236975082777E-2</v>
      </c>
      <c r="S42" s="154"/>
      <c r="T42" s="154">
        <v>-40.033185428241168</v>
      </c>
      <c r="U42" s="154">
        <v>-7.7949846082360477</v>
      </c>
      <c r="V42" s="154"/>
      <c r="W42" s="154">
        <v>-8.4829560239396216</v>
      </c>
      <c r="X42" s="154">
        <v>-0.11834233606319339</v>
      </c>
      <c r="Y42" s="154"/>
      <c r="Z42" s="154">
        <v>-25.538307461191792</v>
      </c>
      <c r="AA42" s="154">
        <v>-3.7027356682348844</v>
      </c>
      <c r="AB42" s="154"/>
      <c r="AC42" s="154">
        <v>-26.537088456961527</v>
      </c>
      <c r="AD42" s="154">
        <v>-0.24285589824011156</v>
      </c>
      <c r="AE42" s="154"/>
      <c r="AF42" s="154">
        <v>2.233656882236005</v>
      </c>
      <c r="AG42" s="154">
        <v>6.933554045420226E-2</v>
      </c>
      <c r="AH42" s="154"/>
      <c r="AI42" s="154">
        <v>-67.153215933703734</v>
      </c>
      <c r="AJ42" s="154">
        <v>-2.5886478480571533</v>
      </c>
      <c r="AK42" s="154"/>
      <c r="AL42" s="154">
        <v>-10.039732175704501</v>
      </c>
      <c r="AM42" s="154">
        <v>-0.99066329790323537</v>
      </c>
      <c r="AN42" s="154"/>
      <c r="AO42" s="154">
        <v>-9.6768508377708145</v>
      </c>
      <c r="AP42" s="154">
        <v>-2.7904832433060354</v>
      </c>
      <c r="AQ42" s="154"/>
      <c r="AR42" s="155">
        <v>-18.193137596561542</v>
      </c>
      <c r="AS42" s="150"/>
      <c r="AT42" s="176"/>
      <c r="AU42" s="153" t="s">
        <v>64</v>
      </c>
      <c r="AV42" s="154">
        <v>-22.511920532858213</v>
      </c>
      <c r="AW42" s="154">
        <v>-3.7731287442232535</v>
      </c>
      <c r="AX42" s="154"/>
      <c r="AY42" s="154">
        <v>-11.657243301420792</v>
      </c>
      <c r="AZ42" s="154">
        <v>-1.9188835923964149</v>
      </c>
      <c r="BA42" s="154"/>
      <c r="BB42" s="154">
        <v>-54.684730533667938</v>
      </c>
      <c r="BC42" s="154">
        <v>-1.2053850667795163</v>
      </c>
      <c r="BD42" s="154"/>
      <c r="BE42" s="154">
        <v>-25.899347178173173</v>
      </c>
      <c r="BF42" s="154">
        <v>-3.3547389338100047</v>
      </c>
      <c r="BG42" s="154"/>
      <c r="BH42" s="154">
        <v>-20.088163072098467</v>
      </c>
      <c r="BI42" s="154">
        <v>-0.26265410620432322</v>
      </c>
      <c r="BJ42" s="154"/>
      <c r="BK42" s="154">
        <v>-56.90936106983655</v>
      </c>
      <c r="BL42" s="154">
        <v>-2.5778784897891769</v>
      </c>
      <c r="BM42" s="154"/>
      <c r="BN42" s="154">
        <v>-57.9449942445939</v>
      </c>
      <c r="BO42" s="154">
        <v>-3.0961464890418307</v>
      </c>
      <c r="BP42" s="154"/>
      <c r="BQ42" s="154">
        <v>21.921681739174232</v>
      </c>
      <c r="BR42" s="154">
        <v>1.3464987898183045</v>
      </c>
      <c r="BS42" s="154"/>
      <c r="BT42" s="154">
        <v>-12.243054318085953</v>
      </c>
      <c r="BU42" s="154">
        <v>-4.1991776876303843</v>
      </c>
      <c r="BV42" s="154"/>
      <c r="BW42" s="155">
        <v>-19.0414943200566</v>
      </c>
      <c r="BY42" s="176"/>
      <c r="BZ42" s="153" t="s">
        <v>64</v>
      </c>
      <c r="CA42" s="154">
        <v>-19.626938587655658</v>
      </c>
      <c r="CB42" s="154">
        <v>-3.3373393079766993</v>
      </c>
      <c r="CC42" s="154"/>
      <c r="CD42" s="154">
        <v>-5.2286126620149247</v>
      </c>
      <c r="CE42" s="154">
        <v>-0.8587347085789756</v>
      </c>
      <c r="CF42" s="154"/>
      <c r="CG42" s="154">
        <v>-49.980165476595261</v>
      </c>
      <c r="CH42" s="154">
        <v>-1.1314873776517929</v>
      </c>
      <c r="CI42" s="154"/>
      <c r="CJ42" s="154">
        <v>-18.489484564048325</v>
      </c>
      <c r="CK42" s="154">
        <v>-2.3609912365696402</v>
      </c>
      <c r="CL42" s="154"/>
      <c r="CM42" s="154">
        <v>-12.836952117644245</v>
      </c>
      <c r="CN42" s="154">
        <v>-0.17274763354023911</v>
      </c>
      <c r="CO42" s="154"/>
      <c r="CP42" s="154">
        <v>-52.820531074250731</v>
      </c>
      <c r="CQ42" s="154">
        <v>-2.3797542082779657</v>
      </c>
      <c r="CR42" s="154"/>
      <c r="CS42" s="154">
        <v>-50.369667208236734</v>
      </c>
      <c r="CT42" s="154">
        <v>-2.654912386544158</v>
      </c>
      <c r="CU42" s="154"/>
      <c r="CV42" s="154">
        <v>24.252063273727643</v>
      </c>
      <c r="CW42" s="154">
        <v>1.5381467251558203</v>
      </c>
      <c r="CX42" s="154"/>
      <c r="CY42" s="154">
        <v>-9.5351002116903203</v>
      </c>
      <c r="CZ42" s="154">
        <v>-3.2490731573077913</v>
      </c>
      <c r="DA42" s="154"/>
      <c r="DB42" s="155">
        <v>-14.606893291291442</v>
      </c>
    </row>
    <row r="43" spans="2:106" s="148" customFormat="1" ht="24" customHeight="1" x14ac:dyDescent="0.25">
      <c r="B43" s="176"/>
      <c r="C43" s="156" t="s">
        <v>65</v>
      </c>
      <c r="D43" s="163">
        <v>48883</v>
      </c>
      <c r="E43" s="163">
        <v>33320</v>
      </c>
      <c r="F43" s="163">
        <v>2102</v>
      </c>
      <c r="G43" s="163">
        <v>37296</v>
      </c>
      <c r="H43" s="163">
        <v>4065</v>
      </c>
      <c r="I43" s="163">
        <v>5461</v>
      </c>
      <c r="J43" s="163">
        <v>1838</v>
      </c>
      <c r="K43" s="163">
        <v>17414</v>
      </c>
      <c r="L43" s="163">
        <v>65904</v>
      </c>
      <c r="M43" s="164">
        <v>216283</v>
      </c>
      <c r="N43" s="150"/>
      <c r="O43" s="176"/>
      <c r="P43" s="156" t="s">
        <v>65</v>
      </c>
      <c r="Q43" s="157">
        <v>17.464856421963219</v>
      </c>
      <c r="R43" s="157">
        <v>2.5923349918855778</v>
      </c>
      <c r="S43" s="157"/>
      <c r="T43" s="157">
        <v>-37.555051631402392</v>
      </c>
      <c r="U43" s="157">
        <v>-7.147468478590409</v>
      </c>
      <c r="V43" s="157"/>
      <c r="W43" s="157">
        <v>-36.322326567706753</v>
      </c>
      <c r="X43" s="157">
        <v>-0.42765680452267585</v>
      </c>
      <c r="Y43" s="157"/>
      <c r="Z43" s="157">
        <v>-8.9786455155582701</v>
      </c>
      <c r="AA43" s="157">
        <v>-1.312218001533715</v>
      </c>
      <c r="AB43" s="157"/>
      <c r="AC43" s="157">
        <v>54.035619552860936</v>
      </c>
      <c r="AD43" s="157">
        <v>0.50862268828134749</v>
      </c>
      <c r="AE43" s="157"/>
      <c r="AF43" s="157">
        <v>-32.985642410111666</v>
      </c>
      <c r="AG43" s="157">
        <v>-0.95875020063131988</v>
      </c>
      <c r="AH43" s="157"/>
      <c r="AI43" s="157">
        <v>-87.818940950361196</v>
      </c>
      <c r="AJ43" s="157">
        <v>-4.7263388796747092</v>
      </c>
      <c r="AK43" s="157"/>
      <c r="AL43" s="157">
        <v>-43.007691048928166</v>
      </c>
      <c r="AM43" s="157">
        <v>-4.6871043104524457</v>
      </c>
      <c r="AN43" s="157"/>
      <c r="AO43" s="157">
        <v>-22.17564328141421</v>
      </c>
      <c r="AP43" s="157">
        <v>-6.6980543220444773</v>
      </c>
      <c r="AQ43" s="157"/>
      <c r="AR43" s="158">
        <v>-22.856633317282828</v>
      </c>
      <c r="AS43" s="150"/>
      <c r="AT43" s="176"/>
      <c r="AU43" s="156" t="s">
        <v>65</v>
      </c>
      <c r="AV43" s="157">
        <v>-19.008803940189651</v>
      </c>
      <c r="AW43" s="157">
        <v>-3.150324863183358</v>
      </c>
      <c r="AX43" s="157"/>
      <c r="AY43" s="157">
        <v>-14.542793126705746</v>
      </c>
      <c r="AZ43" s="157">
        <v>-2.4304540127879322</v>
      </c>
      <c r="BA43" s="157"/>
      <c r="BB43" s="157">
        <v>-53.679251542697898</v>
      </c>
      <c r="BC43" s="157">
        <v>-1.129291289451037</v>
      </c>
      <c r="BD43" s="157"/>
      <c r="BE43" s="157">
        <v>-24.054556726596402</v>
      </c>
      <c r="BF43" s="157">
        <v>-3.1548964688359562</v>
      </c>
      <c r="BG43" s="157"/>
      <c r="BH43" s="157">
        <v>-14.720087815587263</v>
      </c>
      <c r="BI43" s="157">
        <v>-0.18719154748502359</v>
      </c>
      <c r="BJ43" s="157"/>
      <c r="BK43" s="157">
        <v>-55.352851474239728</v>
      </c>
      <c r="BL43" s="157">
        <v>-2.4194612205698514</v>
      </c>
      <c r="BM43" s="157"/>
      <c r="BN43" s="157">
        <v>-60.886959926902492</v>
      </c>
      <c r="BO43" s="157">
        <v>-3.255646281958489</v>
      </c>
      <c r="BP43" s="157"/>
      <c r="BQ43" s="157">
        <v>11.443781919585078</v>
      </c>
      <c r="BR43" s="157">
        <v>0.75616451359162773</v>
      </c>
      <c r="BS43" s="157"/>
      <c r="BT43" s="157">
        <v>-13.108985544845368</v>
      </c>
      <c r="BU43" s="157">
        <v>-4.44367048983184</v>
      </c>
      <c r="BV43" s="157"/>
      <c r="BW43" s="158">
        <v>-19.41477166051186</v>
      </c>
      <c r="BY43" s="176"/>
      <c r="BZ43" s="156" t="s">
        <v>65</v>
      </c>
      <c r="CA43" s="157">
        <v>-18.140674377180517</v>
      </c>
      <c r="CB43" s="157">
        <v>-3.048502158818716</v>
      </c>
      <c r="CC43" s="157"/>
      <c r="CD43" s="157">
        <v>-11.201070349524088</v>
      </c>
      <c r="CE43" s="157">
        <v>-1.8628818404651697</v>
      </c>
      <c r="CF43" s="157"/>
      <c r="CG43" s="157">
        <v>-49.595814798941873</v>
      </c>
      <c r="CH43" s="157">
        <v>-1.0652838714879123</v>
      </c>
      <c r="CI43" s="157"/>
      <c r="CJ43" s="157">
        <v>-21.213579716373005</v>
      </c>
      <c r="CK43" s="157">
        <v>-2.7421536891009017</v>
      </c>
      <c r="CL43" s="157"/>
      <c r="CM43" s="157">
        <v>-7.7205168059063567</v>
      </c>
      <c r="CN43" s="157">
        <v>-0.10090993526400693</v>
      </c>
      <c r="CO43" s="157"/>
      <c r="CP43" s="157">
        <v>-53.634633474066455</v>
      </c>
      <c r="CQ43" s="157">
        <v>-2.3348000561210336</v>
      </c>
      <c r="CR43" s="157"/>
      <c r="CS43" s="157">
        <v>-58.515270582948204</v>
      </c>
      <c r="CT43" s="157">
        <v>-3.0585010986136711</v>
      </c>
      <c r="CU43" s="157"/>
      <c r="CV43" s="157">
        <v>11.221107906856616</v>
      </c>
      <c r="CW43" s="157">
        <v>0.74477817272708235</v>
      </c>
      <c r="CX43" s="157"/>
      <c r="CY43" s="157">
        <v>-11.934180608007892</v>
      </c>
      <c r="CZ43" s="157">
        <v>-4.0534749648767407</v>
      </c>
      <c r="DA43" s="157"/>
      <c r="DB43" s="158">
        <v>-17.521729442021069</v>
      </c>
    </row>
    <row r="44" spans="2:106" s="148" customFormat="1" ht="24" customHeight="1" x14ac:dyDescent="0.25">
      <c r="B44" s="176"/>
      <c r="C44" s="153" t="s">
        <v>66</v>
      </c>
      <c r="D44" s="161">
        <v>47536</v>
      </c>
      <c r="E44" s="161">
        <v>41267</v>
      </c>
      <c r="F44" s="161">
        <v>4704</v>
      </c>
      <c r="G44" s="161">
        <v>41241</v>
      </c>
      <c r="H44" s="161">
        <v>5101</v>
      </c>
      <c r="I44" s="161">
        <v>3983</v>
      </c>
      <c r="J44" s="161">
        <v>3148</v>
      </c>
      <c r="K44" s="161">
        <v>13247</v>
      </c>
      <c r="L44" s="161">
        <v>61013</v>
      </c>
      <c r="M44" s="162">
        <v>221240</v>
      </c>
      <c r="N44" s="150"/>
      <c r="O44" s="176"/>
      <c r="P44" s="153" t="s">
        <v>66</v>
      </c>
      <c r="Q44" s="154">
        <v>-2.4722512874171656</v>
      </c>
      <c r="R44" s="154">
        <v>-0.4167243048831098</v>
      </c>
      <c r="S44" s="154"/>
      <c r="T44" s="154">
        <v>-26.311560301417799</v>
      </c>
      <c r="U44" s="154">
        <v>-5.0957947157283172</v>
      </c>
      <c r="V44" s="154"/>
      <c r="W44" s="154">
        <v>-23.920426977195547</v>
      </c>
      <c r="X44" s="154">
        <v>-0.51148153271545171</v>
      </c>
      <c r="Y44" s="154"/>
      <c r="Z44" s="154">
        <v>16.457233219439189</v>
      </c>
      <c r="AA44" s="154">
        <v>2.0154931525798867</v>
      </c>
      <c r="AB44" s="154"/>
      <c r="AC44" s="154">
        <v>-26.296777922265562</v>
      </c>
      <c r="AD44" s="154">
        <v>-0.62940932355789192</v>
      </c>
      <c r="AE44" s="154"/>
      <c r="AF44" s="154">
        <v>-48.029749478079331</v>
      </c>
      <c r="AG44" s="154">
        <v>-1.2729976483607692</v>
      </c>
      <c r="AH44" s="154"/>
      <c r="AI44" s="154">
        <v>-62.438849779262618</v>
      </c>
      <c r="AJ44" s="154">
        <v>-1.8097247198782684</v>
      </c>
      <c r="AK44" s="154"/>
      <c r="AL44" s="154">
        <v>-38.526149705322752</v>
      </c>
      <c r="AM44" s="154">
        <v>-2.8710748374602302</v>
      </c>
      <c r="AN44" s="154"/>
      <c r="AO44" s="154">
        <v>-37.93562956482819</v>
      </c>
      <c r="AP44" s="154">
        <v>-12.897012034859594</v>
      </c>
      <c r="AQ44" s="154"/>
      <c r="AR44" s="155">
        <v>-23.488725964863747</v>
      </c>
      <c r="AS44" s="150"/>
      <c r="AT44" s="176"/>
      <c r="AU44" s="153" t="s">
        <v>66</v>
      </c>
      <c r="AV44" s="154">
        <v>-17.469568903945827</v>
      </c>
      <c r="AW44" s="154">
        <v>-2.8997607993726122</v>
      </c>
      <c r="AX44" s="154"/>
      <c r="AY44" s="154">
        <v>-15.77494068973769</v>
      </c>
      <c r="AZ44" s="154">
        <v>-2.674761322406054</v>
      </c>
      <c r="BA44" s="154"/>
      <c r="BB44" s="154">
        <v>-50.910978380248842</v>
      </c>
      <c r="BC44" s="154">
        <v>-1.0726623416555874</v>
      </c>
      <c r="BD44" s="154"/>
      <c r="BE44" s="154">
        <v>-20.565992773111702</v>
      </c>
      <c r="BF44" s="154">
        <v>-2.6809743257147955</v>
      </c>
      <c r="BG44" s="154"/>
      <c r="BH44" s="154">
        <v>-16.567883582020713</v>
      </c>
      <c r="BI44" s="154">
        <v>-0.22772559066325068</v>
      </c>
      <c r="BJ44" s="154"/>
      <c r="BK44" s="154">
        <v>-54.930594740999886</v>
      </c>
      <c r="BL44" s="154">
        <v>-2.3143754315025888</v>
      </c>
      <c r="BM44" s="154"/>
      <c r="BN44" s="154">
        <v>-60.967444508387942</v>
      </c>
      <c r="BO44" s="154">
        <v>-3.1231119285225657</v>
      </c>
      <c r="BP44" s="154"/>
      <c r="BQ44" s="154">
        <v>6.3378411698879091</v>
      </c>
      <c r="BR44" s="154">
        <v>0.42368878686038541</v>
      </c>
      <c r="BS44" s="154"/>
      <c r="BT44" s="154">
        <v>-15.390663344723293</v>
      </c>
      <c r="BU44" s="154">
        <v>-5.2185106923884979</v>
      </c>
      <c r="BV44" s="154"/>
      <c r="BW44" s="155">
        <v>-19.788193645365567</v>
      </c>
      <c r="BY44" s="176"/>
      <c r="BZ44" s="153" t="s">
        <v>66</v>
      </c>
      <c r="CA44" s="154">
        <v>-17.469568903945827</v>
      </c>
      <c r="CB44" s="154">
        <v>-2.8997607993726122</v>
      </c>
      <c r="CC44" s="154"/>
      <c r="CD44" s="154">
        <v>-15.77494068973769</v>
      </c>
      <c r="CE44" s="154">
        <v>-2.674761322406054</v>
      </c>
      <c r="CF44" s="154"/>
      <c r="CG44" s="154">
        <v>-50.910978380248842</v>
      </c>
      <c r="CH44" s="154">
        <v>-1.0726623416555874</v>
      </c>
      <c r="CI44" s="154"/>
      <c r="CJ44" s="154">
        <v>-20.565992773111702</v>
      </c>
      <c r="CK44" s="154">
        <v>-2.6809743257147955</v>
      </c>
      <c r="CL44" s="154"/>
      <c r="CM44" s="154">
        <v>-16.567883582020713</v>
      </c>
      <c r="CN44" s="154">
        <v>-0.22772559066325068</v>
      </c>
      <c r="CO44" s="154"/>
      <c r="CP44" s="154">
        <v>-54.930594740999886</v>
      </c>
      <c r="CQ44" s="154">
        <v>-2.3143754315025888</v>
      </c>
      <c r="CR44" s="154"/>
      <c r="CS44" s="154">
        <v>-60.967444508387942</v>
      </c>
      <c r="CT44" s="154">
        <v>-3.1231119285225657</v>
      </c>
      <c r="CU44" s="154"/>
      <c r="CV44" s="154">
        <v>6.3378411698879091</v>
      </c>
      <c r="CW44" s="154">
        <v>0.42368878686038541</v>
      </c>
      <c r="CX44" s="154"/>
      <c r="CY44" s="154">
        <v>-15.390663344723293</v>
      </c>
      <c r="CZ44" s="154">
        <v>-5.2185106923884979</v>
      </c>
      <c r="DA44" s="154"/>
      <c r="DB44" s="155">
        <v>-19.788193645365567</v>
      </c>
    </row>
    <row r="45" spans="2:106" s="148" customFormat="1" ht="24" customHeight="1" x14ac:dyDescent="0.25">
      <c r="B45" s="176">
        <v>2025</v>
      </c>
      <c r="C45" s="156" t="s">
        <v>23</v>
      </c>
      <c r="D45" s="163">
        <v>36288</v>
      </c>
      <c r="E45" s="163">
        <v>31350</v>
      </c>
      <c r="F45" s="163">
        <v>6622</v>
      </c>
      <c r="G45" s="163">
        <v>26168</v>
      </c>
      <c r="H45" s="163">
        <v>2609</v>
      </c>
      <c r="I45" s="163">
        <v>671</v>
      </c>
      <c r="J45" s="163">
        <v>1351</v>
      </c>
      <c r="K45" s="163">
        <v>17273</v>
      </c>
      <c r="L45" s="163">
        <v>50938</v>
      </c>
      <c r="M45" s="164">
        <v>173270</v>
      </c>
      <c r="N45" s="150"/>
      <c r="O45" s="176">
        <v>2025</v>
      </c>
      <c r="P45" s="156" t="s">
        <v>23</v>
      </c>
      <c r="Q45" s="157">
        <v>-8.5091899251191307</v>
      </c>
      <c r="R45" s="157">
        <v>-1.6074949750897809</v>
      </c>
      <c r="S45" s="157"/>
      <c r="T45" s="157">
        <v>-30.968423834059976</v>
      </c>
      <c r="U45" s="157">
        <v>-6.6986101717519055</v>
      </c>
      <c r="V45" s="157"/>
      <c r="W45" s="157">
        <v>151.21396054628224</v>
      </c>
      <c r="X45" s="157">
        <v>1.8985111024319608</v>
      </c>
      <c r="Y45" s="157"/>
      <c r="Z45" s="157">
        <v>20.47327471110907</v>
      </c>
      <c r="AA45" s="157">
        <v>2.1180830086590388</v>
      </c>
      <c r="AB45" s="157"/>
      <c r="AC45" s="157">
        <v>11.686643835616437</v>
      </c>
      <c r="AD45" s="157">
        <v>0.1300284824294845</v>
      </c>
      <c r="AE45" s="157"/>
      <c r="AF45" s="157">
        <v>-81.696672122204035</v>
      </c>
      <c r="AG45" s="157">
        <v>-1.4265029482648575</v>
      </c>
      <c r="AH45" s="157"/>
      <c r="AI45" s="157">
        <v>-62.50346933111296</v>
      </c>
      <c r="AJ45" s="157">
        <v>-1.0726159063413887</v>
      </c>
      <c r="AK45" s="157"/>
      <c r="AL45" s="157">
        <v>9.3712404229721926</v>
      </c>
      <c r="AM45" s="157">
        <v>0.70491631500233365</v>
      </c>
      <c r="AN45" s="157"/>
      <c r="AO45" s="157">
        <v>-32.192966108463565</v>
      </c>
      <c r="AP45" s="157">
        <v>-11.518713622984079</v>
      </c>
      <c r="AQ45" s="157"/>
      <c r="AR45" s="158">
        <v>-17.472398715909193</v>
      </c>
      <c r="AS45" s="150"/>
      <c r="AT45" s="176">
        <v>2025</v>
      </c>
      <c r="AU45" s="156" t="s">
        <v>23</v>
      </c>
      <c r="AV45" s="157">
        <v>-8.5091899251191307</v>
      </c>
      <c r="AW45" s="157">
        <v>-1.6074949750897809</v>
      </c>
      <c r="AX45" s="157"/>
      <c r="AY45" s="157">
        <v>-30.968423834059976</v>
      </c>
      <c r="AZ45" s="157">
        <v>-6.6986101717519055</v>
      </c>
      <c r="BA45" s="157"/>
      <c r="BB45" s="157">
        <v>151.21396054628224</v>
      </c>
      <c r="BC45" s="157">
        <v>1.8985111024319608</v>
      </c>
      <c r="BD45" s="157"/>
      <c r="BE45" s="157">
        <v>20.47327471110907</v>
      </c>
      <c r="BF45" s="157">
        <v>2.1180830086590388</v>
      </c>
      <c r="BG45" s="157"/>
      <c r="BH45" s="157">
        <v>11.686643835616437</v>
      </c>
      <c r="BI45" s="157">
        <v>0.1300284824294845</v>
      </c>
      <c r="BJ45" s="157"/>
      <c r="BK45" s="157">
        <v>-81.696672122204035</v>
      </c>
      <c r="BL45" s="157">
        <v>-1.4265029482648575</v>
      </c>
      <c r="BM45" s="157"/>
      <c r="BN45" s="157">
        <v>-62.50346933111296</v>
      </c>
      <c r="BO45" s="157">
        <v>-1.0726159063413887</v>
      </c>
      <c r="BP45" s="157"/>
      <c r="BQ45" s="157">
        <v>9.3712404229721926</v>
      </c>
      <c r="BR45" s="157">
        <v>0.70491631500233365</v>
      </c>
      <c r="BS45" s="157"/>
      <c r="BT45" s="157">
        <v>-32.192966108463565</v>
      </c>
      <c r="BU45" s="157">
        <v>-11.518713622984079</v>
      </c>
      <c r="BV45" s="157"/>
      <c r="BW45" s="158">
        <v>-17.472398715909193</v>
      </c>
      <c r="BY45" s="176">
        <v>2025</v>
      </c>
      <c r="BZ45" s="156" t="s">
        <v>23</v>
      </c>
      <c r="CA45" s="157">
        <v>-18.30178433632787</v>
      </c>
      <c r="CB45" s="157">
        <v>-3.0529993646471101</v>
      </c>
      <c r="CC45" s="157"/>
      <c r="CD45" s="157">
        <v>-19.072641878524138</v>
      </c>
      <c r="CE45" s="157">
        <v>-3.2693181128334619</v>
      </c>
      <c r="CF45" s="157"/>
      <c r="CG45" s="157">
        <v>-42.569877968441197</v>
      </c>
      <c r="CH45" s="157">
        <v>-0.86260517569462158</v>
      </c>
      <c r="CI45" s="157"/>
      <c r="CJ45" s="157">
        <v>-18.397036679227426</v>
      </c>
      <c r="CK45" s="157">
        <v>-2.3725774191323548</v>
      </c>
      <c r="CL45" s="157"/>
      <c r="CM45" s="157">
        <v>-13.237009354692816</v>
      </c>
      <c r="CN45" s="157">
        <v>-0.17674824546933643</v>
      </c>
      <c r="CO45" s="157"/>
      <c r="CP45" s="157">
        <v>-55.245442677613674</v>
      </c>
      <c r="CQ45" s="157">
        <v>-2.2327616428655661</v>
      </c>
      <c r="CR45" s="157"/>
      <c r="CS45" s="157">
        <v>-60.041387465510439</v>
      </c>
      <c r="CT45" s="157">
        <v>-2.9048563018647728</v>
      </c>
      <c r="CU45" s="157"/>
      <c r="CV45" s="157">
        <v>4.7031976177886605</v>
      </c>
      <c r="CW45" s="157">
        <v>0.32228505827352477</v>
      </c>
      <c r="CX45" s="157"/>
      <c r="CY45" s="157">
        <v>-18.108177709765258</v>
      </c>
      <c r="CZ45" s="157">
        <v>-6.1906382865114189</v>
      </c>
      <c r="DA45" s="157"/>
      <c r="DB45" s="158">
        <v>-20.740219490745119</v>
      </c>
    </row>
    <row r="46" spans="2:106" s="148" customFormat="1" ht="24" customHeight="1" x14ac:dyDescent="0.25">
      <c r="B46" s="176"/>
      <c r="C46" s="153" t="s">
        <v>24</v>
      </c>
      <c r="D46" s="161">
        <v>40293</v>
      </c>
      <c r="E46" s="161">
        <v>30528</v>
      </c>
      <c r="F46" s="161">
        <v>11002</v>
      </c>
      <c r="G46" s="161">
        <v>25821</v>
      </c>
      <c r="H46" s="161">
        <v>3225</v>
      </c>
      <c r="I46" s="161">
        <v>1904</v>
      </c>
      <c r="J46" s="161">
        <v>3708</v>
      </c>
      <c r="K46" s="161">
        <v>20937</v>
      </c>
      <c r="L46" s="161">
        <v>67707</v>
      </c>
      <c r="M46" s="162">
        <v>205125</v>
      </c>
      <c r="N46" s="150"/>
      <c r="O46" s="176"/>
      <c r="P46" s="153" t="s">
        <v>24</v>
      </c>
      <c r="Q46" s="154">
        <v>25.382748319641507</v>
      </c>
      <c r="R46" s="154">
        <v>3.6220815090452105</v>
      </c>
      <c r="S46" s="154"/>
      <c r="T46" s="154">
        <v>-28.482406409595654</v>
      </c>
      <c r="U46" s="154">
        <v>-5.3987087148426713</v>
      </c>
      <c r="V46" s="154"/>
      <c r="W46" s="154">
        <v>287.3943661971831</v>
      </c>
      <c r="X46" s="154">
        <v>3.6243017379952205</v>
      </c>
      <c r="Y46" s="154"/>
      <c r="Z46" s="154">
        <v>0.68629362448820075</v>
      </c>
      <c r="AA46" s="154">
        <v>7.8152059040328195E-2</v>
      </c>
      <c r="AB46" s="154"/>
      <c r="AC46" s="154">
        <v>18.175155734701363</v>
      </c>
      <c r="AD46" s="154">
        <v>0.2202467118409249</v>
      </c>
      <c r="AE46" s="154"/>
      <c r="AF46" s="154">
        <v>-68.03223640026863</v>
      </c>
      <c r="AG46" s="154">
        <v>-1.799273541087556</v>
      </c>
      <c r="AH46" s="154"/>
      <c r="AI46" s="154">
        <v>-51.510396233817183</v>
      </c>
      <c r="AJ46" s="154">
        <v>-1.7490963668173451</v>
      </c>
      <c r="AK46" s="154"/>
      <c r="AL46" s="154">
        <v>15.171351559491725</v>
      </c>
      <c r="AM46" s="154">
        <v>1.2246782888251431</v>
      </c>
      <c r="AN46" s="154"/>
      <c r="AO46" s="154">
        <v>-22.517852238396046</v>
      </c>
      <c r="AP46" s="154">
        <v>-8.7374890098666924</v>
      </c>
      <c r="AQ46" s="154"/>
      <c r="AR46" s="155">
        <v>-8.9151073258674387</v>
      </c>
      <c r="AS46" s="150"/>
      <c r="AT46" s="176"/>
      <c r="AU46" s="153" t="s">
        <v>24</v>
      </c>
      <c r="AV46" s="154">
        <v>6.6602598921990506</v>
      </c>
      <c r="AW46" s="154">
        <v>1.0989162507238788</v>
      </c>
      <c r="AX46" s="154"/>
      <c r="AY46" s="154">
        <v>-29.763904653802499</v>
      </c>
      <c r="AZ46" s="154">
        <v>-6.0258849699877777</v>
      </c>
      <c r="BA46" s="154"/>
      <c r="BB46" s="154">
        <v>221.84075967859752</v>
      </c>
      <c r="BC46" s="154">
        <v>2.791642537388892</v>
      </c>
      <c r="BD46" s="154"/>
      <c r="BE46" s="154">
        <v>9.7601655195709895</v>
      </c>
      <c r="BF46" s="154">
        <v>1.0623776300912782</v>
      </c>
      <c r="BG46" s="154"/>
      <c r="BH46" s="154">
        <v>15.182625863770966</v>
      </c>
      <c r="BI46" s="154">
        <v>0.17671823438031428</v>
      </c>
      <c r="BJ46" s="154"/>
      <c r="BK46" s="154">
        <v>-73.238411972562886</v>
      </c>
      <c r="BL46" s="154">
        <v>-1.6194192427543235</v>
      </c>
      <c r="BM46" s="154"/>
      <c r="BN46" s="154">
        <v>-55.031111111111109</v>
      </c>
      <c r="BO46" s="154">
        <v>-1.4227081782165483</v>
      </c>
      <c r="BP46" s="154"/>
      <c r="BQ46" s="154">
        <v>12.47497939479571</v>
      </c>
      <c r="BR46" s="154">
        <v>0.97390361157837702</v>
      </c>
      <c r="BS46" s="154"/>
      <c r="BT46" s="154">
        <v>-26.990388047210573</v>
      </c>
      <c r="BU46" s="154">
        <v>-10.07937383375158</v>
      </c>
      <c r="BV46" s="154"/>
      <c r="BW46" s="155">
        <v>-13.043827960547489</v>
      </c>
      <c r="BY46" s="176"/>
      <c r="BZ46" s="153" t="s">
        <v>24</v>
      </c>
      <c r="CA46" s="154">
        <v>-14.964249432700583</v>
      </c>
      <c r="CB46" s="154">
        <v>-2.4703455405945065</v>
      </c>
      <c r="CC46" s="154"/>
      <c r="CD46" s="154">
        <v>-21.226630525592711</v>
      </c>
      <c r="CE46" s="154">
        <v>-3.673230202007904</v>
      </c>
      <c r="CF46" s="154"/>
      <c r="CG46" s="154">
        <v>-20.456200813629181</v>
      </c>
      <c r="CH46" s="154">
        <v>-0.36994783462448294</v>
      </c>
      <c r="CI46" s="154"/>
      <c r="CJ46" s="154">
        <v>-16.183052374049026</v>
      </c>
      <c r="CK46" s="154">
        <v>-2.0550015887034676</v>
      </c>
      <c r="CL46" s="154"/>
      <c r="CM46" s="154">
        <v>-10.397012101957174</v>
      </c>
      <c r="CN46" s="154">
        <v>-0.13773047043292735</v>
      </c>
      <c r="CO46" s="154"/>
      <c r="CP46" s="154">
        <v>-56.445392969561134</v>
      </c>
      <c r="CQ46" s="154">
        <v>-2.2007639270179511</v>
      </c>
      <c r="CR46" s="154"/>
      <c r="CS46" s="154">
        <v>-60.50406165382212</v>
      </c>
      <c r="CT46" s="154">
        <v>-2.7997163786813668</v>
      </c>
      <c r="CU46" s="154"/>
      <c r="CV46" s="154">
        <v>4.3079718249421433</v>
      </c>
      <c r="CW46" s="154">
        <v>0.30318694879298702</v>
      </c>
      <c r="CX46" s="154"/>
      <c r="CY46" s="154">
        <v>-20.476512800244535</v>
      </c>
      <c r="CZ46" s="154">
        <v>-7.1240097911682234</v>
      </c>
      <c r="DA46" s="154"/>
      <c r="DB46" s="155">
        <v>-20.527558784437844</v>
      </c>
    </row>
    <row r="47" spans="2:106" s="148" customFormat="1" ht="24" customHeight="1" x14ac:dyDescent="0.25">
      <c r="B47" s="176"/>
      <c r="C47" s="156" t="s">
        <v>25</v>
      </c>
      <c r="D47" s="163">
        <v>37662</v>
      </c>
      <c r="E47" s="163">
        <v>37449</v>
      </c>
      <c r="F47" s="163">
        <v>12535</v>
      </c>
      <c r="G47" s="163">
        <v>38156</v>
      </c>
      <c r="H47" s="163">
        <v>2969</v>
      </c>
      <c r="I47" s="163">
        <v>1791</v>
      </c>
      <c r="J47" s="163">
        <v>4468</v>
      </c>
      <c r="K47" s="163">
        <v>29074</v>
      </c>
      <c r="L47" s="163">
        <v>64018</v>
      </c>
      <c r="M47" s="164">
        <v>228122</v>
      </c>
      <c r="N47" s="150"/>
      <c r="O47" s="176"/>
      <c r="P47" s="156" t="s">
        <v>25</v>
      </c>
      <c r="Q47" s="157">
        <v>49.203708105538368</v>
      </c>
      <c r="R47" s="157">
        <v>5.9129341864716567</v>
      </c>
      <c r="S47" s="157"/>
      <c r="T47" s="157">
        <v>-10.447654120235299</v>
      </c>
      <c r="U47" s="157">
        <v>-2.0800007617306497</v>
      </c>
      <c r="V47" s="157"/>
      <c r="W47" s="157">
        <v>426.23845507976489</v>
      </c>
      <c r="X47" s="157">
        <v>4.833657068860445</v>
      </c>
      <c r="Y47" s="157"/>
      <c r="Z47" s="157">
        <v>71.912592926334753</v>
      </c>
      <c r="AA47" s="157">
        <v>7.5987393357708619</v>
      </c>
      <c r="AB47" s="157"/>
      <c r="AC47" s="157">
        <v>39.71764705882353</v>
      </c>
      <c r="AD47" s="157">
        <v>0.40181291895185817</v>
      </c>
      <c r="AE47" s="157"/>
      <c r="AF47" s="157">
        <v>-49.761570827489479</v>
      </c>
      <c r="AG47" s="157">
        <v>-0.84456886045094359</v>
      </c>
      <c r="AH47" s="157"/>
      <c r="AI47" s="157">
        <v>-48.406466512702075</v>
      </c>
      <c r="AJ47" s="157">
        <v>-1.9957343083485655</v>
      </c>
      <c r="AK47" s="157"/>
      <c r="AL47" s="157">
        <v>52.723643431212906</v>
      </c>
      <c r="AM47" s="157">
        <v>4.7784315965874411</v>
      </c>
      <c r="AN47" s="157"/>
      <c r="AO47" s="157">
        <v>-24.705965374482503</v>
      </c>
      <c r="AP47" s="157">
        <v>-10.000571297989019</v>
      </c>
      <c r="AQ47" s="157"/>
      <c r="AR47" s="158">
        <v>8.6046998781230855</v>
      </c>
      <c r="AS47" s="150"/>
      <c r="AT47" s="176"/>
      <c r="AU47" s="156" t="s">
        <v>25</v>
      </c>
      <c r="AV47" s="157">
        <v>17.72652796240763</v>
      </c>
      <c r="AW47" s="157">
        <v>2.6661335019621717</v>
      </c>
      <c r="AX47" s="157"/>
      <c r="AY47" s="157">
        <v>-23.546390800350991</v>
      </c>
      <c r="AZ47" s="157">
        <v>-4.7412911265274271</v>
      </c>
      <c r="BA47" s="157"/>
      <c r="BB47" s="157">
        <v>283.79994909646223</v>
      </c>
      <c r="BC47" s="157">
        <v>3.4564261845865825</v>
      </c>
      <c r="BD47" s="157"/>
      <c r="BE47" s="157">
        <v>29.591293972197064</v>
      </c>
      <c r="BF47" s="157">
        <v>3.1903088015573386</v>
      </c>
      <c r="BG47" s="157"/>
      <c r="BH47" s="157">
        <v>22.433936022253121</v>
      </c>
      <c r="BI47" s="157">
        <v>0.24999845010260338</v>
      </c>
      <c r="BJ47" s="157"/>
      <c r="BK47" s="157">
        <v>-66.891635701827553</v>
      </c>
      <c r="BL47" s="157">
        <v>-1.3671644937105172</v>
      </c>
      <c r="BM47" s="157"/>
      <c r="BN47" s="157">
        <v>-52.149673530889004</v>
      </c>
      <c r="BO47" s="157">
        <v>-1.6092584670894796</v>
      </c>
      <c r="BP47" s="157"/>
      <c r="BQ47" s="157">
        <v>26.929389348978489</v>
      </c>
      <c r="BR47" s="157">
        <v>2.2124785339210558</v>
      </c>
      <c r="BS47" s="157"/>
      <c r="BT47" s="157">
        <v>-26.205712438896299</v>
      </c>
      <c r="BU47" s="157">
        <v>-10.053719443772829</v>
      </c>
      <c r="BV47" s="157"/>
      <c r="BW47" s="158">
        <v>-5.9960880589704999</v>
      </c>
      <c r="BY47" s="176"/>
      <c r="BZ47" s="156" t="s">
        <v>25</v>
      </c>
      <c r="CA47" s="157">
        <v>-8.5615567280711247</v>
      </c>
      <c r="CB47" s="157">
        <v>-1.379206127969349</v>
      </c>
      <c r="CC47" s="157"/>
      <c r="CD47" s="157">
        <v>-22.739465927782135</v>
      </c>
      <c r="CE47" s="157">
        <v>-4.0513749775459003</v>
      </c>
      <c r="CF47" s="157"/>
      <c r="CG47" s="157">
        <v>5.7995300281212536</v>
      </c>
      <c r="CH47" s="157">
        <v>9.8699694624259315E-2</v>
      </c>
      <c r="CI47" s="157"/>
      <c r="CJ47" s="157">
        <v>-9.3914550075409267</v>
      </c>
      <c r="CK47" s="157">
        <v>-1.1798071766577023</v>
      </c>
      <c r="CL47" s="157"/>
      <c r="CM47" s="157">
        <v>-8.3011817233262946</v>
      </c>
      <c r="CN47" s="157">
        <v>-0.11213937406495886</v>
      </c>
      <c r="CO47" s="157"/>
      <c r="CP47" s="157">
        <v>-54.164273921470105</v>
      </c>
      <c r="CQ47" s="157">
        <v>-1.9787469498483603</v>
      </c>
      <c r="CR47" s="157"/>
      <c r="CS47" s="157">
        <v>-59.829235753764053</v>
      </c>
      <c r="CT47" s="157">
        <v>-2.5725841028915628</v>
      </c>
      <c r="CU47" s="157"/>
      <c r="CV47" s="157">
        <v>7.7224261966373717</v>
      </c>
      <c r="CW47" s="157">
        <v>0.56053297179502959</v>
      </c>
      <c r="CX47" s="157"/>
      <c r="CY47" s="157">
        <v>-21.865694266970962</v>
      </c>
      <c r="CZ47" s="157">
        <v>-7.7070661245340339</v>
      </c>
      <c r="DA47" s="157"/>
      <c r="DB47" s="158">
        <v>-18.321692167092579</v>
      </c>
    </row>
    <row r="48" spans="2:106" s="148" customFormat="1" ht="24" customHeight="1" x14ac:dyDescent="0.25">
      <c r="B48" s="176"/>
      <c r="C48" s="153" t="s">
        <v>57</v>
      </c>
      <c r="D48" s="161">
        <v>39175</v>
      </c>
      <c r="E48" s="161">
        <v>34390</v>
      </c>
      <c r="F48" s="161">
        <v>8862</v>
      </c>
      <c r="G48" s="161">
        <v>22356</v>
      </c>
      <c r="H48" s="161">
        <v>4766</v>
      </c>
      <c r="I48" s="161">
        <v>2775</v>
      </c>
      <c r="J48" s="161">
        <v>4066</v>
      </c>
      <c r="K48" s="161">
        <v>25243</v>
      </c>
      <c r="L48" s="161">
        <v>70168</v>
      </c>
      <c r="M48" s="162">
        <v>211801</v>
      </c>
      <c r="N48" s="150"/>
      <c r="O48" s="176"/>
      <c r="P48" s="153" t="s">
        <v>57</v>
      </c>
      <c r="Q48" s="154">
        <v>69.640150695015819</v>
      </c>
      <c r="R48" s="154">
        <v>7.6223066933353154</v>
      </c>
      <c r="S48" s="154"/>
      <c r="T48" s="154">
        <v>-9.2803629840666986</v>
      </c>
      <c r="U48" s="154">
        <v>-1.667409211985676</v>
      </c>
      <c r="V48" s="154"/>
      <c r="W48" s="154">
        <v>118.65284974093265</v>
      </c>
      <c r="X48" s="154">
        <v>2.2792981524841149</v>
      </c>
      <c r="Y48" s="154"/>
      <c r="Z48" s="154">
        <v>1.176683562635759</v>
      </c>
      <c r="AA48" s="154">
        <v>0.12323092527466621</v>
      </c>
      <c r="AB48" s="154"/>
      <c r="AC48" s="154">
        <v>122.39850676621558</v>
      </c>
      <c r="AD48" s="154">
        <v>1.2432104499824981</v>
      </c>
      <c r="AE48" s="154"/>
      <c r="AF48" s="154">
        <v>-51.032292218104821</v>
      </c>
      <c r="AG48" s="154">
        <v>-1.3707070611320564</v>
      </c>
      <c r="AH48" s="154"/>
      <c r="AI48" s="154">
        <v>-49.950763170851801</v>
      </c>
      <c r="AJ48" s="154">
        <v>-1.9233503644792134</v>
      </c>
      <c r="AK48" s="154"/>
      <c r="AL48" s="154">
        <v>22.854917992894343</v>
      </c>
      <c r="AM48" s="154">
        <v>2.2257400964993557</v>
      </c>
      <c r="AN48" s="154"/>
      <c r="AO48" s="154">
        <v>-19.67488981741171</v>
      </c>
      <c r="AP48" s="154">
        <v>-8.1460381257526464</v>
      </c>
      <c r="AQ48" s="154"/>
      <c r="AR48" s="155">
        <v>0.38628155422635757</v>
      </c>
      <c r="AS48" s="150"/>
      <c r="AT48" s="176"/>
      <c r="AU48" s="153" t="s">
        <v>57</v>
      </c>
      <c r="AV48" s="154">
        <v>27.70572860305991</v>
      </c>
      <c r="AW48" s="154">
        <v>3.8874548873497714</v>
      </c>
      <c r="AX48" s="154"/>
      <c r="AY48" s="154">
        <v>-20.324026074624911</v>
      </c>
      <c r="AZ48" s="154">
        <v>-3.9838120043448311</v>
      </c>
      <c r="BA48" s="154"/>
      <c r="BB48" s="154">
        <v>227.60473511879775</v>
      </c>
      <c r="BC48" s="154">
        <v>3.1663532627103801</v>
      </c>
      <c r="BD48" s="154"/>
      <c r="BE48" s="154">
        <v>22.741307265129777</v>
      </c>
      <c r="BF48" s="154">
        <v>2.4345063595697223</v>
      </c>
      <c r="BG48" s="154"/>
      <c r="BH48" s="154">
        <v>45.387335261973647</v>
      </c>
      <c r="BI48" s="154">
        <v>0.49474999708008749</v>
      </c>
      <c r="BJ48" s="154"/>
      <c r="BK48" s="154">
        <v>-62.124748064071284</v>
      </c>
      <c r="BL48" s="154">
        <v>-1.3680374683189482</v>
      </c>
      <c r="BM48" s="154"/>
      <c r="BN48" s="154">
        <v>-51.512449168866375</v>
      </c>
      <c r="BO48" s="154">
        <v>-1.6866583351826117</v>
      </c>
      <c r="BP48" s="154"/>
      <c r="BQ48" s="154">
        <v>25.791233889825449</v>
      </c>
      <c r="BR48" s="154">
        <v>2.2157465048645748</v>
      </c>
      <c r="BS48" s="154"/>
      <c r="BT48" s="154">
        <v>-24.502142526538961</v>
      </c>
      <c r="BU48" s="154">
        <v>-9.583620458075897</v>
      </c>
      <c r="BV48" s="154"/>
      <c r="BW48" s="155">
        <v>-4.4233172543477508</v>
      </c>
      <c r="BY48" s="176"/>
      <c r="BZ48" s="153" t="s">
        <v>57</v>
      </c>
      <c r="CA48" s="154">
        <v>-2.9924594523619987</v>
      </c>
      <c r="CB48" s="154">
        <v>-0.4733017029697224</v>
      </c>
      <c r="CC48" s="154"/>
      <c r="CD48" s="154">
        <v>-24.240191396264862</v>
      </c>
      <c r="CE48" s="154">
        <v>-4.3920011418840348</v>
      </c>
      <c r="CF48" s="154"/>
      <c r="CG48" s="154">
        <v>16.600628501161353</v>
      </c>
      <c r="CH48" s="154">
        <v>0.2803615394732894</v>
      </c>
      <c r="CI48" s="154"/>
      <c r="CJ48" s="154">
        <v>-6.1732195024488732</v>
      </c>
      <c r="CK48" s="154">
        <v>-0.75369620676276172</v>
      </c>
      <c r="CL48" s="154"/>
      <c r="CM48" s="154">
        <v>-2.4076310070031468</v>
      </c>
      <c r="CN48" s="154">
        <v>-3.2865426790696005E-2</v>
      </c>
      <c r="CO48" s="154"/>
      <c r="CP48" s="154">
        <v>-53.636197458173385</v>
      </c>
      <c r="CQ48" s="154">
        <v>-1.8377608260594807</v>
      </c>
      <c r="CR48" s="154"/>
      <c r="CS48" s="154">
        <v>-61.933832679799949</v>
      </c>
      <c r="CT48" s="154">
        <v>-2.6084995861329645</v>
      </c>
      <c r="CU48" s="154"/>
      <c r="CV48" s="154">
        <v>7.2878208436439849</v>
      </c>
      <c r="CW48" s="154">
        <v>0.54463649090860522</v>
      </c>
      <c r="CX48" s="154"/>
      <c r="CY48" s="154">
        <v>-23.988731874018654</v>
      </c>
      <c r="CZ48" s="154">
        <v>-8.5616909113744342</v>
      </c>
      <c r="DA48" s="154"/>
      <c r="DB48" s="155">
        <v>-17.834817771592199</v>
      </c>
    </row>
    <row r="49" spans="2:106" s="148" customFormat="1" ht="24" customHeight="1" x14ac:dyDescent="0.25">
      <c r="B49" s="176"/>
      <c r="C49" s="156" t="s">
        <v>58</v>
      </c>
      <c r="D49" s="163">
        <v>26370</v>
      </c>
      <c r="E49" s="163">
        <v>47055</v>
      </c>
      <c r="F49" s="163">
        <v>10892</v>
      </c>
      <c r="G49" s="163">
        <v>23669</v>
      </c>
      <c r="H49" s="163">
        <v>3985</v>
      </c>
      <c r="I49" s="163">
        <v>2497</v>
      </c>
      <c r="J49" s="163">
        <v>4806</v>
      </c>
      <c r="K49" s="163">
        <v>28416</v>
      </c>
      <c r="L49" s="163">
        <v>67509</v>
      </c>
      <c r="M49" s="164">
        <v>215199</v>
      </c>
      <c r="N49" s="150"/>
      <c r="O49" s="176"/>
      <c r="P49" s="156" t="s">
        <v>58</v>
      </c>
      <c r="Q49" s="157">
        <v>-24.713070290641241</v>
      </c>
      <c r="R49" s="157">
        <v>-4.3122817330829175</v>
      </c>
      <c r="S49" s="157"/>
      <c r="T49" s="157">
        <v>29.485415520088054</v>
      </c>
      <c r="U49" s="157">
        <v>5.3380428338705466</v>
      </c>
      <c r="V49" s="157"/>
      <c r="W49" s="157">
        <v>315.72519083969468</v>
      </c>
      <c r="X49" s="157">
        <v>4.1209790314304406</v>
      </c>
      <c r="Y49" s="157"/>
      <c r="Z49" s="157">
        <v>5.3969808968250561</v>
      </c>
      <c r="AA49" s="157">
        <v>0.60379915209063018</v>
      </c>
      <c r="AB49" s="157"/>
      <c r="AC49" s="157">
        <v>61.01010101010101</v>
      </c>
      <c r="AD49" s="157">
        <v>0.75225801951885451</v>
      </c>
      <c r="AE49" s="157"/>
      <c r="AF49" s="157">
        <v>-41.549625468164798</v>
      </c>
      <c r="AG49" s="157">
        <v>-0.88427681102381905</v>
      </c>
      <c r="AH49" s="157"/>
      <c r="AI49" s="157">
        <v>0.58601925491836937</v>
      </c>
      <c r="AJ49" s="157">
        <v>1.3949155328826441E-2</v>
      </c>
      <c r="AK49" s="157"/>
      <c r="AL49" s="157">
        <v>113.89537071885587</v>
      </c>
      <c r="AM49" s="157">
        <v>7.5380239028740315</v>
      </c>
      <c r="AN49" s="157"/>
      <c r="AO49" s="157">
        <v>-15.057375811565748</v>
      </c>
      <c r="AP49" s="157">
        <v>-5.9617693507166436</v>
      </c>
      <c r="AQ49" s="157"/>
      <c r="AR49" s="158">
        <v>7.2087242002899501</v>
      </c>
      <c r="AS49" s="150"/>
      <c r="AT49" s="176"/>
      <c r="AU49" s="156" t="s">
        <v>58</v>
      </c>
      <c r="AV49" s="157">
        <v>15.872647589584957</v>
      </c>
      <c r="AW49" s="157">
        <v>2.3301691047279962</v>
      </c>
      <c r="AX49" s="157"/>
      <c r="AY49" s="157">
        <v>-11.458323129218385</v>
      </c>
      <c r="AZ49" s="157">
        <v>-2.2134146514539039</v>
      </c>
      <c r="BA49" s="157"/>
      <c r="BB49" s="157">
        <v>243.49322138875505</v>
      </c>
      <c r="BC49" s="157">
        <v>3.3476548344764483</v>
      </c>
      <c r="BD49" s="157"/>
      <c r="BE49" s="157">
        <v>19.328040380671951</v>
      </c>
      <c r="BF49" s="157">
        <v>2.0868202766721082</v>
      </c>
      <c r="BG49" s="157"/>
      <c r="BH49" s="157">
        <v>48.661924119241206</v>
      </c>
      <c r="BI49" s="157">
        <v>0.54365566330059556</v>
      </c>
      <c r="BJ49" s="157"/>
      <c r="BK49" s="157">
        <v>-58.32396436910836</v>
      </c>
      <c r="BL49" s="157">
        <v>-1.2761621278451849</v>
      </c>
      <c r="BM49" s="157"/>
      <c r="BN49" s="157">
        <v>-43.926002681945633</v>
      </c>
      <c r="BO49" s="157">
        <v>-1.3636806604858132</v>
      </c>
      <c r="BP49" s="157"/>
      <c r="BQ49" s="157">
        <v>39.269469490217745</v>
      </c>
      <c r="BR49" s="157">
        <v>3.2265481082277949</v>
      </c>
      <c r="BS49" s="157"/>
      <c r="BT49" s="157">
        <v>-22.690600708078222</v>
      </c>
      <c r="BU49" s="157">
        <v>-8.8957621161129996</v>
      </c>
      <c r="BV49" s="157"/>
      <c r="BW49" s="158">
        <v>-2.2141715684929579</v>
      </c>
      <c r="BY49" s="176"/>
      <c r="BZ49" s="156" t="s">
        <v>58</v>
      </c>
      <c r="CA49" s="157">
        <v>-2.7903571793387556</v>
      </c>
      <c r="CB49" s="157">
        <v>-0.44321629272827134</v>
      </c>
      <c r="CC49" s="157"/>
      <c r="CD49" s="157">
        <v>-21.219504547458286</v>
      </c>
      <c r="CE49" s="157">
        <v>-3.8888241010689986</v>
      </c>
      <c r="CF49" s="157"/>
      <c r="CG49" s="157">
        <v>40.281759864689263</v>
      </c>
      <c r="CH49" s="157">
        <v>0.66012591371952489</v>
      </c>
      <c r="CI49" s="157"/>
      <c r="CJ49" s="157">
        <v>-3.2061797581278739</v>
      </c>
      <c r="CK49" s="157">
        <v>-0.39045083872058128</v>
      </c>
      <c r="CL49" s="157"/>
      <c r="CM49" s="157">
        <v>2.4786721748270395</v>
      </c>
      <c r="CN49" s="157">
        <v>3.4275573583470643E-2</v>
      </c>
      <c r="CO49" s="157"/>
      <c r="CP49" s="157">
        <v>-48.755202755666446</v>
      </c>
      <c r="CQ49" s="157">
        <v>-1.4927451726032024</v>
      </c>
      <c r="CR49" s="157"/>
      <c r="CS49" s="157">
        <v>-58.49410640874742</v>
      </c>
      <c r="CT49" s="157">
        <v>-2.3182321375755266</v>
      </c>
      <c r="CU49" s="157"/>
      <c r="CV49" s="157">
        <v>14.941096914261308</v>
      </c>
      <c r="CW49" s="157">
        <v>1.1352178138336078</v>
      </c>
      <c r="CX49" s="157"/>
      <c r="CY49" s="157">
        <v>-23.780259727566118</v>
      </c>
      <c r="CZ49" s="157">
        <v>-8.5530400980267878</v>
      </c>
      <c r="DA49" s="157"/>
      <c r="DB49" s="158">
        <v>-15.256889339586763</v>
      </c>
    </row>
    <row r="50" spans="2:106" s="148" customFormat="1" ht="24" customHeight="1" x14ac:dyDescent="0.25">
      <c r="B50" s="176"/>
      <c r="C50" s="153" t="s">
        <v>60</v>
      </c>
      <c r="D50" s="161">
        <v>24668</v>
      </c>
      <c r="E50" s="161">
        <v>48524</v>
      </c>
      <c r="F50" s="161">
        <v>13864</v>
      </c>
      <c r="G50" s="161">
        <v>19921</v>
      </c>
      <c r="H50" s="161">
        <v>6446</v>
      </c>
      <c r="I50" s="161">
        <v>1335</v>
      </c>
      <c r="J50" s="161">
        <v>5773</v>
      </c>
      <c r="K50" s="161">
        <v>27099</v>
      </c>
      <c r="L50" s="161">
        <v>56587</v>
      </c>
      <c r="M50" s="162">
        <v>204217</v>
      </c>
      <c r="N50" s="150"/>
      <c r="O50" s="176"/>
      <c r="P50" s="153" t="s">
        <v>60</v>
      </c>
      <c r="Q50" s="154">
        <v>-6.0588750523629926</v>
      </c>
      <c r="R50" s="154">
        <v>-0.88860342372029433</v>
      </c>
      <c r="S50" s="154"/>
      <c r="T50" s="154">
        <v>31.83361860515663</v>
      </c>
      <c r="U50" s="154">
        <v>6.5441648747521617</v>
      </c>
      <c r="V50" s="154"/>
      <c r="W50" s="154">
        <v>533.05936073059354</v>
      </c>
      <c r="X50" s="154">
        <v>6.5201485660029643</v>
      </c>
      <c r="Y50" s="154"/>
      <c r="Z50" s="154">
        <v>-2.333676521057015</v>
      </c>
      <c r="AA50" s="154">
        <v>-0.26585495266553116</v>
      </c>
      <c r="AB50" s="154"/>
      <c r="AC50" s="154">
        <v>105.02544529262087</v>
      </c>
      <c r="AD50" s="154">
        <v>1.8442291044150925</v>
      </c>
      <c r="AE50" s="154"/>
      <c r="AF50" s="154">
        <v>-65.978593272171253</v>
      </c>
      <c r="AG50" s="154">
        <v>-1.4460051942249164</v>
      </c>
      <c r="AH50" s="154"/>
      <c r="AI50" s="154">
        <v>-2.8114478114478061</v>
      </c>
      <c r="AJ50" s="154">
        <v>-9.3272640956184261E-2</v>
      </c>
      <c r="AK50" s="154"/>
      <c r="AL50" s="154">
        <v>85.53334246200194</v>
      </c>
      <c r="AM50" s="154">
        <v>6.9775754698539512</v>
      </c>
      <c r="AN50" s="154"/>
      <c r="AO50" s="154">
        <v>-13.972756848794432</v>
      </c>
      <c r="AP50" s="154">
        <v>-5.1333463654388591</v>
      </c>
      <c r="AQ50" s="154"/>
      <c r="AR50" s="155">
        <v>14.059035438018384</v>
      </c>
      <c r="AS50" s="150"/>
      <c r="AT50" s="176"/>
      <c r="AU50" s="153" t="s">
        <v>60</v>
      </c>
      <c r="AV50" s="154">
        <v>12.698228961685373</v>
      </c>
      <c r="AW50" s="154">
        <v>1.8638892394924327</v>
      </c>
      <c r="AX50" s="154"/>
      <c r="AY50" s="154">
        <v>-4.8457711029866459</v>
      </c>
      <c r="AZ50" s="154">
        <v>-0.94476861785619382</v>
      </c>
      <c r="BA50" s="154"/>
      <c r="BB50" s="154">
        <v>281.41857544405241</v>
      </c>
      <c r="BC50" s="154">
        <v>3.8072306313129274</v>
      </c>
      <c r="BD50" s="154"/>
      <c r="BE50" s="154">
        <v>16.04329757417608</v>
      </c>
      <c r="BF50" s="154">
        <v>1.7460055470871509</v>
      </c>
      <c r="BG50" s="154"/>
      <c r="BH50" s="154">
        <v>60.513643659711079</v>
      </c>
      <c r="BI50" s="154">
        <v>0.73206015709196215</v>
      </c>
      <c r="BJ50" s="154"/>
      <c r="BK50" s="154">
        <v>-59.434380776340113</v>
      </c>
      <c r="BL50" s="154">
        <v>-1.3007660417293849</v>
      </c>
      <c r="BM50" s="154"/>
      <c r="BN50" s="154">
        <v>-37.623864574731627</v>
      </c>
      <c r="BO50" s="154">
        <v>-1.1796460091070742</v>
      </c>
      <c r="BP50" s="154"/>
      <c r="BQ50" s="154">
        <v>45.930387295829348</v>
      </c>
      <c r="BR50" s="154">
        <v>3.7699318103116677</v>
      </c>
      <c r="BS50" s="154"/>
      <c r="BT50" s="154">
        <v>-21.496275037020524</v>
      </c>
      <c r="BU50" s="154">
        <v>-8.3507286619999554</v>
      </c>
      <c r="BV50" s="154"/>
      <c r="BW50" s="155">
        <v>0.1432080546035337</v>
      </c>
      <c r="BY50" s="176"/>
      <c r="BZ50" s="153" t="s">
        <v>60</v>
      </c>
      <c r="CA50" s="154">
        <v>0.12757879640403758</v>
      </c>
      <c r="CB50" s="154">
        <v>2.0235626425216102E-2</v>
      </c>
      <c r="CC50" s="154"/>
      <c r="CD50" s="154">
        <v>-18.410988549256416</v>
      </c>
      <c r="CE50" s="154">
        <v>-3.4549541000170256</v>
      </c>
      <c r="CF50" s="154"/>
      <c r="CG50" s="154">
        <v>79.37151089501171</v>
      </c>
      <c r="CH50" s="154">
        <v>1.2301865306088271</v>
      </c>
      <c r="CI50" s="154"/>
      <c r="CJ50" s="154">
        <v>0.34172765516049708</v>
      </c>
      <c r="CK50" s="154">
        <v>4.1378367138459132E-2</v>
      </c>
      <c r="CL50" s="154"/>
      <c r="CM50" s="154">
        <v>12.284926881346678</v>
      </c>
      <c r="CN50" s="154">
        <v>0.17263082681374012</v>
      </c>
      <c r="CO50" s="154"/>
      <c r="CP50" s="154">
        <v>-42.616039279869064</v>
      </c>
      <c r="CQ50" s="154">
        <v>-1.1355675325654027</v>
      </c>
      <c r="CR50" s="154"/>
      <c r="CS50" s="154">
        <v>-56.181105207994506</v>
      </c>
      <c r="CT50" s="154">
        <v>-2.1693638198163998</v>
      </c>
      <c r="CU50" s="154"/>
      <c r="CV50" s="154">
        <v>21.809972251829251</v>
      </c>
      <c r="CW50" s="154">
        <v>1.6919774812366895</v>
      </c>
      <c r="CX50" s="154"/>
      <c r="CY50" s="154">
        <v>-22.347766211202497</v>
      </c>
      <c r="CZ50" s="154">
        <v>-8.0508835293165379</v>
      </c>
      <c r="DA50" s="154"/>
      <c r="DB50" s="155">
        <v>-11.654360149492433</v>
      </c>
    </row>
    <row r="51" spans="2:106" s="148" customFormat="1" ht="24" customHeight="1" x14ac:dyDescent="0.25">
      <c r="B51" s="176"/>
      <c r="C51" s="156" t="s">
        <v>61</v>
      </c>
      <c r="D51" s="163">
        <v>29441</v>
      </c>
      <c r="E51" s="163">
        <v>50212</v>
      </c>
      <c r="F51" s="163">
        <v>14943</v>
      </c>
      <c r="G51" s="163">
        <v>17015</v>
      </c>
      <c r="H51" s="163">
        <v>7149</v>
      </c>
      <c r="I51" s="163">
        <v>4778</v>
      </c>
      <c r="J51" s="163">
        <v>6084</v>
      </c>
      <c r="K51" s="163">
        <v>34420</v>
      </c>
      <c r="L51" s="163">
        <v>84994</v>
      </c>
      <c r="M51" s="164">
        <v>249036</v>
      </c>
      <c r="N51" s="150"/>
      <c r="O51" s="176"/>
      <c r="P51" s="156" t="s">
        <v>61</v>
      </c>
      <c r="Q51" s="157">
        <v>-1.7487068246287265</v>
      </c>
      <c r="R51" s="157">
        <v>-0.25825529817644172</v>
      </c>
      <c r="S51" s="157"/>
      <c r="T51" s="157">
        <v>38.519683301608296</v>
      </c>
      <c r="U51" s="157">
        <v>6.8817151306062128</v>
      </c>
      <c r="V51" s="157"/>
      <c r="W51" s="157">
        <v>838.04143126177019</v>
      </c>
      <c r="X51" s="157">
        <v>6.579595860029575</v>
      </c>
      <c r="Y51" s="157"/>
      <c r="Z51" s="157">
        <v>-31.841852267264855</v>
      </c>
      <c r="AA51" s="157">
        <v>-3.9176934450468233</v>
      </c>
      <c r="AB51" s="157"/>
      <c r="AC51" s="157">
        <v>161.67642752562227</v>
      </c>
      <c r="AD51" s="157">
        <v>2.1769344504682118</v>
      </c>
      <c r="AE51" s="157"/>
      <c r="AF51" s="157">
        <v>47.46913580246914</v>
      </c>
      <c r="AG51" s="157">
        <v>0.75800887136520501</v>
      </c>
      <c r="AH51" s="157"/>
      <c r="AI51" s="157">
        <v>51.4186162269786</v>
      </c>
      <c r="AJ51" s="157">
        <v>1.0182355840315431</v>
      </c>
      <c r="AK51" s="157"/>
      <c r="AL51" s="157">
        <v>61.885053146458461</v>
      </c>
      <c r="AM51" s="157">
        <v>6.484967964514543</v>
      </c>
      <c r="AN51" s="157"/>
      <c r="AO51" s="157">
        <v>7.7551123901771177</v>
      </c>
      <c r="AP51" s="157">
        <v>3.0147856086742251</v>
      </c>
      <c r="AQ51" s="157"/>
      <c r="AR51" s="158">
        <v>22.73829472646625</v>
      </c>
      <c r="AS51" s="150"/>
      <c r="AT51" s="176"/>
      <c r="AU51" s="156" t="s">
        <v>61</v>
      </c>
      <c r="AV51" s="157">
        <v>10.650285735911893</v>
      </c>
      <c r="AW51" s="157">
        <v>1.5646371026031707</v>
      </c>
      <c r="AX51" s="157"/>
      <c r="AY51" s="157">
        <v>0.82460987944679687</v>
      </c>
      <c r="AZ51" s="157">
        <v>0.15887533498648995</v>
      </c>
      <c r="BA51" s="157"/>
      <c r="BB51" s="157">
        <v>329.83509883149497</v>
      </c>
      <c r="BC51" s="157">
        <v>4.1981730031469429</v>
      </c>
      <c r="BD51" s="157"/>
      <c r="BE51" s="157">
        <v>8.547421225897466</v>
      </c>
      <c r="BF51" s="157">
        <v>0.94734457182889076</v>
      </c>
      <c r="BG51" s="157"/>
      <c r="BH51" s="157">
        <v>76.142275503279819</v>
      </c>
      <c r="BI51" s="157">
        <v>0.93580769273538378</v>
      </c>
      <c r="BJ51" s="157"/>
      <c r="BK51" s="157">
        <v>-47.999339716077912</v>
      </c>
      <c r="BL51" s="157">
        <v>-1.010449910484942</v>
      </c>
      <c r="BM51" s="157"/>
      <c r="BN51" s="157">
        <v>-29.25882628010288</v>
      </c>
      <c r="BO51" s="157">
        <v>-0.86971388539848438</v>
      </c>
      <c r="BP51" s="157"/>
      <c r="BQ51" s="157">
        <v>48.694879756171105</v>
      </c>
      <c r="BR51" s="157">
        <v>4.1527899787610387</v>
      </c>
      <c r="BS51" s="157"/>
      <c r="BT51" s="157">
        <v>-17.368912517709688</v>
      </c>
      <c r="BU51" s="157">
        <v>-6.748031780626965</v>
      </c>
      <c r="BV51" s="157"/>
      <c r="BW51" s="158">
        <v>3.3294321075515256</v>
      </c>
      <c r="BY51" s="176"/>
      <c r="BZ51" s="156" t="s">
        <v>61</v>
      </c>
      <c r="CA51" s="157">
        <v>0.71079234851639228</v>
      </c>
      <c r="CB51" s="157">
        <v>0.11369562875914802</v>
      </c>
      <c r="CC51" s="157"/>
      <c r="CD51" s="157">
        <v>-15.026516388366574</v>
      </c>
      <c r="CE51" s="157">
        <v>-2.837005323038722</v>
      </c>
      <c r="CF51" s="157"/>
      <c r="CG51" s="157">
        <v>137.37402087107392</v>
      </c>
      <c r="CH51" s="157">
        <v>1.9075993605550914</v>
      </c>
      <c r="CI51" s="157"/>
      <c r="CJ51" s="157">
        <v>-0.74290347796664946</v>
      </c>
      <c r="CK51" s="157">
        <v>-9.0240812231084433E-2</v>
      </c>
      <c r="CL51" s="157"/>
      <c r="CM51" s="157">
        <v>30.478893970456824</v>
      </c>
      <c r="CN51" s="157">
        <v>0.41084902184203187</v>
      </c>
      <c r="CO51" s="157"/>
      <c r="CP51" s="157">
        <v>-32.644910321890961</v>
      </c>
      <c r="CQ51" s="157">
        <v>-0.77900460876515654</v>
      </c>
      <c r="CR51" s="157"/>
      <c r="CS51" s="157">
        <v>-49.767529654870948</v>
      </c>
      <c r="CT51" s="157">
        <v>-1.774877694823783</v>
      </c>
      <c r="CU51" s="157"/>
      <c r="CV51" s="157">
        <v>23.940545753673348</v>
      </c>
      <c r="CW51" s="157">
        <v>1.9437027714948145</v>
      </c>
      <c r="CX51" s="157"/>
      <c r="CY51" s="157">
        <v>-20.857455199449873</v>
      </c>
      <c r="CZ51" s="157">
        <v>-7.543983095525582</v>
      </c>
      <c r="DA51" s="157"/>
      <c r="DB51" s="158">
        <v>-8.6492647517332415</v>
      </c>
    </row>
    <row r="52" spans="2:106" s="148" customFormat="1" ht="24" customHeight="1" x14ac:dyDescent="0.25">
      <c r="B52" s="176"/>
      <c r="C52" s="153" t="s">
        <v>62</v>
      </c>
      <c r="D52" s="161">
        <v>26125</v>
      </c>
      <c r="E52" s="161">
        <v>42645</v>
      </c>
      <c r="F52" s="161">
        <v>10498</v>
      </c>
      <c r="G52" s="161">
        <v>13906</v>
      </c>
      <c r="H52" s="161">
        <v>5005</v>
      </c>
      <c r="I52" s="161">
        <v>4396</v>
      </c>
      <c r="J52" s="161">
        <v>4446</v>
      </c>
      <c r="K52" s="161">
        <v>34336</v>
      </c>
      <c r="L52" s="161">
        <v>88265</v>
      </c>
      <c r="M52" s="162">
        <v>229622</v>
      </c>
      <c r="N52" s="150"/>
      <c r="O52" s="176"/>
      <c r="P52" s="153" t="s">
        <v>62</v>
      </c>
      <c r="Q52" s="154">
        <v>-25.310194979701521</v>
      </c>
      <c r="R52" s="154">
        <v>-3.9593023255813824</v>
      </c>
      <c r="S52" s="154"/>
      <c r="T52" s="154">
        <v>20.231751670472804</v>
      </c>
      <c r="U52" s="154">
        <v>3.2093023255813846</v>
      </c>
      <c r="V52" s="154"/>
      <c r="W52" s="154">
        <v>501.6045845272206</v>
      </c>
      <c r="X52" s="154">
        <v>3.9145796064400584</v>
      </c>
      <c r="Y52" s="154"/>
      <c r="Z52" s="154">
        <v>-54.65336202960934</v>
      </c>
      <c r="AA52" s="154">
        <v>-7.4955277280858432</v>
      </c>
      <c r="AB52" s="154"/>
      <c r="AC52" s="154">
        <v>53.151774785801706</v>
      </c>
      <c r="AD52" s="154">
        <v>0.77683363148479168</v>
      </c>
      <c r="AE52" s="154"/>
      <c r="AF52" s="154">
        <v>-24.687339386671241</v>
      </c>
      <c r="AG52" s="154">
        <v>-0.64445438282647372</v>
      </c>
      <c r="AH52" s="154"/>
      <c r="AI52" s="154">
        <v>-36.998724670539886</v>
      </c>
      <c r="AJ52" s="154">
        <v>-1.1677101967799604</v>
      </c>
      <c r="AK52" s="154"/>
      <c r="AL52" s="154">
        <v>45.226917057902995</v>
      </c>
      <c r="AM52" s="154">
        <v>4.7822003577817371</v>
      </c>
      <c r="AN52" s="154"/>
      <c r="AO52" s="154">
        <v>9.0539555456713288</v>
      </c>
      <c r="AP52" s="154">
        <v>3.2772808586761966</v>
      </c>
      <c r="AQ52" s="154"/>
      <c r="AR52" s="155">
        <v>2.6932021466905098</v>
      </c>
      <c r="AS52" s="150"/>
      <c r="AT52" s="176"/>
      <c r="AU52" s="153" t="s">
        <v>62</v>
      </c>
      <c r="AV52" s="154">
        <v>5.544686274668976</v>
      </c>
      <c r="AW52" s="154">
        <v>0.8216719279334731</v>
      </c>
      <c r="AX52" s="154"/>
      <c r="AY52" s="154">
        <v>3.0259905145974813</v>
      </c>
      <c r="AZ52" s="154">
        <v>0.56915518170618762</v>
      </c>
      <c r="BA52" s="154"/>
      <c r="BB52" s="154">
        <v>344.77790517971982</v>
      </c>
      <c r="BC52" s="154">
        <v>4.1600299314751874</v>
      </c>
      <c r="BD52" s="154"/>
      <c r="BE52" s="154">
        <v>-1.6456208813459483</v>
      </c>
      <c r="BF52" s="154">
        <v>-0.18821460194025164</v>
      </c>
      <c r="BG52" s="154"/>
      <c r="BH52" s="154">
        <v>72.556319205803732</v>
      </c>
      <c r="BI52" s="154">
        <v>0.91442581613796925</v>
      </c>
      <c r="BJ52" s="154"/>
      <c r="BK52" s="154">
        <v>-44.232845240401922</v>
      </c>
      <c r="BL52" s="154">
        <v>-0.96122382198952416</v>
      </c>
      <c r="BM52" s="154"/>
      <c r="BN52" s="154">
        <v>-30.355028398257971</v>
      </c>
      <c r="BO52" s="154">
        <v>-0.90979413689559163</v>
      </c>
      <c r="BP52" s="154"/>
      <c r="BQ52" s="154">
        <v>48.134634306329929</v>
      </c>
      <c r="BR52" s="154">
        <v>4.2374451416692125</v>
      </c>
      <c r="BS52" s="154"/>
      <c r="BT52" s="154">
        <v>-14.02712386690898</v>
      </c>
      <c r="BU52" s="154">
        <v>-5.3996357214351445</v>
      </c>
      <c r="BV52" s="154"/>
      <c r="BW52" s="155">
        <v>3.2438597166615182</v>
      </c>
      <c r="BY52" s="176"/>
      <c r="BZ52" s="153" t="s">
        <v>62</v>
      </c>
      <c r="CA52" s="154">
        <v>0.59682430801098008</v>
      </c>
      <c r="CB52" s="154">
        <v>9.4561481408390588E-2</v>
      </c>
      <c r="CC52" s="154"/>
      <c r="CD52" s="154">
        <v>-12.377895458701616</v>
      </c>
      <c r="CE52" s="154">
        <v>-2.3230663517715735</v>
      </c>
      <c r="CF52" s="154"/>
      <c r="CG52" s="154">
        <v>174.22544318120589</v>
      </c>
      <c r="CH52" s="154">
        <v>2.311983531644314</v>
      </c>
      <c r="CI52" s="154"/>
      <c r="CJ52" s="154">
        <v>-6.6874516906819252</v>
      </c>
      <c r="CK52" s="154">
        <v>-0.82895919448633359</v>
      </c>
      <c r="CL52" s="154"/>
      <c r="CM52" s="154">
        <v>38.301480484522187</v>
      </c>
      <c r="CN52" s="154">
        <v>0.50870144384120597</v>
      </c>
      <c r="CO52" s="154"/>
      <c r="CP52" s="154">
        <v>-35.387828952207229</v>
      </c>
      <c r="CQ52" s="154">
        <v>-0.86006259290799703</v>
      </c>
      <c r="CR52" s="154"/>
      <c r="CS52" s="154">
        <v>-49.241566194916963</v>
      </c>
      <c r="CT52" s="154">
        <v>-1.6631022887096112</v>
      </c>
      <c r="CU52" s="154"/>
      <c r="CV52" s="154">
        <v>22.592078005274672</v>
      </c>
      <c r="CW52" s="154">
        <v>1.9416385842305077</v>
      </c>
      <c r="CX52" s="154"/>
      <c r="CY52" s="154">
        <v>-18.891204751553261</v>
      </c>
      <c r="CZ52" s="154">
        <v>-6.7885490872403933</v>
      </c>
      <c r="DA52" s="154"/>
      <c r="DB52" s="155">
        <v>-7.6068544739914898</v>
      </c>
    </row>
    <row r="53" spans="2:106" s="148" customFormat="1" ht="24" customHeight="1" x14ac:dyDescent="0.25">
      <c r="B53" s="176"/>
      <c r="C53" s="156" t="s">
        <v>63</v>
      </c>
      <c r="D53" s="163">
        <v>34346</v>
      </c>
      <c r="E53" s="163">
        <v>41361</v>
      </c>
      <c r="F53" s="163">
        <v>6416</v>
      </c>
      <c r="G53" s="163">
        <v>21145</v>
      </c>
      <c r="H53" s="163">
        <v>6678</v>
      </c>
      <c r="I53" s="163">
        <v>5230</v>
      </c>
      <c r="J53" s="163">
        <v>5320</v>
      </c>
      <c r="K53" s="163">
        <v>39695</v>
      </c>
      <c r="L53" s="163">
        <v>95974</v>
      </c>
      <c r="M53" s="164">
        <v>256165</v>
      </c>
      <c r="N53" s="150"/>
      <c r="O53" s="176"/>
      <c r="P53" s="156" t="s">
        <v>63</v>
      </c>
      <c r="Q53" s="157">
        <v>-13.562350572543096</v>
      </c>
      <c r="R53" s="157">
        <v>-2.6277678358096157</v>
      </c>
      <c r="S53" s="157"/>
      <c r="T53" s="157">
        <v>33.096280087527362</v>
      </c>
      <c r="U53" s="157">
        <v>5.0151405068290771</v>
      </c>
      <c r="V53" s="157"/>
      <c r="W53" s="157">
        <v>185.66340160284949</v>
      </c>
      <c r="X53" s="157">
        <v>2.0333627528903504</v>
      </c>
      <c r="Y53" s="157"/>
      <c r="Z53" s="157">
        <v>-25.145143018974792</v>
      </c>
      <c r="AA53" s="157">
        <v>-3.4635433174532753</v>
      </c>
      <c r="AB53" s="157"/>
      <c r="AC53" s="157">
        <v>58.735440931780346</v>
      </c>
      <c r="AD53" s="157">
        <v>1.2049015257534907</v>
      </c>
      <c r="AE53" s="157"/>
      <c r="AF53" s="157">
        <v>-6.4568055803970594</v>
      </c>
      <c r="AG53" s="157">
        <v>-0.1760297251303157</v>
      </c>
      <c r="AH53" s="157"/>
      <c r="AI53" s="157">
        <v>11.39028475711892</v>
      </c>
      <c r="AJ53" s="157">
        <v>0.26526363011327353</v>
      </c>
      <c r="AK53" s="157"/>
      <c r="AL53" s="157">
        <v>74.161986661986646</v>
      </c>
      <c r="AM53" s="157">
        <v>8.2421895952291582</v>
      </c>
      <c r="AN53" s="157"/>
      <c r="AO53" s="157">
        <v>44.521744368148433</v>
      </c>
      <c r="AP53" s="157">
        <v>14.416883249869567</v>
      </c>
      <c r="AQ53" s="157"/>
      <c r="AR53" s="158">
        <v>24.910400382291712</v>
      </c>
      <c r="AS53" s="150"/>
      <c r="AT53" s="176"/>
      <c r="AU53" s="156" t="s">
        <v>63</v>
      </c>
      <c r="AV53" s="157">
        <v>2.8909775355910625</v>
      </c>
      <c r="AW53" s="157">
        <v>0.44288136872886014</v>
      </c>
      <c r="AX53" s="157"/>
      <c r="AY53" s="157">
        <v>5.7442977365483046</v>
      </c>
      <c r="AZ53" s="157">
        <v>1.0573785985115223</v>
      </c>
      <c r="BA53" s="157"/>
      <c r="BB53" s="157">
        <v>328.7558843308675</v>
      </c>
      <c r="BC53" s="157">
        <v>3.9264959361042897</v>
      </c>
      <c r="BD53" s="157"/>
      <c r="BE53" s="157">
        <v>-4.6852176620617314</v>
      </c>
      <c r="BF53" s="157">
        <v>-0.54788564440015675</v>
      </c>
      <c r="BG53" s="157"/>
      <c r="BH53" s="157">
        <v>70.245240271870898</v>
      </c>
      <c r="BI53" s="157">
        <v>0.94632359201367977</v>
      </c>
      <c r="BJ53" s="157"/>
      <c r="BK53" s="157">
        <v>-39.170142384582199</v>
      </c>
      <c r="BL53" s="157">
        <v>-0.87499993306713864</v>
      </c>
      <c r="BM53" s="157"/>
      <c r="BN53" s="157">
        <v>-26.703660971008915</v>
      </c>
      <c r="BO53" s="157">
        <v>-0.78075846178642361</v>
      </c>
      <c r="BP53" s="157"/>
      <c r="BQ53" s="157">
        <v>51.641796339213926</v>
      </c>
      <c r="BR53" s="157">
        <v>4.6772149289199856</v>
      </c>
      <c r="BS53" s="157"/>
      <c r="BT53" s="157">
        <v>-8.52269590195381</v>
      </c>
      <c r="BU53" s="157">
        <v>-3.2235402344149566</v>
      </c>
      <c r="BV53" s="157"/>
      <c r="BW53" s="158">
        <v>5.6231101506096621</v>
      </c>
      <c r="BY53" s="176"/>
      <c r="BZ53" s="156" t="s">
        <v>63</v>
      </c>
      <c r="CA53" s="157">
        <v>3.341436059634816</v>
      </c>
      <c r="CB53" s="157">
        <v>0.52500608285960826</v>
      </c>
      <c r="CC53" s="157"/>
      <c r="CD53" s="157">
        <v>-7.2025352924229225</v>
      </c>
      <c r="CE53" s="157">
        <v>-1.3456022768327858</v>
      </c>
      <c r="CF53" s="157"/>
      <c r="CG53" s="157">
        <v>197.36472833408175</v>
      </c>
      <c r="CH53" s="157">
        <v>2.5925884963908401</v>
      </c>
      <c r="CI53" s="157"/>
      <c r="CJ53" s="157">
        <v>-5.4622262986343628</v>
      </c>
      <c r="CK53" s="157">
        <v>-0.67401771033791291</v>
      </c>
      <c r="CL53" s="157"/>
      <c r="CM53" s="157">
        <v>44.602577873254575</v>
      </c>
      <c r="CN53" s="157">
        <v>0.61234120049842655</v>
      </c>
      <c r="CO53" s="157"/>
      <c r="CP53" s="157">
        <v>-34.077358433461455</v>
      </c>
      <c r="CQ53" s="157">
        <v>-0.83018130608212337</v>
      </c>
      <c r="CR53" s="157"/>
      <c r="CS53" s="157">
        <v>-45.320885761962749</v>
      </c>
      <c r="CT53" s="157">
        <v>-1.4818583320430316</v>
      </c>
      <c r="CU53" s="157"/>
      <c r="CV53" s="157">
        <v>25.430503562371683</v>
      </c>
      <c r="CW53" s="157">
        <v>2.3290716450264357</v>
      </c>
      <c r="CX53" s="157"/>
      <c r="CY53" s="157">
        <v>-12.795382266690197</v>
      </c>
      <c r="CZ53" s="157">
        <v>-4.5698865270189621</v>
      </c>
      <c r="DA53" s="157"/>
      <c r="DB53" s="158">
        <v>-2.8425387275395053</v>
      </c>
    </row>
    <row r="54" spans="2:106" s="148" customFormat="1" ht="24" customHeight="1" x14ac:dyDescent="0.25">
      <c r="B54" s="176"/>
      <c r="C54" s="153" t="s">
        <v>64</v>
      </c>
      <c r="D54" s="161">
        <v>30386</v>
      </c>
      <c r="E54" s="161">
        <v>41437</v>
      </c>
      <c r="F54" s="161">
        <v>12535</v>
      </c>
      <c r="G54" s="161">
        <v>17186</v>
      </c>
      <c r="H54" s="161">
        <v>6437</v>
      </c>
      <c r="I54" s="161">
        <v>6994</v>
      </c>
      <c r="J54" s="161">
        <v>8200</v>
      </c>
      <c r="K54" s="161">
        <v>37504</v>
      </c>
      <c r="L54" s="161">
        <v>96788</v>
      </c>
      <c r="M54" s="162">
        <v>257467</v>
      </c>
      <c r="N54" s="150"/>
      <c r="O54" s="176"/>
      <c r="P54" s="153" t="s">
        <v>64</v>
      </c>
      <c r="Q54" s="154">
        <v>-38.797131807927812</v>
      </c>
      <c r="R54" s="154">
        <v>-8.5474029863992396</v>
      </c>
      <c r="S54" s="154"/>
      <c r="T54" s="154">
        <v>28.826364060314006</v>
      </c>
      <c r="U54" s="154">
        <v>4.114397284284796</v>
      </c>
      <c r="V54" s="154"/>
      <c r="W54" s="154">
        <v>256.41171452942848</v>
      </c>
      <c r="X54" s="154">
        <v>4.0016862283951999</v>
      </c>
      <c r="Y54" s="154"/>
      <c r="Z54" s="154">
        <v>-42.212508406186956</v>
      </c>
      <c r="AA54" s="154">
        <v>-5.5707661245590305</v>
      </c>
      <c r="AB54" s="154"/>
      <c r="AC54" s="154">
        <v>247.57019438444922</v>
      </c>
      <c r="AD54" s="154">
        <v>2.0345676821015735</v>
      </c>
      <c r="AE54" s="154"/>
      <c r="AF54" s="154">
        <v>-19.995424388011898</v>
      </c>
      <c r="AG54" s="154">
        <v>-0.77566506179139594</v>
      </c>
      <c r="AH54" s="154"/>
      <c r="AI54" s="154">
        <v>135.09174311926606</v>
      </c>
      <c r="AJ54" s="154">
        <v>2.0909232100463719</v>
      </c>
      <c r="AK54" s="154"/>
      <c r="AL54" s="154">
        <v>53.371774424405999</v>
      </c>
      <c r="AM54" s="154">
        <v>5.7913070488784371</v>
      </c>
      <c r="AN54" s="154"/>
      <c r="AO54" s="154">
        <v>34.896167247386757</v>
      </c>
      <c r="AP54" s="154">
        <v>11.110470147101243</v>
      </c>
      <c r="AQ54" s="154"/>
      <c r="AR54" s="155">
        <v>14.249517428057956</v>
      </c>
      <c r="AS54" s="150"/>
      <c r="AT54" s="176"/>
      <c r="AU54" s="153" t="s">
        <v>64</v>
      </c>
      <c r="AV54" s="154">
        <v>-3.2736153926342837</v>
      </c>
      <c r="AW54" s="154">
        <v>-0.52515698328346649</v>
      </c>
      <c r="AX54" s="154"/>
      <c r="AY54" s="154">
        <v>7.7192151772129023</v>
      </c>
      <c r="AZ54" s="154">
        <v>1.3865463104269777</v>
      </c>
      <c r="BA54" s="154"/>
      <c r="BB54" s="154">
        <v>318.90248625203316</v>
      </c>
      <c r="BC54" s="154">
        <v>3.9345921301468123</v>
      </c>
      <c r="BD54" s="154"/>
      <c r="BE54" s="154">
        <v>-9.1831265188671978</v>
      </c>
      <c r="BF54" s="154">
        <v>-1.088729598862439</v>
      </c>
      <c r="BG54" s="154"/>
      <c r="BH54" s="154">
        <v>82.403465254896133</v>
      </c>
      <c r="BI54" s="154">
        <v>1.0635014224295694</v>
      </c>
      <c r="BJ54" s="154"/>
      <c r="BK54" s="154">
        <v>-35.848196591359496</v>
      </c>
      <c r="BL54" s="154">
        <v>-0.8643039460117028</v>
      </c>
      <c r="BM54" s="154"/>
      <c r="BN54" s="154">
        <v>-16.988862302249913</v>
      </c>
      <c r="BO54" s="154">
        <v>-0.47154710836361846</v>
      </c>
      <c r="BP54" s="154"/>
      <c r="BQ54" s="154">
        <v>51.860307752702795</v>
      </c>
      <c r="BR54" s="154">
        <v>4.7971759732199102</v>
      </c>
      <c r="BS54" s="154"/>
      <c r="BT54" s="154">
        <v>-4.5190210651179541</v>
      </c>
      <c r="BU54" s="154">
        <v>-1.6801105452821883</v>
      </c>
      <c r="BV54" s="154"/>
      <c r="BW54" s="155">
        <v>6.5519676544198546</v>
      </c>
      <c r="BY54" s="176"/>
      <c r="BZ54" s="153" t="s">
        <v>64</v>
      </c>
      <c r="CA54" s="154">
        <v>-1.1565333101776361</v>
      </c>
      <c r="CB54" s="154">
        <v>-0.18509455484722123</v>
      </c>
      <c r="CC54" s="154"/>
      <c r="CD54" s="154">
        <v>-1.1858815189998637</v>
      </c>
      <c r="CE54" s="154">
        <v>-0.2161564860279542</v>
      </c>
      <c r="CF54" s="154"/>
      <c r="CG54" s="154">
        <v>225.65286353594291</v>
      </c>
      <c r="CH54" s="154">
        <v>2.9923494501061834</v>
      </c>
      <c r="CI54" s="154"/>
      <c r="CJ54" s="154">
        <v>-6.3592970476123014</v>
      </c>
      <c r="CK54" s="154">
        <v>-0.77512100819442065</v>
      </c>
      <c r="CL54" s="154"/>
      <c r="CM54" s="154">
        <v>59.785075606354752</v>
      </c>
      <c r="CN54" s="154">
        <v>0.82120684804781763</v>
      </c>
      <c r="CO54" s="154"/>
      <c r="CP54" s="154">
        <v>-36.904923573702717</v>
      </c>
      <c r="CQ54" s="154">
        <v>-0.91863689579004404</v>
      </c>
      <c r="CR54" s="154"/>
      <c r="CS54" s="154">
        <v>-34.762938168977826</v>
      </c>
      <c r="CT54" s="154">
        <v>-1.0649322064901103</v>
      </c>
      <c r="CU54" s="154"/>
      <c r="CV54" s="154">
        <v>32.135400344320942</v>
      </c>
      <c r="CW54" s="154">
        <v>2.9656068926688408</v>
      </c>
      <c r="CX54" s="154"/>
      <c r="CY54" s="154">
        <v>-9.4927687025283518</v>
      </c>
      <c r="CZ54" s="154">
        <v>-3.4267657693762641</v>
      </c>
      <c r="DA54" s="154"/>
      <c r="DB54" s="155">
        <v>0.19245627009682664</v>
      </c>
    </row>
    <row r="55" spans="2:106" s="148" customFormat="1" ht="24" customHeight="1" x14ac:dyDescent="0.25">
      <c r="B55" s="176"/>
      <c r="C55" s="156" t="s">
        <v>65</v>
      </c>
      <c r="D55" s="163">
        <v>24363</v>
      </c>
      <c r="E55" s="163">
        <v>33415</v>
      </c>
      <c r="F55" s="163">
        <v>15609</v>
      </c>
      <c r="G55" s="163">
        <v>15102</v>
      </c>
      <c r="H55" s="163">
        <v>5496</v>
      </c>
      <c r="I55" s="163">
        <v>9294</v>
      </c>
      <c r="J55" s="163">
        <v>6341</v>
      </c>
      <c r="K55" s="163">
        <v>40630</v>
      </c>
      <c r="L55" s="163">
        <v>80457</v>
      </c>
      <c r="M55" s="164">
        <v>230707</v>
      </c>
      <c r="N55" s="150"/>
      <c r="O55" s="176"/>
      <c r="P55" s="156" t="s">
        <v>65</v>
      </c>
      <c r="Q55" s="157">
        <v>-50.160587525315549</v>
      </c>
      <c r="R55" s="157">
        <v>-11.336998284654813</v>
      </c>
      <c r="S55" s="157"/>
      <c r="T55" s="157">
        <v>0.28511404561824349</v>
      </c>
      <c r="U55" s="157">
        <v>4.3923932995196056E-2</v>
      </c>
      <c r="V55" s="157"/>
      <c r="W55" s="157">
        <v>642.57849666983827</v>
      </c>
      <c r="X55" s="157">
        <v>6.245058557538032</v>
      </c>
      <c r="Y55" s="157"/>
      <c r="Z55" s="157">
        <v>-59.507722007722009</v>
      </c>
      <c r="AA55" s="157">
        <v>-10.261555462056645</v>
      </c>
      <c r="AB55" s="157"/>
      <c r="AC55" s="157">
        <v>35.202952029520276</v>
      </c>
      <c r="AD55" s="157">
        <v>0.66163313806447943</v>
      </c>
      <c r="AE55" s="157"/>
      <c r="AF55" s="157">
        <v>70.188610144662164</v>
      </c>
      <c r="AG55" s="157">
        <v>1.7722151070588048</v>
      </c>
      <c r="AH55" s="157"/>
      <c r="AI55" s="157">
        <v>244.99455930359085</v>
      </c>
      <c r="AJ55" s="157">
        <v>2.0819944239722927</v>
      </c>
      <c r="AK55" s="157"/>
      <c r="AL55" s="157">
        <v>133.31801998392098</v>
      </c>
      <c r="AM55" s="157">
        <v>10.734084509647069</v>
      </c>
      <c r="AN55" s="157"/>
      <c r="AO55" s="157">
        <v>22.082119446467587</v>
      </c>
      <c r="AP55" s="157">
        <v>6.7286841776746131</v>
      </c>
      <c r="AQ55" s="157"/>
      <c r="AR55" s="158">
        <v>6.6690401002390303</v>
      </c>
      <c r="AS55" s="150"/>
      <c r="AT55" s="176"/>
      <c r="AU55" s="156" t="s">
        <v>65</v>
      </c>
      <c r="AV55" s="157">
        <v>-9.232557172124757</v>
      </c>
      <c r="AW55" s="157">
        <v>-1.5378179536381087</v>
      </c>
      <c r="AX55" s="157"/>
      <c r="AY55" s="157">
        <v>7.1139542384643306</v>
      </c>
      <c r="AZ55" s="157">
        <v>1.2607933288902002</v>
      </c>
      <c r="BA55" s="157"/>
      <c r="BB55" s="157">
        <v>343.26744019481447</v>
      </c>
      <c r="BC55" s="157">
        <v>4.1509955261194351</v>
      </c>
      <c r="BD55" s="157"/>
      <c r="BE55" s="157">
        <v>-15.758955942892186</v>
      </c>
      <c r="BF55" s="157">
        <v>-1.9478767580367247</v>
      </c>
      <c r="BG55" s="157"/>
      <c r="BH55" s="157">
        <v>76.229244433002975</v>
      </c>
      <c r="BI55" s="157">
        <v>1.025861550047398</v>
      </c>
      <c r="BJ55" s="157"/>
      <c r="BK55" s="157">
        <v>-25.493106346453033</v>
      </c>
      <c r="BL55" s="157">
        <v>-0.61736173994156396</v>
      </c>
      <c r="BM55" s="157"/>
      <c r="BN55" s="157">
        <v>-8.9539288157653232</v>
      </c>
      <c r="BO55" s="157">
        <v>-0.23237676041852076</v>
      </c>
      <c r="BP55" s="157"/>
      <c r="BQ55" s="157">
        <v>58.582727914658477</v>
      </c>
      <c r="BR55" s="157">
        <v>5.3532399582362773</v>
      </c>
      <c r="BS55" s="157"/>
      <c r="BT55" s="157">
        <v>-2.4418997292702187</v>
      </c>
      <c r="BU55" s="157">
        <v>-0.89252423261753888</v>
      </c>
      <c r="BV55" s="157"/>
      <c r="BW55" s="158">
        <v>6.562932918640854</v>
      </c>
      <c r="BY55" s="176"/>
      <c r="BZ55" s="156" t="s">
        <v>65</v>
      </c>
      <c r="CA55" s="157">
        <v>-8.4722257475730771</v>
      </c>
      <c r="CB55" s="157">
        <v>-1.413055484249371</v>
      </c>
      <c r="CC55" s="157"/>
      <c r="CD55" s="157">
        <v>3.0905698822578671</v>
      </c>
      <c r="CE55" s="157">
        <v>0.55339156792738065</v>
      </c>
      <c r="CF55" s="157"/>
      <c r="CG55" s="157">
        <v>276.70272964494092</v>
      </c>
      <c r="CH55" s="157">
        <v>3.6321252676226821</v>
      </c>
      <c r="CI55" s="157"/>
      <c r="CJ55" s="157">
        <v>-12.203043280409432</v>
      </c>
      <c r="CK55" s="157">
        <v>-1.5068076130115311</v>
      </c>
      <c r="CL55" s="157"/>
      <c r="CM55" s="157">
        <v>57.554543779772104</v>
      </c>
      <c r="CN55" s="157">
        <v>0.84165242360413695</v>
      </c>
      <c r="CO55" s="157"/>
      <c r="CP55" s="157">
        <v>-28.209483368719035</v>
      </c>
      <c r="CQ55" s="157">
        <v>-0.69032509589772773</v>
      </c>
      <c r="CR55" s="157"/>
      <c r="CS55" s="157">
        <v>-15.516029863855948</v>
      </c>
      <c r="CT55" s="157">
        <v>-0.40791412674471844</v>
      </c>
      <c r="CU55" s="157"/>
      <c r="CV55" s="157">
        <v>49.584623323013403</v>
      </c>
      <c r="CW55" s="157">
        <v>4.4379856223644181</v>
      </c>
      <c r="CX55" s="157"/>
      <c r="CY55" s="157">
        <v>-6.1447213847510511</v>
      </c>
      <c r="CZ55" s="157">
        <v>-2.2284603906877472</v>
      </c>
      <c r="DA55" s="157"/>
      <c r="DB55" s="158">
        <v>3.218592170927522</v>
      </c>
    </row>
    <row r="56" spans="2:106" s="148" customFormat="1" ht="24" customHeight="1" x14ac:dyDescent="0.25">
      <c r="B56" s="176"/>
      <c r="C56" s="153" t="s">
        <v>66</v>
      </c>
      <c r="D56" s="161">
        <v>26724</v>
      </c>
      <c r="E56" s="161">
        <v>39569</v>
      </c>
      <c r="F56" s="161">
        <v>9393</v>
      </c>
      <c r="G56" s="161">
        <v>20526</v>
      </c>
      <c r="H56" s="161">
        <v>7302</v>
      </c>
      <c r="I56" s="161">
        <v>6236</v>
      </c>
      <c r="J56" s="161">
        <v>7307</v>
      </c>
      <c r="K56" s="161">
        <v>35288</v>
      </c>
      <c r="L56" s="161">
        <v>83079</v>
      </c>
      <c r="M56" s="162">
        <v>235424</v>
      </c>
      <c r="N56" s="150"/>
      <c r="O56" s="176"/>
      <c r="P56" s="153" t="s">
        <v>66</v>
      </c>
      <c r="Q56" s="154">
        <v>-43.781555031975763</v>
      </c>
      <c r="R56" s="154">
        <v>-9.4069788465015396</v>
      </c>
      <c r="S56" s="154"/>
      <c r="T56" s="154">
        <v>-4.1146678944434996</v>
      </c>
      <c r="U56" s="154">
        <v>-0.76749231603688317</v>
      </c>
      <c r="V56" s="154"/>
      <c r="W56" s="154">
        <v>99.681122448979607</v>
      </c>
      <c r="X56" s="154">
        <v>2.1194178267944319</v>
      </c>
      <c r="Y56" s="154"/>
      <c r="Z56" s="154">
        <v>-50.229140903469848</v>
      </c>
      <c r="AA56" s="154">
        <v>-9.3631350569517284</v>
      </c>
      <c r="AB56" s="154"/>
      <c r="AC56" s="154">
        <v>43.148402274063926</v>
      </c>
      <c r="AD56" s="154">
        <v>0.99484722473332154</v>
      </c>
      <c r="AE56" s="154"/>
      <c r="AF56" s="154">
        <v>56.565402962591008</v>
      </c>
      <c r="AG56" s="154">
        <v>1.0183511119146631</v>
      </c>
      <c r="AH56" s="154"/>
      <c r="AI56" s="154">
        <v>132.11562897077508</v>
      </c>
      <c r="AJ56" s="154">
        <v>1.8798589766769125</v>
      </c>
      <c r="AK56" s="154"/>
      <c r="AL56" s="154">
        <v>166.38484185098514</v>
      </c>
      <c r="AM56" s="154">
        <v>9.9624841800759381</v>
      </c>
      <c r="AN56" s="154"/>
      <c r="AO56" s="154">
        <v>36.166062970186687</v>
      </c>
      <c r="AP56" s="154">
        <v>9.9737841258361968</v>
      </c>
      <c r="AQ56" s="154"/>
      <c r="AR56" s="155">
        <v>6.4111372265413138</v>
      </c>
      <c r="AS56" s="150"/>
      <c r="AT56" s="176"/>
      <c r="AU56" s="153" t="s">
        <v>66</v>
      </c>
      <c r="AV56" s="154">
        <v>-13.032783850575242</v>
      </c>
      <c r="AW56" s="154">
        <v>-2.2258351475900633</v>
      </c>
      <c r="AX56" s="154"/>
      <c r="AY56" s="154">
        <v>6.0854259198835052</v>
      </c>
      <c r="AZ56" s="154">
        <v>1.0834560731198475</v>
      </c>
      <c r="BA56" s="154"/>
      <c r="BB56" s="154">
        <v>308.14944219688607</v>
      </c>
      <c r="BC56" s="154">
        <v>3.9733704391482654</v>
      </c>
      <c r="BD56" s="154"/>
      <c r="BE56" s="154">
        <v>-20.110755328072088</v>
      </c>
      <c r="BF56" s="154">
        <v>-2.5962082989352346</v>
      </c>
      <c r="BG56" s="154"/>
      <c r="BH56" s="154">
        <v>71.5648063686873</v>
      </c>
      <c r="BI56" s="154">
        <v>1.0231499027236961</v>
      </c>
      <c r="BJ56" s="154"/>
      <c r="BK56" s="154">
        <v>-20.037059294871796</v>
      </c>
      <c r="BL56" s="154">
        <v>-0.47434794447248074</v>
      </c>
      <c r="BM56" s="154"/>
      <c r="BN56" s="154">
        <v>-1.913534251787496</v>
      </c>
      <c r="BO56" s="154">
        <v>-4.7699572521726588E-2</v>
      </c>
      <c r="BP56" s="154"/>
      <c r="BQ56" s="154">
        <v>64.950637212496332</v>
      </c>
      <c r="BR56" s="154">
        <v>5.7562358200473316</v>
      </c>
      <c r="BS56" s="154"/>
      <c r="BT56" s="154">
        <v>0.1608790004287215</v>
      </c>
      <c r="BU56" s="154">
        <v>5.7539832304584849E-2</v>
      </c>
      <c r="BV56" s="154"/>
      <c r="BW56" s="155">
        <v>6.5496611038242207</v>
      </c>
      <c r="BY56" s="176"/>
      <c r="BZ56" s="153" t="s">
        <v>66</v>
      </c>
      <c r="CA56" s="154">
        <v>-13.032783850575242</v>
      </c>
      <c r="CB56" s="154">
        <v>-2.2258351475900633</v>
      </c>
      <c r="CC56" s="154"/>
      <c r="CD56" s="154">
        <v>6.0854259198835052</v>
      </c>
      <c r="CE56" s="154">
        <v>1.0834560731198475</v>
      </c>
      <c r="CF56" s="154"/>
      <c r="CG56" s="154">
        <v>308.14944219688607</v>
      </c>
      <c r="CH56" s="154">
        <v>3.9733704391482654</v>
      </c>
      <c r="CI56" s="154"/>
      <c r="CJ56" s="154">
        <v>-20.110755328072088</v>
      </c>
      <c r="CK56" s="154">
        <v>-2.5962082989352346</v>
      </c>
      <c r="CL56" s="154"/>
      <c r="CM56" s="154">
        <v>71.5648063686873</v>
      </c>
      <c r="CN56" s="154">
        <v>1.0231499027236961</v>
      </c>
      <c r="CO56" s="154"/>
      <c r="CP56" s="154">
        <v>-20.037059294871796</v>
      </c>
      <c r="CQ56" s="154">
        <v>-0.47434794447248074</v>
      </c>
      <c r="CR56" s="154"/>
      <c r="CS56" s="154">
        <v>-1.913534251787496</v>
      </c>
      <c r="CT56" s="154">
        <v>-4.7699572521726588E-2</v>
      </c>
      <c r="CU56" s="154"/>
      <c r="CV56" s="154">
        <v>64.950637212496332</v>
      </c>
      <c r="CW56" s="154">
        <v>5.7562358200473316</v>
      </c>
      <c r="CX56" s="154"/>
      <c r="CY56" s="154">
        <v>0.1608790004287215</v>
      </c>
      <c r="CZ56" s="154">
        <v>5.7539832304584849E-2</v>
      </c>
      <c r="DA56" s="154"/>
      <c r="DB56" s="155">
        <v>6.5496611038242207</v>
      </c>
    </row>
    <row r="57" spans="2:106" s="148" customFormat="1" ht="24" customHeight="1" x14ac:dyDescent="0.25">
      <c r="B57" s="176">
        <v>2026</v>
      </c>
      <c r="C57" s="156" t="s">
        <v>23</v>
      </c>
      <c r="D57" s="163">
        <v>18679</v>
      </c>
      <c r="E57" s="163">
        <v>31236</v>
      </c>
      <c r="F57" s="163">
        <v>3279</v>
      </c>
      <c r="G57" s="163">
        <v>17890</v>
      </c>
      <c r="H57" s="163">
        <v>5353</v>
      </c>
      <c r="I57" s="163">
        <v>2729</v>
      </c>
      <c r="J57" s="163">
        <v>3186</v>
      </c>
      <c r="K57" s="163">
        <v>33475</v>
      </c>
      <c r="L57" s="163">
        <v>55295</v>
      </c>
      <c r="M57" s="164">
        <v>171122</v>
      </c>
      <c r="N57" s="150"/>
      <c r="O57" s="176">
        <v>2026</v>
      </c>
      <c r="P57" s="156" t="s">
        <v>23</v>
      </c>
      <c r="Q57" s="157">
        <v>-48.525683421516753</v>
      </c>
      <c r="R57" s="157">
        <v>-10.162751774686878</v>
      </c>
      <c r="S57" s="157"/>
      <c r="T57" s="157">
        <v>-0.36363636363635976</v>
      </c>
      <c r="U57" s="157">
        <v>-6.5793270618110286E-2</v>
      </c>
      <c r="V57" s="157"/>
      <c r="W57" s="157">
        <v>-50.483237692540015</v>
      </c>
      <c r="X57" s="157">
        <v>-1.9293588041784446</v>
      </c>
      <c r="Y57" s="157"/>
      <c r="Z57" s="157">
        <v>-31.63405686334454</v>
      </c>
      <c r="AA57" s="157">
        <v>-4.7775148611992719</v>
      </c>
      <c r="AB57" s="157"/>
      <c r="AC57" s="157">
        <v>105.17439632042928</v>
      </c>
      <c r="AD57" s="157">
        <v>1.5836555664569705</v>
      </c>
      <c r="AE57" s="157"/>
      <c r="AF57" s="157">
        <v>306.70640834575266</v>
      </c>
      <c r="AG57" s="157">
        <v>1.1877416748427279</v>
      </c>
      <c r="AH57" s="157"/>
      <c r="AI57" s="157">
        <v>135.82531458179128</v>
      </c>
      <c r="AJ57" s="157">
        <v>1.0590408033704595</v>
      </c>
      <c r="AK57" s="157"/>
      <c r="AL57" s="157">
        <v>93.799571585711789</v>
      </c>
      <c r="AM57" s="157">
        <v>9.3507243031107272</v>
      </c>
      <c r="AN57" s="157"/>
      <c r="AO57" s="157">
        <v>8.5535356708154922</v>
      </c>
      <c r="AP57" s="157">
        <v>2.514572632307952</v>
      </c>
      <c r="AQ57" s="157"/>
      <c r="AR57" s="158">
        <v>-1.2396837305938675</v>
      </c>
      <c r="AS57" s="150"/>
      <c r="AT57" s="176">
        <v>2026</v>
      </c>
      <c r="AU57" s="156" t="s">
        <v>23</v>
      </c>
      <c r="AV57" s="157">
        <v>-48.525683421516753</v>
      </c>
      <c r="AW57" s="157">
        <v>-10.162751774686878</v>
      </c>
      <c r="AX57" s="157"/>
      <c r="AY57" s="157">
        <v>-0.36363636363635976</v>
      </c>
      <c r="AZ57" s="157">
        <v>-6.5793270618110286E-2</v>
      </c>
      <c r="BA57" s="157"/>
      <c r="BB57" s="157">
        <v>-50.483237692540015</v>
      </c>
      <c r="BC57" s="157">
        <v>-1.9293588041784446</v>
      </c>
      <c r="BD57" s="157"/>
      <c r="BE57" s="157">
        <v>-31.63405686334454</v>
      </c>
      <c r="BF57" s="157">
        <v>-4.7775148611992719</v>
      </c>
      <c r="BG57" s="157"/>
      <c r="BH57" s="157">
        <v>105.17439632042928</v>
      </c>
      <c r="BI57" s="157">
        <v>1.5836555664569705</v>
      </c>
      <c r="BJ57" s="157"/>
      <c r="BK57" s="157">
        <v>306.70640834575266</v>
      </c>
      <c r="BL57" s="157">
        <v>1.1877416748427279</v>
      </c>
      <c r="BM57" s="157"/>
      <c r="BN57" s="157">
        <v>135.82531458179128</v>
      </c>
      <c r="BO57" s="157">
        <v>1.0590408033704595</v>
      </c>
      <c r="BP57" s="157"/>
      <c r="BQ57" s="157">
        <v>93.799571585711789</v>
      </c>
      <c r="BR57" s="157">
        <v>9.3507243031107272</v>
      </c>
      <c r="BS57" s="157"/>
      <c r="BT57" s="157">
        <v>8.5535356708154922</v>
      </c>
      <c r="BU57" s="157">
        <v>2.514572632307952</v>
      </c>
      <c r="BV57" s="157"/>
      <c r="BW57" s="158">
        <v>-1.2396837305938675</v>
      </c>
      <c r="BY57" s="176">
        <v>2026</v>
      </c>
      <c r="BZ57" s="156" t="s">
        <v>23</v>
      </c>
      <c r="CA57" s="157">
        <v>-16.454946372225038</v>
      </c>
      <c r="CB57" s="157">
        <v>-2.82936813304691</v>
      </c>
      <c r="CC57" s="157"/>
      <c r="CD57" s="157">
        <v>9.477723934884466</v>
      </c>
      <c r="CE57" s="157">
        <v>1.6587956147741327</v>
      </c>
      <c r="CF57" s="157"/>
      <c r="CG57" s="157">
        <v>254.58567760965752</v>
      </c>
      <c r="CH57" s="157">
        <v>3.7379242478256538</v>
      </c>
      <c r="CI57" s="157"/>
      <c r="CJ57" s="157">
        <v>-23.683757508765893</v>
      </c>
      <c r="CK57" s="157">
        <v>-3.1446780474444589</v>
      </c>
      <c r="CL57" s="157"/>
      <c r="CM57" s="157">
        <v>77.807956104252384</v>
      </c>
      <c r="CN57" s="157">
        <v>1.1372891367453748</v>
      </c>
      <c r="CO57" s="157"/>
      <c r="CP57" s="157">
        <v>-12.212479572651063</v>
      </c>
      <c r="CQ57" s="157">
        <v>-0.27869819471740614</v>
      </c>
      <c r="CR57" s="157"/>
      <c r="CS57" s="157">
        <v>4.7348951911220638</v>
      </c>
      <c r="CT57" s="157">
        <v>0.11548932385411938</v>
      </c>
      <c r="CU57" s="157"/>
      <c r="CV57" s="157">
        <v>71.046522960245937</v>
      </c>
      <c r="CW57" s="157">
        <v>6.4312716216666015</v>
      </c>
      <c r="CX57" s="157"/>
      <c r="CY57" s="157">
        <v>3.4054838314162339</v>
      </c>
      <c r="CZ57" s="157">
        <v>1.202893488768062</v>
      </c>
      <c r="DA57" s="157"/>
      <c r="DB57" s="158">
        <v>8.0309190584251695</v>
      </c>
    </row>
    <row r="58" spans="2:106" s="148" customFormat="1" ht="24" customHeight="1" x14ac:dyDescent="0.25">
      <c r="B58" s="176"/>
      <c r="C58" s="153" t="s">
        <v>24</v>
      </c>
      <c r="D58" s="161">
        <v>22943</v>
      </c>
      <c r="E58" s="161">
        <v>36083</v>
      </c>
      <c r="F58" s="161">
        <v>4480</v>
      </c>
      <c r="G58" s="161">
        <v>15336</v>
      </c>
      <c r="H58" s="161">
        <v>6629</v>
      </c>
      <c r="I58" s="161">
        <v>4290</v>
      </c>
      <c r="J58" s="161">
        <v>3392</v>
      </c>
      <c r="K58" s="161">
        <v>37621</v>
      </c>
      <c r="L58" s="161">
        <v>53788</v>
      </c>
      <c r="M58" s="162">
        <v>184562</v>
      </c>
      <c r="N58" s="150"/>
      <c r="O58" s="176"/>
      <c r="P58" s="153" t="s">
        <v>24</v>
      </c>
      <c r="Q58" s="154">
        <v>-43.059588514133971</v>
      </c>
      <c r="R58" s="154">
        <v>-8.4582571602681327</v>
      </c>
      <c r="S58" s="154"/>
      <c r="T58" s="154">
        <v>18.196409853249492</v>
      </c>
      <c r="U58" s="154">
        <v>2.7081048141377217</v>
      </c>
      <c r="V58" s="154"/>
      <c r="W58" s="154">
        <v>-59.28013088529358</v>
      </c>
      <c r="X58" s="154">
        <v>-3.1795246800731278</v>
      </c>
      <c r="Y58" s="154"/>
      <c r="Z58" s="154">
        <v>-40.606483095155113</v>
      </c>
      <c r="AA58" s="154">
        <v>-5.1115173674588688</v>
      </c>
      <c r="AB58" s="154"/>
      <c r="AC58" s="154">
        <v>105.55038759689924</v>
      </c>
      <c r="AD58" s="154">
        <v>1.6594759293113961</v>
      </c>
      <c r="AE58" s="154"/>
      <c r="AF58" s="154">
        <v>125.31512605042016</v>
      </c>
      <c r="AG58" s="154">
        <v>1.1631931748933582</v>
      </c>
      <c r="AH58" s="154"/>
      <c r="AI58" s="154">
        <v>-8.5221143473570748</v>
      </c>
      <c r="AJ58" s="154">
        <v>-0.1540524070688605</v>
      </c>
      <c r="AK58" s="154"/>
      <c r="AL58" s="154">
        <v>79.686679084873674</v>
      </c>
      <c r="AM58" s="154">
        <v>8.1335770871419903</v>
      </c>
      <c r="AN58" s="154"/>
      <c r="AO58" s="154">
        <v>-20.557697136189759</v>
      </c>
      <c r="AP58" s="154">
        <v>-6.7856185252894603</v>
      </c>
      <c r="AQ58" s="154"/>
      <c r="AR58" s="155">
        <v>-10.024619134673983</v>
      </c>
      <c r="AS58" s="150"/>
      <c r="AT58" s="176"/>
      <c r="AU58" s="153" t="s">
        <v>24</v>
      </c>
      <c r="AV58" s="154">
        <v>-45.64970423473185</v>
      </c>
      <c r="AW58" s="154">
        <v>-9.238758440254248</v>
      </c>
      <c r="AX58" s="154"/>
      <c r="AY58" s="154">
        <v>8.7931090209767575</v>
      </c>
      <c r="AZ58" s="154">
        <v>1.4379154058589596</v>
      </c>
      <c r="BA58" s="154"/>
      <c r="BB58" s="154">
        <v>-55.974807081252834</v>
      </c>
      <c r="BC58" s="154">
        <v>-2.6070640468293762</v>
      </c>
      <c r="BD58" s="154"/>
      <c r="BE58" s="154">
        <v>-36.090326799899977</v>
      </c>
      <c r="BF58" s="154">
        <v>-4.9585750340253005</v>
      </c>
      <c r="BG58" s="154"/>
      <c r="BH58" s="154">
        <v>105.38224202948237</v>
      </c>
      <c r="BI58" s="154">
        <v>1.6247571981659406</v>
      </c>
      <c r="BJ58" s="154"/>
      <c r="BK58" s="154">
        <v>172.58252427184465</v>
      </c>
      <c r="BL58" s="154">
        <v>1.1744341230724529</v>
      </c>
      <c r="BM58" s="154"/>
      <c r="BN58" s="154">
        <v>30.025696778019352</v>
      </c>
      <c r="BO58" s="154">
        <v>0.40143236564965257</v>
      </c>
      <c r="BP58" s="154"/>
      <c r="BQ58" s="154">
        <v>86.066474744831197</v>
      </c>
      <c r="BR58" s="154">
        <v>8.6909182203781921</v>
      </c>
      <c r="BS58" s="154"/>
      <c r="BT58" s="154">
        <v>-8.0593366766403989</v>
      </c>
      <c r="BU58" s="154">
        <v>-2.5269889929835272</v>
      </c>
      <c r="BV58" s="154"/>
      <c r="BW58" s="155">
        <v>-6.001929200967254</v>
      </c>
      <c r="BY58" s="176"/>
      <c r="BZ58" s="153" t="s">
        <v>24</v>
      </c>
      <c r="CA58" s="154">
        <v>-21.985325417786186</v>
      </c>
      <c r="CB58" s="154">
        <v>-3.8834763063638453</v>
      </c>
      <c r="CC58" s="154"/>
      <c r="CD58" s="154">
        <v>13.923973066036297</v>
      </c>
      <c r="CE58" s="154">
        <v>2.3883233750798389</v>
      </c>
      <c r="CF58" s="154"/>
      <c r="CG58" s="154">
        <v>175.38413435769161</v>
      </c>
      <c r="CH58" s="154">
        <v>3.1746480923004747</v>
      </c>
      <c r="CI58" s="154"/>
      <c r="CJ58" s="154">
        <v>-26.889211534340106</v>
      </c>
      <c r="CK58" s="154">
        <v>-3.6011820541222281</v>
      </c>
      <c r="CL58" s="154"/>
      <c r="CM58" s="154">
        <v>84.634331186055334</v>
      </c>
      <c r="CN58" s="154">
        <v>1.2640783292772639</v>
      </c>
      <c r="CO58" s="154"/>
      <c r="CP58" s="154">
        <v>-0.96865126662504508</v>
      </c>
      <c r="CQ58" s="154">
        <v>-2.0698074917328953E-2</v>
      </c>
      <c r="CR58" s="154"/>
      <c r="CS58" s="154">
        <v>11.431635200225003</v>
      </c>
      <c r="CT58" s="154">
        <v>0.26288980700662146</v>
      </c>
      <c r="CU58" s="154"/>
      <c r="CV58" s="154">
        <v>76.283611091660248</v>
      </c>
      <c r="CW58" s="154">
        <v>7.0464413055957493</v>
      </c>
      <c r="CX58" s="154"/>
      <c r="CY58" s="154">
        <v>4.1519240751213289</v>
      </c>
      <c r="CZ58" s="154">
        <v>1.4454290403693295</v>
      </c>
      <c r="DA58" s="154"/>
      <c r="DB58" s="155">
        <v>8.0764535142258751</v>
      </c>
    </row>
    <row r="59" spans="2:106" s="148" customFormat="1" ht="24" customHeight="1" x14ac:dyDescent="0.25">
      <c r="B59" s="177"/>
      <c r="C59" s="178" t="s">
        <v>25</v>
      </c>
      <c r="D59" s="179">
        <v>24404</v>
      </c>
      <c r="E59" s="179">
        <v>34292</v>
      </c>
      <c r="F59" s="179">
        <v>3144</v>
      </c>
      <c r="G59" s="179">
        <v>19552</v>
      </c>
      <c r="H59" s="179">
        <v>5420</v>
      </c>
      <c r="I59" s="179">
        <v>6454</v>
      </c>
      <c r="J59" s="179">
        <v>4444</v>
      </c>
      <c r="K59" s="179">
        <v>44422</v>
      </c>
      <c r="L59" s="179">
        <v>69850</v>
      </c>
      <c r="M59" s="180">
        <v>211982</v>
      </c>
      <c r="N59" s="150"/>
      <c r="O59" s="177"/>
      <c r="P59" s="178" t="s">
        <v>25</v>
      </c>
      <c r="Q59" s="181">
        <v>-35.202591471509749</v>
      </c>
      <c r="R59" s="181">
        <v>-5.8118024565802475</v>
      </c>
      <c r="S59" s="181"/>
      <c r="T59" s="181">
        <v>-8.430131645704833</v>
      </c>
      <c r="U59" s="181">
        <v>-1.3839086103050113</v>
      </c>
      <c r="V59" s="181"/>
      <c r="W59" s="181">
        <v>-74.918228958915037</v>
      </c>
      <c r="X59" s="181">
        <v>-4.1166568765835798</v>
      </c>
      <c r="Y59" s="181"/>
      <c r="Z59" s="181">
        <v>-48.757731418387671</v>
      </c>
      <c r="AA59" s="181">
        <v>-8.1552853297796748</v>
      </c>
      <c r="AB59" s="181"/>
      <c r="AC59" s="181">
        <v>82.553048164365094</v>
      </c>
      <c r="AD59" s="181">
        <v>1.074425088329928</v>
      </c>
      <c r="AE59" s="181"/>
      <c r="AF59" s="181">
        <v>260.35734226689004</v>
      </c>
      <c r="AG59" s="181">
        <v>2.0440816755946369</v>
      </c>
      <c r="AH59" s="181"/>
      <c r="AI59" s="181">
        <v>-0.53715308863026223</v>
      </c>
      <c r="AJ59" s="181">
        <v>-1.052068629943626E-2</v>
      </c>
      <c r="AK59" s="181"/>
      <c r="AL59" s="181">
        <v>52.789433858430215</v>
      </c>
      <c r="AM59" s="181">
        <v>6.7279788884894884</v>
      </c>
      <c r="AN59" s="181"/>
      <c r="AO59" s="181">
        <v>9.1099378299853271</v>
      </c>
      <c r="AP59" s="181">
        <v>2.5565267707630115</v>
      </c>
      <c r="AQ59" s="181"/>
      <c r="AR59" s="182">
        <v>-7.0751615363708851</v>
      </c>
      <c r="AS59" s="150"/>
      <c r="AT59" s="177"/>
      <c r="AU59" s="178" t="s">
        <v>25</v>
      </c>
      <c r="AV59" s="181">
        <v>-42.205649361448835</v>
      </c>
      <c r="AW59" s="181">
        <v>-7.9498183892619672</v>
      </c>
      <c r="AX59" s="181"/>
      <c r="AY59" s="181">
        <v>2.2994754699125224</v>
      </c>
      <c r="AZ59" s="181">
        <v>0.37657641912757606</v>
      </c>
      <c r="BA59" s="181"/>
      <c r="BB59" s="181">
        <v>-63.848270831260983</v>
      </c>
      <c r="BC59" s="181">
        <v>-3.174849179825133</v>
      </c>
      <c r="BD59" s="181"/>
      <c r="BE59" s="181">
        <v>-41.452104942037828</v>
      </c>
      <c r="BF59" s="181">
        <v>-6.1609155225657322</v>
      </c>
      <c r="BG59" s="181"/>
      <c r="BH59" s="181">
        <v>97.682608201749417</v>
      </c>
      <c r="BI59" s="181">
        <v>1.4177673502968593</v>
      </c>
      <c r="BJ59" s="181"/>
      <c r="BK59" s="181">
        <v>208.58909757214843</v>
      </c>
      <c r="BL59" s="181">
        <v>1.5015242771430974</v>
      </c>
      <c r="BM59" s="181"/>
      <c r="BN59" s="181">
        <v>15.692243098561988</v>
      </c>
      <c r="BO59" s="181">
        <v>0.24648938117150881</v>
      </c>
      <c r="BP59" s="181"/>
      <c r="BQ59" s="181">
        <v>71.687176743356531</v>
      </c>
      <c r="BR59" s="181">
        <v>7.9526212785461912</v>
      </c>
      <c r="BS59" s="181"/>
      <c r="BT59" s="181">
        <v>-2.0420117922075036</v>
      </c>
      <c r="BU59" s="181">
        <v>-0.61498688412690838</v>
      </c>
      <c r="BV59" s="181"/>
      <c r="BW59" s="182">
        <v>-6.4055912694945079</v>
      </c>
      <c r="BY59" s="177"/>
      <c r="BZ59" s="178" t="s">
        <v>25</v>
      </c>
      <c r="CA59" s="181">
        <v>-27.091947321337173</v>
      </c>
      <c r="CB59" s="181">
        <v>-4.8858345232677296</v>
      </c>
      <c r="CC59" s="181"/>
      <c r="CD59" s="181">
        <v>14.357461279076418</v>
      </c>
      <c r="CE59" s="181">
        <v>2.4196402986835661</v>
      </c>
      <c r="CF59" s="181"/>
      <c r="CG59" s="181">
        <v>107.38589815944218</v>
      </c>
      <c r="CH59" s="181">
        <v>2.3672671320453933</v>
      </c>
      <c r="CI59" s="181"/>
      <c r="CJ59" s="181">
        <v>-35.607199424046073</v>
      </c>
      <c r="CK59" s="181">
        <v>-4.9622471740562961</v>
      </c>
      <c r="CL59" s="181"/>
      <c r="CM59" s="181">
        <v>86.996559936491138</v>
      </c>
      <c r="CN59" s="181">
        <v>1.3194024723345261</v>
      </c>
      <c r="CO59" s="181"/>
      <c r="CP59" s="181">
        <v>11.598770628193321</v>
      </c>
      <c r="CQ59" s="181">
        <v>0.23778621634572536</v>
      </c>
      <c r="CR59" s="181"/>
      <c r="CS59" s="181">
        <v>20.250882453410242</v>
      </c>
      <c r="CT59" s="181">
        <v>0.42825598559075695</v>
      </c>
      <c r="CU59" s="181"/>
      <c r="CV59" s="181">
        <v>75.300272918212585</v>
      </c>
      <c r="CW59" s="181">
        <v>7.2084740987601359</v>
      </c>
      <c r="CX59" s="181"/>
      <c r="CY59" s="181">
        <v>7.4501196794423947</v>
      </c>
      <c r="CZ59" s="181">
        <v>2.5120257619794071</v>
      </c>
      <c r="DA59" s="181"/>
      <c r="DB59" s="182">
        <v>6.6447702684154848</v>
      </c>
    </row>
    <row r="60" spans="2:106" ht="24" customHeight="1" x14ac:dyDescent="0.25">
      <c r="B60" s="120"/>
      <c r="C60" s="94"/>
      <c r="D60" s="95"/>
      <c r="E60" s="95"/>
      <c r="F60" s="95"/>
      <c r="G60" s="95"/>
      <c r="H60" s="95"/>
      <c r="I60" s="95"/>
      <c r="J60" s="95"/>
      <c r="K60" s="95"/>
      <c r="L60" s="95"/>
      <c r="M60" s="95"/>
      <c r="N60" s="26"/>
      <c r="O60" s="120"/>
      <c r="P60" s="94"/>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26"/>
      <c r="AT60" s="120"/>
      <c r="AU60" s="94"/>
      <c r="AV60" s="93"/>
      <c r="AW60" s="93"/>
      <c r="AX60" s="93"/>
      <c r="AY60" s="93"/>
      <c r="AZ60" s="93"/>
      <c r="BA60" s="93"/>
      <c r="BB60" s="93"/>
      <c r="BC60" s="93"/>
      <c r="BD60" s="93"/>
      <c r="BE60" s="93"/>
      <c r="BF60" s="93"/>
      <c r="BG60" s="93"/>
      <c r="BH60" s="93"/>
      <c r="BI60" s="93"/>
      <c r="BJ60" s="93"/>
      <c r="BK60" s="93"/>
      <c r="BL60" s="93"/>
      <c r="BM60" s="93"/>
      <c r="BN60" s="93"/>
      <c r="BO60" s="93"/>
      <c r="BP60" s="93"/>
      <c r="BQ60" s="93"/>
      <c r="BR60" s="93"/>
      <c r="BS60" s="93"/>
      <c r="BT60" s="93"/>
      <c r="BU60" s="93"/>
      <c r="BV60" s="93"/>
      <c r="BW60" s="93"/>
      <c r="BY60" s="120"/>
      <c r="BZ60" s="94"/>
      <c r="CA60" s="93"/>
      <c r="CB60" s="93"/>
      <c r="CC60" s="93"/>
      <c r="CD60" s="93"/>
      <c r="CE60" s="93"/>
      <c r="CF60" s="93"/>
      <c r="CG60" s="93"/>
      <c r="CH60" s="93"/>
      <c r="CI60" s="93"/>
      <c r="CJ60" s="93"/>
      <c r="CK60" s="93"/>
      <c r="CL60" s="93"/>
      <c r="CM60" s="93"/>
      <c r="CN60" s="93"/>
      <c r="CO60" s="93"/>
      <c r="CP60" s="93"/>
      <c r="CQ60" s="93"/>
      <c r="CR60" s="93"/>
      <c r="CS60" s="93"/>
      <c r="CT60" s="93"/>
      <c r="CU60" s="93"/>
      <c r="CV60" s="93"/>
      <c r="CW60" s="93"/>
      <c r="CX60" s="93"/>
      <c r="CY60" s="93"/>
      <c r="CZ60" s="93"/>
      <c r="DA60" s="93"/>
      <c r="DB60" s="93"/>
    </row>
    <row r="61" spans="2:106" x14ac:dyDescent="0.25">
      <c r="B61" s="209" t="s">
        <v>19</v>
      </c>
      <c r="C61" s="210"/>
      <c r="D61" s="210"/>
      <c r="E61" s="210"/>
      <c r="F61" s="210"/>
      <c r="G61" s="210"/>
      <c r="H61" s="210"/>
      <c r="I61" s="210"/>
      <c r="J61" s="210"/>
      <c r="K61" s="210"/>
      <c r="L61" s="210"/>
      <c r="M61" s="211"/>
      <c r="N61" s="13"/>
      <c r="O61" s="110" t="s">
        <v>19</v>
      </c>
      <c r="P61" s="111"/>
      <c r="Q61" s="111"/>
      <c r="R61" s="111"/>
      <c r="S61" s="111"/>
      <c r="T61" s="111"/>
      <c r="U61" s="111"/>
      <c r="V61" s="111"/>
      <c r="W61" s="111"/>
      <c r="X61" s="111"/>
      <c r="Y61" s="111"/>
      <c r="Z61" s="111"/>
      <c r="AA61" s="111"/>
      <c r="AB61" s="111"/>
      <c r="AC61" s="111"/>
      <c r="AD61" s="111"/>
      <c r="AE61" s="111"/>
      <c r="AF61" s="111"/>
      <c r="AG61" s="111"/>
      <c r="AH61" s="111"/>
      <c r="AI61" s="111"/>
      <c r="AJ61" s="111"/>
      <c r="AK61" s="111"/>
      <c r="AL61" s="111"/>
      <c r="AM61" s="111"/>
      <c r="AN61" s="111"/>
      <c r="AO61" s="111"/>
      <c r="AP61" s="111"/>
      <c r="AQ61" s="111"/>
      <c r="AR61" s="112"/>
      <c r="AS61" s="13"/>
      <c r="AT61" s="110" t="s">
        <v>19</v>
      </c>
      <c r="AU61" s="111"/>
      <c r="AV61" s="111"/>
      <c r="AW61" s="111"/>
      <c r="AX61" s="111"/>
      <c r="AY61" s="111"/>
      <c r="AZ61" s="111"/>
      <c r="BA61" s="111"/>
      <c r="BB61" s="111"/>
      <c r="BC61" s="111"/>
      <c r="BD61" s="111"/>
      <c r="BE61" s="111"/>
      <c r="BF61" s="111"/>
      <c r="BG61" s="111"/>
      <c r="BH61" s="111"/>
      <c r="BI61" s="111"/>
      <c r="BJ61" s="111"/>
      <c r="BK61" s="111"/>
      <c r="BL61" s="111"/>
      <c r="BM61" s="111"/>
      <c r="BN61" s="111"/>
      <c r="BO61" s="111"/>
      <c r="BP61" s="111"/>
      <c r="BQ61" s="111"/>
      <c r="BR61" s="111"/>
      <c r="BS61" s="111"/>
      <c r="BT61" s="111"/>
      <c r="BU61" s="111"/>
      <c r="BV61" s="111"/>
      <c r="BW61" s="112"/>
      <c r="BY61" s="110" t="s">
        <v>19</v>
      </c>
      <c r="BZ61" s="111"/>
      <c r="CA61" s="111"/>
      <c r="CB61" s="111"/>
      <c r="CC61" s="111"/>
      <c r="CD61" s="111"/>
      <c r="CE61" s="111"/>
      <c r="CF61" s="111"/>
      <c r="CG61" s="111"/>
      <c r="CH61" s="111"/>
      <c r="CI61" s="111"/>
      <c r="CJ61" s="111"/>
      <c r="CK61" s="111"/>
      <c r="CL61" s="111"/>
      <c r="CM61" s="111"/>
      <c r="CN61" s="111"/>
      <c r="CO61" s="111"/>
      <c r="CP61" s="111"/>
      <c r="CQ61" s="111"/>
      <c r="CR61" s="111"/>
      <c r="CS61" s="111"/>
      <c r="CT61" s="111"/>
      <c r="CU61" s="111"/>
      <c r="CV61" s="111"/>
      <c r="CW61" s="111"/>
      <c r="CX61" s="111"/>
      <c r="CY61" s="111"/>
      <c r="CZ61" s="111"/>
      <c r="DA61" s="111"/>
      <c r="DB61" s="112"/>
    </row>
    <row r="62" spans="2:106" x14ac:dyDescent="0.25">
      <c r="B62" s="113" t="s">
        <v>56</v>
      </c>
      <c r="C62" s="123"/>
      <c r="D62" s="123"/>
      <c r="E62" s="123"/>
      <c r="F62" s="123"/>
      <c r="G62" s="123"/>
      <c r="H62" s="123"/>
      <c r="I62" s="123"/>
      <c r="J62" s="123"/>
      <c r="K62" s="123"/>
      <c r="L62" s="123"/>
      <c r="M62" s="124"/>
      <c r="N62" s="13"/>
      <c r="O62" s="113" t="s">
        <v>56</v>
      </c>
      <c r="P62" s="123"/>
      <c r="Q62" s="123"/>
      <c r="R62" s="123"/>
      <c r="S62" s="123"/>
      <c r="T62" s="123"/>
      <c r="U62" s="123"/>
      <c r="V62" s="123"/>
      <c r="W62" s="123"/>
      <c r="X62" s="123"/>
      <c r="Y62" s="123"/>
      <c r="Z62" s="123"/>
      <c r="AA62" s="123"/>
      <c r="AB62" s="123"/>
      <c r="AC62" s="123"/>
      <c r="AD62" s="123"/>
      <c r="AE62" s="123"/>
      <c r="AF62" s="123"/>
      <c r="AG62" s="123"/>
      <c r="AH62" s="123"/>
      <c r="AI62" s="123"/>
      <c r="AJ62" s="123"/>
      <c r="AK62" s="123"/>
      <c r="AL62" s="123"/>
      <c r="AM62" s="123"/>
      <c r="AN62" s="123"/>
      <c r="AO62" s="123"/>
      <c r="AP62" s="123"/>
      <c r="AQ62" s="123"/>
      <c r="AR62" s="124"/>
      <c r="AS62" s="13"/>
      <c r="AT62" s="113" t="s">
        <v>56</v>
      </c>
      <c r="AU62" s="121"/>
      <c r="AV62" s="121"/>
      <c r="AW62" s="121"/>
      <c r="AX62" s="121"/>
      <c r="AY62" s="121"/>
      <c r="AZ62" s="121"/>
      <c r="BA62" s="121"/>
      <c r="BB62" s="121"/>
      <c r="BC62" s="121"/>
      <c r="BD62" s="121"/>
      <c r="BE62" s="121"/>
      <c r="BF62" s="121"/>
      <c r="BG62" s="121"/>
      <c r="BH62" s="121"/>
      <c r="BI62" s="121"/>
      <c r="BJ62" s="121"/>
      <c r="BK62" s="121"/>
      <c r="BL62" s="121"/>
      <c r="BM62" s="121"/>
      <c r="BN62" s="121"/>
      <c r="BO62" s="121"/>
      <c r="BP62" s="121"/>
      <c r="BQ62" s="121"/>
      <c r="BR62" s="121"/>
      <c r="BS62" s="121"/>
      <c r="BT62" s="121"/>
      <c r="BU62" s="121"/>
      <c r="BV62" s="121"/>
      <c r="BW62" s="122"/>
      <c r="BY62" s="113" t="s">
        <v>56</v>
      </c>
      <c r="BZ62" s="121"/>
      <c r="CA62" s="121"/>
      <c r="CB62" s="121"/>
      <c r="CC62" s="121"/>
      <c r="CD62" s="121"/>
      <c r="CE62" s="121"/>
      <c r="CF62" s="121"/>
      <c r="CG62" s="121"/>
      <c r="CH62" s="121"/>
      <c r="CI62" s="121"/>
      <c r="CJ62" s="121"/>
      <c r="CK62" s="121"/>
      <c r="CL62" s="121"/>
      <c r="CM62" s="121"/>
      <c r="CN62" s="121"/>
      <c r="CO62" s="121"/>
      <c r="CP62" s="121"/>
      <c r="CQ62" s="121"/>
      <c r="CR62" s="121"/>
      <c r="CS62" s="121"/>
      <c r="CT62" s="121"/>
      <c r="CU62" s="121"/>
      <c r="CV62" s="121"/>
      <c r="CW62" s="121"/>
      <c r="CX62" s="121"/>
      <c r="CY62" s="121"/>
      <c r="CZ62" s="121"/>
      <c r="DA62" s="121"/>
      <c r="DB62" s="122"/>
    </row>
    <row r="63" spans="2:106" ht="30.75" customHeight="1" x14ac:dyDescent="0.25">
      <c r="B63" s="245" t="s">
        <v>68</v>
      </c>
      <c r="C63" s="246"/>
      <c r="D63" s="246"/>
      <c r="E63" s="246"/>
      <c r="F63" s="246"/>
      <c r="G63" s="246"/>
      <c r="H63" s="246"/>
      <c r="I63" s="246"/>
      <c r="J63" s="246"/>
      <c r="K63" s="246"/>
      <c r="L63" s="246"/>
      <c r="M63" s="247"/>
      <c r="N63" s="13"/>
      <c r="O63" s="240" t="s">
        <v>68</v>
      </c>
      <c r="P63" s="241"/>
      <c r="Q63" s="241"/>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1"/>
      <c r="AP63" s="241"/>
      <c r="AQ63" s="241"/>
      <c r="AR63" s="242"/>
      <c r="AS63" s="13"/>
      <c r="AT63" s="240" t="s">
        <v>68</v>
      </c>
      <c r="AU63" s="241"/>
      <c r="AV63" s="241"/>
      <c r="AW63" s="241"/>
      <c r="AX63" s="241"/>
      <c r="AY63" s="241"/>
      <c r="AZ63" s="241"/>
      <c r="BA63" s="241"/>
      <c r="BB63" s="241"/>
      <c r="BC63" s="241"/>
      <c r="BD63" s="241"/>
      <c r="BE63" s="241"/>
      <c r="BF63" s="241"/>
      <c r="BG63" s="241"/>
      <c r="BH63" s="241"/>
      <c r="BI63" s="241"/>
      <c r="BJ63" s="241"/>
      <c r="BK63" s="241"/>
      <c r="BL63" s="241"/>
      <c r="BM63" s="241"/>
      <c r="BN63" s="241"/>
      <c r="BO63" s="241"/>
      <c r="BP63" s="241"/>
      <c r="BQ63" s="241"/>
      <c r="BR63" s="241"/>
      <c r="BS63" s="241"/>
      <c r="BT63" s="241"/>
      <c r="BU63" s="241"/>
      <c r="BV63" s="241"/>
      <c r="BW63" s="242"/>
      <c r="BY63" s="240" t="s">
        <v>68</v>
      </c>
      <c r="BZ63" s="241"/>
      <c r="CA63" s="241"/>
      <c r="CB63" s="241"/>
      <c r="CC63" s="241"/>
      <c r="CD63" s="241"/>
      <c r="CE63" s="241"/>
      <c r="CF63" s="241"/>
      <c r="CG63" s="241"/>
      <c r="CH63" s="241"/>
      <c r="CI63" s="241"/>
      <c r="CJ63" s="241"/>
      <c r="CK63" s="241"/>
      <c r="CL63" s="241"/>
      <c r="CM63" s="241"/>
      <c r="CN63" s="241"/>
      <c r="CO63" s="241"/>
      <c r="CP63" s="241"/>
      <c r="CQ63" s="241"/>
      <c r="CR63" s="241"/>
      <c r="CS63" s="241"/>
      <c r="CT63" s="241"/>
      <c r="CU63" s="241"/>
      <c r="CV63" s="241"/>
      <c r="CW63" s="241"/>
      <c r="CX63" s="241"/>
      <c r="CY63" s="241"/>
      <c r="CZ63" s="241"/>
      <c r="DA63" s="241"/>
      <c r="DB63" s="242"/>
    </row>
    <row r="64" spans="2:106" ht="22.5" customHeight="1" x14ac:dyDescent="0.25">
      <c r="B64" s="237" t="s">
        <v>71</v>
      </c>
      <c r="C64" s="238"/>
      <c r="D64" s="238"/>
      <c r="E64" s="238"/>
      <c r="F64" s="238"/>
      <c r="G64" s="238"/>
      <c r="H64" s="238"/>
      <c r="I64" s="238"/>
      <c r="J64" s="238"/>
      <c r="K64" s="238"/>
      <c r="L64" s="238"/>
      <c r="M64" s="239"/>
      <c r="N64" s="29"/>
      <c r="O64" s="237" t="str">
        <f>+B64</f>
        <v>Actualizado el 15 de mayo de 2026</v>
      </c>
      <c r="P64" s="238"/>
      <c r="Q64" s="238"/>
      <c r="R64" s="238"/>
      <c r="S64" s="238"/>
      <c r="T64" s="238"/>
      <c r="U64" s="238"/>
      <c r="V64" s="238"/>
      <c r="W64" s="238"/>
      <c r="X64" s="238"/>
      <c r="Y64" s="238"/>
      <c r="Z64" s="238"/>
      <c r="AA64" s="238"/>
      <c r="AB64" s="238"/>
      <c r="AC64" s="238"/>
      <c r="AD64" s="238"/>
      <c r="AE64" s="238"/>
      <c r="AF64" s="238"/>
      <c r="AG64" s="238"/>
      <c r="AH64" s="238"/>
      <c r="AI64" s="238"/>
      <c r="AJ64" s="238"/>
      <c r="AK64" s="238"/>
      <c r="AL64" s="238"/>
      <c r="AM64" s="238"/>
      <c r="AN64" s="238"/>
      <c r="AO64" s="238"/>
      <c r="AP64" s="238"/>
      <c r="AQ64" s="238"/>
      <c r="AR64" s="239"/>
      <c r="AS64" s="13"/>
      <c r="AT64" s="237" t="str">
        <f>+O64</f>
        <v>Actualizado el 15 de mayo de 2026</v>
      </c>
      <c r="AU64" s="238"/>
      <c r="AV64" s="238"/>
      <c r="AW64" s="238"/>
      <c r="AX64" s="238"/>
      <c r="AY64" s="238"/>
      <c r="AZ64" s="238"/>
      <c r="BA64" s="238"/>
      <c r="BB64" s="238"/>
      <c r="BC64" s="238"/>
      <c r="BD64" s="238"/>
      <c r="BE64" s="238"/>
      <c r="BF64" s="238"/>
      <c r="BG64" s="238"/>
      <c r="BH64" s="238"/>
      <c r="BI64" s="238"/>
      <c r="BJ64" s="238"/>
      <c r="BK64" s="238"/>
      <c r="BL64" s="238"/>
      <c r="BM64" s="238"/>
      <c r="BN64" s="238"/>
      <c r="BO64" s="238"/>
      <c r="BP64" s="238"/>
      <c r="BQ64" s="238"/>
      <c r="BR64" s="238"/>
      <c r="BS64" s="238"/>
      <c r="BT64" s="238"/>
      <c r="BU64" s="238"/>
      <c r="BV64" s="238"/>
      <c r="BW64" s="239"/>
      <c r="BY64" s="237" t="str">
        <f>+AT64</f>
        <v>Actualizado el 15 de mayo de 2026</v>
      </c>
      <c r="BZ64" s="238"/>
      <c r="CA64" s="238"/>
      <c r="CB64" s="238"/>
      <c r="CC64" s="238"/>
      <c r="CD64" s="238"/>
      <c r="CE64" s="238"/>
      <c r="CF64" s="238"/>
      <c r="CG64" s="238"/>
      <c r="CH64" s="238"/>
      <c r="CI64" s="238"/>
      <c r="CJ64" s="238"/>
      <c r="CK64" s="238"/>
      <c r="CL64" s="238"/>
      <c r="CM64" s="238"/>
      <c r="CN64" s="238"/>
      <c r="CO64" s="238"/>
      <c r="CP64" s="238"/>
      <c r="CQ64" s="238"/>
      <c r="CR64" s="238"/>
      <c r="CS64" s="238"/>
      <c r="CT64" s="238"/>
      <c r="CU64" s="238"/>
      <c r="CV64" s="238"/>
      <c r="CW64" s="238"/>
      <c r="CX64" s="238"/>
      <c r="CY64" s="238"/>
      <c r="CZ64" s="238"/>
      <c r="DA64" s="238"/>
      <c r="DB64" s="239"/>
    </row>
    <row r="65" spans="2:106" x14ac:dyDescent="0.25">
      <c r="B65" s="125"/>
      <c r="C65" s="126"/>
      <c r="D65" s="126"/>
      <c r="E65" s="126"/>
      <c r="F65" s="126"/>
      <c r="G65" s="126"/>
      <c r="H65" s="126"/>
      <c r="I65" s="126"/>
      <c r="J65" s="126"/>
      <c r="K65" s="126"/>
      <c r="L65" s="126"/>
      <c r="M65" s="119" t="s">
        <v>11</v>
      </c>
      <c r="N65" s="8"/>
      <c r="O65" s="125"/>
      <c r="P65" s="126"/>
      <c r="Q65" s="126"/>
      <c r="R65" s="126"/>
      <c r="S65" s="126"/>
      <c r="T65" s="126"/>
      <c r="U65" s="126"/>
      <c r="V65" s="126"/>
      <c r="W65" s="126"/>
      <c r="X65" s="126"/>
      <c r="Y65" s="126"/>
      <c r="Z65" s="126"/>
      <c r="AA65" s="126"/>
      <c r="AB65" s="126"/>
      <c r="AC65" s="126"/>
      <c r="AD65" s="126"/>
      <c r="AE65" s="126"/>
      <c r="AF65" s="126"/>
      <c r="AG65" s="126"/>
      <c r="AH65" s="126"/>
      <c r="AI65" s="126"/>
      <c r="AJ65" s="126"/>
      <c r="AK65" s="126"/>
      <c r="AL65" s="126"/>
      <c r="AM65" s="126"/>
      <c r="AN65" s="126"/>
      <c r="AO65" s="126"/>
      <c r="AP65" s="126"/>
      <c r="AQ65" s="126"/>
      <c r="AR65" s="127"/>
      <c r="AS65" s="13"/>
      <c r="AT65" s="128"/>
      <c r="AU65" s="129"/>
      <c r="AV65" s="129"/>
      <c r="AW65" s="129"/>
      <c r="AX65" s="129"/>
      <c r="AY65" s="129"/>
      <c r="AZ65" s="129"/>
      <c r="BA65" s="129"/>
      <c r="BB65" s="129"/>
      <c r="BC65" s="129"/>
      <c r="BD65" s="129"/>
      <c r="BE65" s="129"/>
      <c r="BF65" s="129"/>
      <c r="BG65" s="129"/>
      <c r="BH65" s="129"/>
      <c r="BI65" s="129"/>
      <c r="BJ65" s="129"/>
      <c r="BK65" s="129"/>
      <c r="BL65" s="129"/>
      <c r="BM65" s="129"/>
      <c r="BN65" s="129"/>
      <c r="BO65" s="129"/>
      <c r="BP65" s="129"/>
      <c r="BQ65" s="129"/>
      <c r="BR65" s="129"/>
      <c r="BS65" s="129"/>
      <c r="BT65" s="129"/>
      <c r="BU65" s="129"/>
      <c r="BV65" s="129"/>
      <c r="BW65" s="130"/>
      <c r="BY65" s="128"/>
      <c r="BZ65" s="129"/>
      <c r="CA65" s="129"/>
      <c r="CB65" s="129"/>
      <c r="CC65" s="129"/>
      <c r="CD65" s="129"/>
      <c r="CE65" s="129"/>
      <c r="CF65" s="129"/>
      <c r="CG65" s="129"/>
      <c r="CH65" s="129"/>
      <c r="CI65" s="129"/>
      <c r="CJ65" s="129"/>
      <c r="CK65" s="129"/>
      <c r="CL65" s="129"/>
      <c r="CM65" s="129"/>
      <c r="CN65" s="129"/>
      <c r="CO65" s="129"/>
      <c r="CP65" s="129"/>
      <c r="CQ65" s="129"/>
      <c r="CR65" s="129"/>
      <c r="CS65" s="129"/>
      <c r="CT65" s="129"/>
      <c r="CU65" s="129"/>
      <c r="CV65" s="129"/>
      <c r="CW65" s="129"/>
      <c r="CX65" s="129"/>
      <c r="CY65" s="129"/>
      <c r="CZ65" s="129"/>
      <c r="DA65" s="129"/>
      <c r="DB65" s="130"/>
    </row>
    <row r="69" spans="2:106" x14ac:dyDescent="0.25">
      <c r="D69" s="43"/>
      <c r="E69" s="43"/>
      <c r="F69" s="43"/>
      <c r="G69" s="43"/>
      <c r="H69" s="43"/>
      <c r="I69" s="43"/>
      <c r="J69" s="43"/>
      <c r="K69" s="43"/>
      <c r="L69" s="43"/>
      <c r="M69" s="43"/>
    </row>
    <row r="70" spans="2:106" x14ac:dyDescent="0.25">
      <c r="D70" s="43"/>
      <c r="E70" s="43"/>
      <c r="F70" s="43"/>
      <c r="G70" s="43"/>
      <c r="H70" s="43"/>
      <c r="I70" s="43"/>
      <c r="J70" s="43"/>
      <c r="K70" s="43"/>
      <c r="L70" s="43"/>
      <c r="M70" s="43"/>
    </row>
  </sheetData>
  <mergeCells count="63">
    <mergeCell ref="AT63:BW63"/>
    <mergeCell ref="BY63:DB63"/>
    <mergeCell ref="B3:M4"/>
    <mergeCell ref="B5:M5"/>
    <mergeCell ref="O5:AR5"/>
    <mergeCell ref="D6:M6"/>
    <mergeCell ref="Q6:AR6"/>
    <mergeCell ref="B6:B8"/>
    <mergeCell ref="AL7:AM7"/>
    <mergeCell ref="AO7:AP7"/>
    <mergeCell ref="P6:P8"/>
    <mergeCell ref="O6:O8"/>
    <mergeCell ref="T7:U7"/>
    <mergeCell ref="W7:X7"/>
    <mergeCell ref="AI7:AJ7"/>
    <mergeCell ref="E7:E8"/>
    <mergeCell ref="K7:K8"/>
    <mergeCell ref="J7:J8"/>
    <mergeCell ref="I7:I8"/>
    <mergeCell ref="H7:H8"/>
    <mergeCell ref="F7:F8"/>
    <mergeCell ref="AT5:BW5"/>
    <mergeCell ref="AT6:AT8"/>
    <mergeCell ref="AU6:AU8"/>
    <mergeCell ref="AV6:BW6"/>
    <mergeCell ref="AV7:AW7"/>
    <mergeCell ref="AY7:AZ7"/>
    <mergeCell ref="BB7:BC7"/>
    <mergeCell ref="BE7:BF7"/>
    <mergeCell ref="BH7:BI7"/>
    <mergeCell ref="BK7:BL7"/>
    <mergeCell ref="BN7:BO7"/>
    <mergeCell ref="BQ7:BR7"/>
    <mergeCell ref="BT7:BU7"/>
    <mergeCell ref="BY5:DB5"/>
    <mergeCell ref="BY6:BY8"/>
    <mergeCell ref="BZ6:BZ8"/>
    <mergeCell ref="CA6:DB6"/>
    <mergeCell ref="CA7:CB7"/>
    <mergeCell ref="CD7:CE7"/>
    <mergeCell ref="CG7:CH7"/>
    <mergeCell ref="CJ7:CK7"/>
    <mergeCell ref="CM7:CN7"/>
    <mergeCell ref="CP7:CQ7"/>
    <mergeCell ref="CS7:CT7"/>
    <mergeCell ref="CV7:CW7"/>
    <mergeCell ref="CY7:CZ7"/>
    <mergeCell ref="AC7:AD7"/>
    <mergeCell ref="BY64:DB64"/>
    <mergeCell ref="G7:G8"/>
    <mergeCell ref="AT64:BW64"/>
    <mergeCell ref="O63:AR63"/>
    <mergeCell ref="Z7:AA7"/>
    <mergeCell ref="Q7:R7"/>
    <mergeCell ref="AF7:AG7"/>
    <mergeCell ref="B64:M64"/>
    <mergeCell ref="O64:AR64"/>
    <mergeCell ref="M7:M8"/>
    <mergeCell ref="L7:L8"/>
    <mergeCell ref="D7:D8"/>
    <mergeCell ref="C6:C8"/>
    <mergeCell ref="B63:M63"/>
    <mergeCell ref="B61:M61"/>
  </mergeCells>
  <phoneticPr fontId="33" type="noConversion"/>
  <hyperlinks>
    <hyperlink ref="M65" location="Contenido!A1" display="Volver " xr:uid="{0EF293DA-3601-4E95-BF65-1529E682E0BB}"/>
  </hyperlinks>
  <pageMargins left="0.70866141732283472" right="0.70866141732283472" top="0.74803149606299213" bottom="0.74803149606299213" header="0.31496062992125984" footer="0.31496062992125984"/>
  <pageSetup scale="45" orientation="landscape"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98AC536F50765408B70C4FAE7185A41" ma:contentTypeVersion="18" ma:contentTypeDescription="Crear nuevo documento." ma:contentTypeScope="" ma:versionID="16138a06b615eead5eb5c88b015afd7d">
  <xsd:schema xmlns:xsd="http://www.w3.org/2001/XMLSchema" xmlns:xs="http://www.w3.org/2001/XMLSchema" xmlns:p="http://schemas.microsoft.com/office/2006/metadata/properties" xmlns:ns2="8f8c316e-b461-4f78-9990-3750447ba6db" xmlns:ns3="21267945-d812-4888-bf6e-bb48fe634a4b" targetNamespace="http://schemas.microsoft.com/office/2006/metadata/properties" ma:root="true" ma:fieldsID="5891d98cbb75099128890f9e430be53b" ns2:_="" ns3:_="">
    <xsd:import namespace="8f8c316e-b461-4f78-9990-3750447ba6db"/>
    <xsd:import namespace="21267945-d812-4888-bf6e-bb48fe634a4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Location" minOccurs="0"/>
                <xsd:element ref="ns2:MediaServiceObjectDetectorVersion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8c316e-b461-4f78-9990-3750447ba6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ea9b580d-3441-472b-b633-05114d4a3dc4"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1267945-d812-4888-bf6e-bb48fe634a4b"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de0b362b-c701-485e-a521-f22f8860b3fd}" ma:internalName="TaxCatchAll" ma:showField="CatchAllData" ma:web="21267945-d812-4888-bf6e-bb48fe634a4b">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Valor de Id. de documento" ma:description="El valor del identificador de documento asignado a este elemento." ma:indexed="true" ma:internalName="_dlc_DocId" ma:readOnly="true">
      <xsd:simpleType>
        <xsd:restriction base="dms:Text"/>
      </xsd:simpleType>
    </xsd:element>
    <xsd:element name="_dlc_DocIdUrl" ma:index="26"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Identificador persistente" ma:description="Mantener el identificador al agregar."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2E64514-7605-4064-9C56-7EBA99E0D5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8c316e-b461-4f78-9990-3750447ba6db"/>
    <ds:schemaRef ds:uri="21267945-d812-4888-bf6e-bb48fe634a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7C262AD-CAED-4095-B664-44DC98B6C8DB}">
  <ds:schemaRefs>
    <ds:schemaRef ds:uri="http://schemas.microsoft.com/sharepoint/v3/contenttype/forms"/>
  </ds:schemaRefs>
</ds:datastoreItem>
</file>

<file path=customXml/itemProps3.xml><?xml version="1.0" encoding="utf-8"?>
<ds:datastoreItem xmlns:ds="http://schemas.openxmlformats.org/officeDocument/2006/customXml" ds:itemID="{02DBA88B-F47D-4A17-A447-388228421A1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Contenido</vt:lpstr>
      <vt:lpstr>A1</vt:lpstr>
      <vt:lpstr>A2</vt:lpstr>
      <vt:lpstr>A3</vt:lpstr>
      <vt:lpstr>A4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DANE</dc:creator>
  <cp:lastModifiedBy>Diego Fernando Murcia Cortes</cp:lastModifiedBy>
  <cp:lastPrinted>2023-05-11T18:25:21Z</cp:lastPrinted>
  <dcterms:created xsi:type="dcterms:W3CDTF">2022-05-25T16:27:09Z</dcterms:created>
  <dcterms:modified xsi:type="dcterms:W3CDTF">2026-05-13T14:50:36Z</dcterms:modified>
</cp:coreProperties>
</file>