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rfma\OneDrive\Documentos\DANE\Asfalto\Operativo de recolección\40. MAYO 2025\"/>
    </mc:Choice>
  </mc:AlternateContent>
  <xr:revisionPtr revIDLastSave="0" documentId="13_ncr:1_{03EA46C8-154C-439E-A835-14141BCAF891}" xr6:coauthVersionLast="47" xr6:coauthVersionMax="47" xr10:uidLastSave="{00000000-0000-0000-0000-000000000000}"/>
  <bookViews>
    <workbookView xWindow="-108" yWindow="-108" windowWidth="23256" windowHeight="12576" activeTab="1"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4" i="3" l="1"/>
  <c r="AT54" i="3" s="1"/>
  <c r="BY54" i="3" s="1"/>
  <c r="I54" i="6"/>
  <c r="W54" i="6" s="1"/>
  <c r="AK54" i="6" s="1"/>
  <c r="I55" i="2" l="1"/>
  <c r="W55" i="2" s="1"/>
  <c r="AK55" i="2" s="1"/>
</calcChain>
</file>

<file path=xl/sharedStrings.xml><?xml version="1.0" encoding="utf-8"?>
<sst xmlns="http://schemas.openxmlformats.org/spreadsheetml/2006/main" count="2473" uniqueCount="85">
  <si>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</si>
  <si>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</si>
  <si>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</si>
  <si>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</si>
  <si>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</si>
  <si>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</si>
  <si>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</si>
  <si>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</si>
  <si>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</si>
  <si>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</si>
  <si>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</si>
  <si>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</si>
  <si>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</si>
  <si>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</si>
  <si>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</si>
  <si>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</si>
  <si>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</si>
  <si>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</si>
  <si>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</si>
  <si>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</si>
  <si>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</si>
  <si>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</si>
  <si>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</si>
  <si>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</si>
  <si>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</si>
  <si>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</si>
  <si>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</si>
  <si>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</si>
  <si>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</si>
  <si>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</si>
  <si>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</si>
  <si>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</si>
  <si>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</si>
  <si>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</si>
  <si>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</si>
  <si>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</si>
  <si>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</si>
  <si>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</si>
  <si>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</si>
  <si>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</si>
  <si>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</si>
  <si>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</si>
  <si>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</si>
  <si>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</si>
  <si>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</si>
  <si>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</si>
  <si>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</si>
  <si>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</si>
  <si>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</si>
  <si>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</si>
  <si>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</si>
  <si>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</si>
  <si>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</si>
  <si>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</si>
  <si>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</si>
  <si>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</si>
  <si>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</si>
  <si>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</si>
  <si>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</si>
  <si>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</si>
  <si>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</si>
  <si>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</si>
  <si>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</si>
  <si>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</si>
  <si>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</si>
  <si>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</si>
  <si>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</si>
  <si>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</si>
  <si>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</si>
  <si>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</si>
  <si>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</si>
  <si>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Actualizado el 15 de julio de 2025</t>
  </si>
  <si>
    <t>A4.1.  Evolución de los despachos de mezcla asfáltica, según departamento de destino.
Metros cúbicos
Enero 2022- mayo 2025pr</t>
  </si>
  <si>
    <t>A4.2.   Evolución de los despachos de mezcla asfáltica, según departamento de destino. 
Variación y contribución anual
Enero 2022- mayo 2025pr</t>
  </si>
  <si>
    <t>A4.3.   Evolución de los despachos de mezcla asfáltica, según departamento de destino. 
Variación y contribución año corrido
Enero 2022- mayo 2025pr</t>
  </si>
  <si>
    <t>A4.4.   Evolución de los despachos de mezcla asfáltica, según departamento de destino. 
Variación y contribución doce meses
Enero 2022- mayo 2025pr</t>
  </si>
  <si>
    <t>A3.1. Evolución de los despachos de mezcla asfáltica, según destino de uso.
Metros cúbicos
Enero 2022- mayo 2025pr</t>
  </si>
  <si>
    <t>A3.2. Evolución de los despachos de mezcla asfáltica, según destino de uso.
Variación y contribución anual
Enero 2022- mayo 2025pr</t>
  </si>
  <si>
    <t>A3.3. Evolución de los despachos de mezcla asfáltica, según destino de uso.
Variación y contribución año corrido
Enero 2022- mayo 2025pr</t>
  </si>
  <si>
    <t>A3.4. Evolución de los despachos de mezcla asfáltica, según destino de uso.
Variación y contribución doce meses
Enero 2022- mayo 2025pr</t>
  </si>
  <si>
    <t>A2.1. Evolución de la producción de mezcla asfáltica, según tipo de mezcla.
Metros cúbicos
Enero 2022- mayo 2025pr</t>
  </si>
  <si>
    <t>A2.2. Evolución de la producción de mezcla asfáltica, según tipo de mezcla.
Variación y contribución anual
Enero 2022- mayo 2025pr</t>
  </si>
  <si>
    <t>A2.3. Evolución de la producción de mezcla asfáltica, según tipo de mezcla.
Variación y contribución año corrido
Enero 2022- mayo 2025pr</t>
  </si>
  <si>
    <t>A2.4. Evolución de la producción de mezcla asfáltica, según tipo de mezcla.
Variación y contribución doce meses
Enero 2022- mayo 2025pr</t>
  </si>
  <si>
    <t>Enero 2022- mayo 2025pr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</si>
</sst>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2">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1" fontId="6" fillId="2" borderId="6" xfId="3" applyNumberFormat="1" applyFont="1" applyFill="1" applyBorder="1" applyAlignment="1">
      <alignment horizontal="center" vertical="center"/>
    </xf>
    <xf numFmtId="164" fontId="6" fillId="2" borderId="6" xfId="3" applyNumberFormat="1" applyFont="1" applyFill="1" applyBorder="1" applyAlignment="1">
      <alignment horizontal="center" vertical="center"/>
    </xf>
    <xf numFmtId="164" fontId="6" fillId="2" borderId="0" xfId="3" applyNumberFormat="1" applyFont="1" applyFill="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1" xfId="3" applyFont="1" applyFill="1" applyBorder="1" applyAlignment="1">
      <alignment horizontal="left" vertical="center"/>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66261</xdr:colOff>
      <xdr:row>0</xdr:row>
      <xdr:rowOff>0</xdr:rowOff>
    </xdr:from>
    <xdr:to>
      <xdr:col>3</xdr:col>
      <xdr:colOff>175592</xdr:colOff>
      <xdr:row>0</xdr:row>
      <xdr:rowOff>678180</xdr:rowOff>
    </xdr:to>
    <xdr:pic>
      <xdr:nvPicPr>
        <xdr:cNvPr id="3" name="Imagen 2">
          <a:extLst>
            <a:ext uri="{FF2B5EF4-FFF2-40B4-BE49-F238E27FC236}">
              <a16:creationId xmlns:a16="http://schemas.microsoft.com/office/drawing/2014/main" id="{42B449EB-B4B8-4AFA-86B5-055765EB2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261"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179582</xdr:colOff>
      <xdr:row>1</xdr:row>
      <xdr:rowOff>16061</xdr:rowOff>
    </xdr:from>
    <xdr:to>
      <xdr:col>13</xdr:col>
      <xdr:colOff>36870</xdr:colOff>
      <xdr:row>1</xdr:row>
      <xdr:rowOff>59115</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79582" y="814932"/>
          <a:ext cx="9197933" cy="48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205484</xdr:colOff>
      <xdr:row>0</xdr:row>
      <xdr:rowOff>136989</xdr:rowOff>
    </xdr:from>
    <xdr:to>
      <xdr:col>3</xdr:col>
      <xdr:colOff>188807</xdr:colOff>
      <xdr:row>1</xdr:row>
      <xdr:rowOff>18922</xdr:rowOff>
    </xdr:to>
    <xdr:pic>
      <xdr:nvPicPr>
        <xdr:cNvPr id="4" name="Imagen 2">
          <a:extLst>
            <a:ext uri="{FF2B5EF4-FFF2-40B4-BE49-F238E27FC236}">
              <a16:creationId xmlns:a16="http://schemas.microsoft.com/office/drawing/2014/main" id="{CC2B88C5-E595-48CC-8052-C74071A43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05484" y="136989"/>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1203690</xdr:colOff>
      <xdr:row>1</xdr:row>
      <xdr:rowOff>327414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403060</xdr:colOff>
      <xdr:row>1</xdr:row>
      <xdr:rowOff>321480</xdr:rowOff>
    </xdr:to>
    <xdr:pic>
      <xdr:nvPicPr>
        <xdr:cNvPr id="3" name="Imagen 2">
          <a:extLst>
            <a:ext uri="{FF2B5EF4-FFF2-40B4-BE49-F238E27FC236}">
              <a16:creationId xmlns:a16="http://schemas.microsoft.com/office/drawing/2014/main" id="{C47903C0-C67E-42D7-A2DD-4643514503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41610"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324499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198328</xdr:colOff>
      <xdr:row>0</xdr:row>
      <xdr:rowOff>0</xdr:rowOff>
    </xdr:from>
    <xdr:to>
      <xdr:col>3</xdr:col>
      <xdr:colOff>597078</xdr:colOff>
      <xdr:row>1</xdr:row>
      <xdr:rowOff>323276</xdr:rowOff>
    </xdr:to>
    <xdr:pic>
      <xdr:nvPicPr>
        <xdr:cNvPr id="4" name="Imagen 2">
          <a:extLst>
            <a:ext uri="{FF2B5EF4-FFF2-40B4-BE49-F238E27FC236}">
              <a16:creationId xmlns:a16="http://schemas.microsoft.com/office/drawing/2014/main" id="{15FBC9CB-77CC-4499-B625-32C732590D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8328"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781747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248618</xdr:colOff>
      <xdr:row>1</xdr:row>
      <xdr:rowOff>54494</xdr:rowOff>
    </xdr:to>
    <xdr:pic>
      <xdr:nvPicPr>
        <xdr:cNvPr id="4" name="Imagen 2">
          <a:extLst>
            <a:ext uri="{FF2B5EF4-FFF2-40B4-BE49-F238E27FC236}">
              <a16:creationId xmlns:a16="http://schemas.microsoft.com/office/drawing/2014/main" id="{4D53B23F-A036-4BCE-A787-AA2874C0A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79042"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E1" sqref="E1"/>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63" t="s">
        <v>12</v>
      </c>
      <c r="C3" s="164"/>
      <c r="D3" s="164"/>
      <c r="E3" s="164"/>
      <c r="F3" s="164"/>
      <c r="G3" s="164"/>
      <c r="H3" s="164"/>
      <c r="I3" s="165"/>
    </row>
    <row r="4" spans="2:15" ht="15.75" customHeight="1">
      <c r="B4" s="166"/>
      <c r="C4" s="167"/>
      <c r="D4" s="167"/>
      <c r="E4" s="167"/>
      <c r="F4" s="167"/>
      <c r="G4" s="167"/>
      <c r="H4" s="167"/>
      <c r="I4" s="168"/>
    </row>
    <row r="5" spans="2:15" ht="12" customHeight="1">
      <c r="B5" s="169" t="s">
        <v>44</v>
      </c>
      <c r="C5" s="170"/>
      <c r="D5" s="170"/>
      <c r="E5" s="170"/>
      <c r="F5" s="170"/>
      <c r="G5" s="170"/>
      <c r="H5" s="170"/>
      <c r="I5" s="171"/>
    </row>
    <row r="6" spans="2:15" ht="12" customHeight="1">
      <c r="B6" s="172"/>
      <c r="C6" s="173"/>
      <c r="D6" s="173"/>
      <c r="E6" s="173"/>
      <c r="F6" s="173"/>
      <c r="G6" s="173"/>
      <c r="H6" s="173"/>
      <c r="I6" s="174"/>
    </row>
    <row r="7" spans="2:15" ht="12" customHeight="1">
      <c r="B7" s="172"/>
      <c r="C7" s="173"/>
      <c r="D7" s="173"/>
      <c r="E7" s="173"/>
      <c r="F7" s="173"/>
      <c r="G7" s="173"/>
      <c r="H7" s="173"/>
      <c r="I7" s="174"/>
    </row>
    <row r="8" spans="2:15" s="36" customFormat="1" ht="44.25" customHeight="1">
      <c r="B8" s="80" t="s">
        <v>45</v>
      </c>
      <c r="C8" s="176" t="s">
        <v>49</v>
      </c>
      <c r="D8" s="176"/>
      <c r="E8" s="176"/>
      <c r="F8" s="176"/>
      <c r="G8" s="176"/>
      <c r="H8" s="176"/>
      <c r="I8" s="53"/>
      <c r="J8" s="35"/>
    </row>
    <row r="9" spans="2:15" s="36" customFormat="1" ht="44.25" customHeight="1">
      <c r="B9" s="80" t="s">
        <v>46</v>
      </c>
      <c r="C9" s="176" t="s">
        <v>51</v>
      </c>
      <c r="D9" s="176"/>
      <c r="E9" s="176"/>
      <c r="F9" s="176"/>
      <c r="G9" s="176"/>
      <c r="H9" s="176"/>
      <c r="I9" s="53"/>
      <c r="J9" s="35"/>
    </row>
    <row r="10" spans="2:15" s="36" customFormat="1" ht="44.25" customHeight="1">
      <c r="B10" s="80" t="s">
        <v>47</v>
      </c>
      <c r="C10" s="176" t="s">
        <v>52</v>
      </c>
      <c r="D10" s="176"/>
      <c r="E10" s="176"/>
      <c r="F10" s="176"/>
      <c r="G10" s="176"/>
      <c r="H10" s="176"/>
      <c r="I10" s="53"/>
      <c r="J10" s="35"/>
    </row>
    <row r="11" spans="2:15" s="36" customFormat="1" ht="44.25" customHeight="1">
      <c r="B11" s="80" t="s">
        <v>48</v>
      </c>
      <c r="C11" s="176" t="s">
        <v>53</v>
      </c>
      <c r="D11" s="176"/>
      <c r="E11" s="176"/>
      <c r="F11" s="176"/>
      <c r="G11" s="176"/>
      <c r="H11" s="176"/>
      <c r="I11" s="53"/>
      <c r="J11" s="35"/>
    </row>
    <row r="12" spans="2:15" ht="12" customHeight="1">
      <c r="B12" s="37"/>
      <c r="C12" s="38"/>
      <c r="D12" s="38"/>
      <c r="E12" s="38"/>
      <c r="F12" s="38"/>
      <c r="G12" s="38"/>
      <c r="H12" s="38"/>
      <c r="I12" s="39"/>
      <c r="K12" s="34"/>
      <c r="L12" s="34"/>
      <c r="M12" s="34"/>
      <c r="N12" s="34"/>
      <c r="O12" s="34"/>
    </row>
    <row r="13" spans="2:15">
      <c r="C13" s="175"/>
      <c r="D13" s="175"/>
      <c r="E13" s="175"/>
      <c r="F13" s="175"/>
      <c r="G13" s="175"/>
      <c r="H13" s="175"/>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19"/>
  <sheetViews>
    <sheetView tabSelected="1" zoomScale="50" zoomScaleNormal="72" workbookViewId="0">
      <selection activeCell="P17" sqref="P17"/>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66" t="s">
        <v>12</v>
      </c>
      <c r="C3" s="167"/>
      <c r="D3" s="167"/>
      <c r="E3" s="167"/>
      <c r="F3" s="167"/>
      <c r="G3" s="167"/>
      <c r="H3" s="167"/>
      <c r="I3" s="167"/>
      <c r="J3" s="167"/>
      <c r="K3" s="167"/>
      <c r="L3" s="167"/>
      <c r="M3" s="168"/>
      <c r="N3" s="1"/>
      <c r="O3" s="1"/>
    </row>
    <row r="4" spans="2:15" ht="20.399999999999999" customHeight="1">
      <c r="B4" s="166"/>
      <c r="C4" s="167"/>
      <c r="D4" s="167"/>
      <c r="E4" s="167"/>
      <c r="F4" s="167"/>
      <c r="G4" s="167"/>
      <c r="H4" s="167"/>
      <c r="I4" s="167"/>
      <c r="J4" s="167"/>
      <c r="K4" s="167"/>
      <c r="L4" s="167"/>
      <c r="M4" s="168"/>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84</v>
      </c>
      <c r="C7" s="76"/>
      <c r="D7" s="77"/>
      <c r="E7" s="77"/>
      <c r="F7" s="77"/>
      <c r="G7" s="77"/>
      <c r="H7" s="77"/>
      <c r="I7" s="77"/>
      <c r="J7" s="78"/>
      <c r="K7" s="78"/>
      <c r="L7" s="96"/>
      <c r="M7" s="79"/>
      <c r="N7" s="1"/>
      <c r="O7" s="1"/>
    </row>
    <row r="8" spans="2:15" ht="33" customHeight="1">
      <c r="B8" s="181" t="s">
        <v>1</v>
      </c>
      <c r="C8" s="183" t="s">
        <v>2</v>
      </c>
      <c r="D8" s="183" t="s">
        <v>3</v>
      </c>
      <c r="E8" s="183"/>
      <c r="F8" s="65"/>
      <c r="G8" s="177" t="s">
        <v>14</v>
      </c>
      <c r="H8" s="177"/>
      <c r="I8" s="177"/>
      <c r="J8" s="66"/>
      <c r="K8" s="177" t="s">
        <v>4</v>
      </c>
      <c r="L8" s="177"/>
      <c r="M8" s="178"/>
      <c r="N8" s="4"/>
      <c r="O8" s="4"/>
    </row>
    <row r="9" spans="2:15" ht="33" customHeight="1">
      <c r="B9" s="182"/>
      <c r="C9" s="184"/>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4"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4"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4"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4"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4"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4"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4"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4"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4"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4" ht="26.25" customHeight="1">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4" ht="26.25" customHeight="1">
      <c r="B43" s="83"/>
      <c r="C43" s="94" t="s">
        <v>66</v>
      </c>
      <c r="D43" s="102">
        <v>225366</v>
      </c>
      <c r="E43" s="102">
        <v>225355</v>
      </c>
      <c r="F43" s="94"/>
      <c r="G43" s="103">
        <v>-18.189144450252655</v>
      </c>
      <c r="H43" s="103">
        <v>-19.040987791858143</v>
      </c>
      <c r="I43" s="103">
        <v>-14.606297230107828</v>
      </c>
      <c r="J43" s="103"/>
      <c r="K43" s="103">
        <v>-18.193137596561542</v>
      </c>
      <c r="L43" s="103">
        <v>-19.0414943200566</v>
      </c>
      <c r="M43" s="63">
        <v>-14.606893291291442</v>
      </c>
      <c r="N43" s="2"/>
    </row>
    <row r="44" spans="2:14" ht="26.25" customHeight="1">
      <c r="B44" s="83"/>
      <c r="C44" s="100" t="s">
        <v>67</v>
      </c>
      <c r="D44" s="100">
        <v>216288</v>
      </c>
      <c r="E44" s="100">
        <v>216283</v>
      </c>
      <c r="F44" s="100"/>
      <c r="G44" s="101">
        <v>-22.854849927772719</v>
      </c>
      <c r="H44" s="101">
        <v>-19.414138770382394</v>
      </c>
      <c r="I44" s="101">
        <v>-17.520820027857383</v>
      </c>
      <c r="J44" s="101"/>
      <c r="K44" s="101">
        <v>-22.856633317282828</v>
      </c>
      <c r="L44" s="101">
        <v>-19.41477166051186</v>
      </c>
      <c r="M44" s="64">
        <v>-17.521729442021069</v>
      </c>
      <c r="N44" s="2"/>
    </row>
    <row r="45" spans="2:14" ht="26.25" customHeight="1">
      <c r="B45" s="83"/>
      <c r="C45" s="94" t="s">
        <v>68</v>
      </c>
      <c r="D45" s="102">
        <v>221308</v>
      </c>
      <c r="E45" s="102">
        <v>221240</v>
      </c>
      <c r="F45" s="94"/>
      <c r="G45" s="103">
        <v>-23.465209572554997</v>
      </c>
      <c r="H45" s="103">
        <v>-19.78546193994012</v>
      </c>
      <c r="I45" s="103">
        <v>-19.78546193994012</v>
      </c>
      <c r="J45" s="103"/>
      <c r="K45" s="103">
        <v>-23.488725964863747</v>
      </c>
      <c r="L45" s="103">
        <v>-19.788193645365567</v>
      </c>
      <c r="M45" s="63">
        <v>-19.788193645365567</v>
      </c>
      <c r="N45" s="2"/>
    </row>
    <row r="46" spans="2:14" ht="26.25" customHeight="1">
      <c r="B46" s="83">
        <v>2025</v>
      </c>
      <c r="C46" s="100" t="s">
        <v>23</v>
      </c>
      <c r="D46" s="100">
        <v>173318</v>
      </c>
      <c r="E46" s="100">
        <v>173270</v>
      </c>
      <c r="F46" s="100"/>
      <c r="G46" s="101">
        <v>-17.449536565152371</v>
      </c>
      <c r="H46" s="101">
        <v>-17.449536565152371</v>
      </c>
      <c r="I46" s="101">
        <v>-20.735850795699065</v>
      </c>
      <c r="J46" s="101"/>
      <c r="K46" s="101">
        <v>-17.472398715909193</v>
      </c>
      <c r="L46" s="101">
        <v>-17.472398715909193</v>
      </c>
      <c r="M46" s="64">
        <v>-20.740219490745119</v>
      </c>
      <c r="N46" s="2"/>
    </row>
    <row r="47" spans="2:14" ht="26.25" customHeight="1">
      <c r="B47" s="83"/>
      <c r="C47" s="94" t="s">
        <v>24</v>
      </c>
      <c r="D47" s="102">
        <v>205172</v>
      </c>
      <c r="E47" s="102">
        <v>205125</v>
      </c>
      <c r="F47" s="94"/>
      <c r="G47" s="103">
        <v>-8.894237173737352</v>
      </c>
      <c r="H47" s="103">
        <v>-13.021996709226116</v>
      </c>
      <c r="I47" s="103">
        <v>-20.521505633709154</v>
      </c>
      <c r="J47" s="103"/>
      <c r="K47" s="103">
        <v>-8.9151073258674387</v>
      </c>
      <c r="L47" s="103">
        <v>-13.043827960547489</v>
      </c>
      <c r="M47" s="63">
        <v>-20.527558784437844</v>
      </c>
      <c r="N47" s="2"/>
    </row>
    <row r="48" spans="2:14" ht="25.8" customHeight="1">
      <c r="B48" s="83"/>
      <c r="C48" s="100" t="s">
        <v>25</v>
      </c>
      <c r="D48" s="100">
        <v>228152</v>
      </c>
      <c r="E48" s="100">
        <v>228122</v>
      </c>
      <c r="F48" s="100"/>
      <c r="G48" s="101">
        <v>8.6189823278488831</v>
      </c>
      <c r="H48" s="101">
        <v>-5.9767143415105863</v>
      </c>
      <c r="I48" s="101">
        <v>-18.314721617529486</v>
      </c>
      <c r="J48" s="101"/>
      <c r="K48" s="101">
        <v>8.6046998781230855</v>
      </c>
      <c r="L48" s="101">
        <v>-5.9960880589704999</v>
      </c>
      <c r="M48" s="64">
        <v>-18.321692167092579</v>
      </c>
      <c r="N48" s="2"/>
    </row>
    <row r="49" spans="2:15" ht="25.8" customHeight="1">
      <c r="B49" s="83"/>
      <c r="C49" s="94" t="s">
        <v>59</v>
      </c>
      <c r="D49" s="102">
        <v>211718</v>
      </c>
      <c r="E49" s="102">
        <v>211801</v>
      </c>
      <c r="F49" s="94"/>
      <c r="G49" s="103">
        <v>0.34932055493148084</v>
      </c>
      <c r="H49" s="103">
        <v>-4.4178536180848766</v>
      </c>
      <c r="I49" s="103">
        <v>-17.829703448118991</v>
      </c>
      <c r="J49" s="103"/>
      <c r="K49" s="103">
        <v>0.38628155422635757</v>
      </c>
      <c r="L49" s="103">
        <v>-4.4233172543477508</v>
      </c>
      <c r="M49" s="63">
        <v>-17.834817771592199</v>
      </c>
      <c r="N49" s="2"/>
    </row>
    <row r="50" spans="2:15" ht="26.25" customHeight="1">
      <c r="B50" s="68"/>
      <c r="C50" s="152" t="s">
        <v>60</v>
      </c>
      <c r="D50" s="152">
        <v>215171</v>
      </c>
      <c r="E50" s="152">
        <v>215199</v>
      </c>
      <c r="F50" s="152"/>
      <c r="G50" s="153">
        <v>7.194775044961105</v>
      </c>
      <c r="H50" s="153">
        <v>-2.2123843567215573</v>
      </c>
      <c r="I50" s="153">
        <v>-15.252749407189441</v>
      </c>
      <c r="J50" s="153"/>
      <c r="K50" s="153">
        <v>7.2087242002899501</v>
      </c>
      <c r="L50" s="153">
        <v>-2.2141715684929579</v>
      </c>
      <c r="M50" s="154">
        <v>-15.256889339586763</v>
      </c>
      <c r="N50" s="2"/>
    </row>
    <row r="51" spans="2:15" ht="26.25" customHeight="1">
      <c r="B51" s="114"/>
      <c r="C51" s="100"/>
      <c r="D51" s="100"/>
      <c r="E51" s="100"/>
      <c r="F51" s="100"/>
      <c r="G51" s="101"/>
      <c r="H51" s="101"/>
      <c r="I51" s="101"/>
      <c r="J51" s="101"/>
      <c r="K51" s="101"/>
      <c r="L51" s="101"/>
      <c r="M51" s="101"/>
      <c r="N51" s="2"/>
    </row>
    <row r="52" spans="2:15">
      <c r="B52" s="179" t="s">
        <v>9</v>
      </c>
      <c r="C52" s="180"/>
      <c r="D52" s="180"/>
      <c r="E52" s="180"/>
      <c r="F52" s="115"/>
      <c r="G52" s="116"/>
      <c r="H52" s="116"/>
      <c r="I52" s="116"/>
      <c r="J52" s="116"/>
      <c r="K52" s="116"/>
      <c r="L52" s="116"/>
      <c r="M52" s="117"/>
      <c r="N52" s="1"/>
      <c r="O52" s="1"/>
    </row>
    <row r="53" spans="2:15">
      <c r="B53" s="118" t="s">
        <v>10</v>
      </c>
      <c r="C53" s="119"/>
      <c r="D53" s="119"/>
      <c r="E53" s="119"/>
      <c r="F53" s="119"/>
      <c r="G53" s="120"/>
      <c r="H53" s="120"/>
      <c r="I53" s="120"/>
      <c r="J53" s="120"/>
      <c r="K53" s="120"/>
      <c r="L53" s="120"/>
      <c r="M53" s="121"/>
      <c r="N53" s="1"/>
      <c r="O53" s="1"/>
    </row>
    <row r="54" spans="2:15">
      <c r="B54" s="118" t="s">
        <v>57</v>
      </c>
      <c r="C54" s="119"/>
      <c r="D54" s="119"/>
      <c r="E54" s="119"/>
      <c r="F54" s="119"/>
      <c r="G54" s="120"/>
      <c r="H54" s="120"/>
      <c r="I54" s="120"/>
      <c r="J54" s="120"/>
      <c r="K54" s="120"/>
      <c r="L54" s="120"/>
      <c r="M54" s="121"/>
      <c r="N54" s="1"/>
      <c r="O54" s="1"/>
    </row>
    <row r="55" spans="2:15" ht="16.2" customHeight="1">
      <c r="B55" s="122" t="s">
        <v>71</v>
      </c>
      <c r="C55" s="123"/>
      <c r="D55" s="124"/>
      <c r="E55" s="124"/>
      <c r="F55" s="124"/>
      <c r="G55" s="125"/>
      <c r="H55" s="125"/>
      <c r="I55" s="125"/>
      <c r="J55" s="125"/>
      <c r="K55" s="125"/>
      <c r="L55" s="125"/>
      <c r="M55" s="126"/>
      <c r="N55" s="1"/>
      <c r="O55" s="1"/>
    </row>
    <row r="56" spans="2:15">
      <c r="B56" s="2"/>
      <c r="C56" s="2"/>
      <c r="D56" s="5"/>
      <c r="E56" s="5"/>
      <c r="F56" s="5"/>
      <c r="G56" s="42"/>
      <c r="H56" s="5"/>
      <c r="I56" s="5"/>
      <c r="J56" s="5"/>
      <c r="K56" s="5"/>
      <c r="L56" s="5"/>
      <c r="M56" s="5"/>
      <c r="N56" s="1"/>
      <c r="O56" s="1"/>
    </row>
    <row r="57" spans="2:15" s="6" customFormat="1">
      <c r="B57" s="1"/>
      <c r="C57" s="1"/>
      <c r="D57" s="3"/>
      <c r="E57" s="3"/>
      <c r="F57" s="3"/>
      <c r="G57" s="42"/>
      <c r="H57" s="3"/>
      <c r="I57" s="3"/>
      <c r="J57" s="3"/>
      <c r="K57" s="3"/>
      <c r="L57" s="3"/>
      <c r="M57" s="3"/>
      <c r="N57" s="1"/>
      <c r="O57" s="1"/>
    </row>
    <row r="58" spans="2:15" s="6" customFormat="1"/>
    <row r="59" spans="2:15" s="6" customFormat="1"/>
    <row r="60" spans="2:15" s="6" customFormat="1"/>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sheetData>
  <mergeCells count="7">
    <mergeCell ref="B3:M4"/>
    <mergeCell ref="K8:M8"/>
    <mergeCell ref="G8:I8"/>
    <mergeCell ref="B52:E52"/>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63"/>
  <sheetViews>
    <sheetView topLeftCell="A34" zoomScale="72" zoomScaleNormal="58" workbookViewId="0">
      <selection activeCell="AK54" sqref="AK54:AW54"/>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94" t="s">
        <v>80</v>
      </c>
      <c r="C5" s="195"/>
      <c r="D5" s="195"/>
      <c r="E5" s="195"/>
      <c r="F5" s="195"/>
      <c r="G5" s="196"/>
      <c r="I5" s="194" t="s">
        <v>81</v>
      </c>
      <c r="J5" s="195"/>
      <c r="K5" s="195"/>
      <c r="L5" s="195"/>
      <c r="M5" s="195"/>
      <c r="N5" s="195"/>
      <c r="O5" s="195"/>
      <c r="P5" s="195"/>
      <c r="Q5" s="195"/>
      <c r="R5" s="195"/>
      <c r="S5" s="195"/>
      <c r="T5" s="195"/>
      <c r="U5" s="196"/>
      <c r="V5" s="10"/>
      <c r="W5" s="194" t="s">
        <v>82</v>
      </c>
      <c r="X5" s="195"/>
      <c r="Y5" s="195"/>
      <c r="Z5" s="195"/>
      <c r="AA5" s="195"/>
      <c r="AB5" s="195"/>
      <c r="AC5" s="195"/>
      <c r="AD5" s="195"/>
      <c r="AE5" s="195"/>
      <c r="AF5" s="195"/>
      <c r="AG5" s="195"/>
      <c r="AH5" s="195"/>
      <c r="AI5" s="196"/>
      <c r="AK5" s="194" t="s">
        <v>83</v>
      </c>
      <c r="AL5" s="195"/>
      <c r="AM5" s="195"/>
      <c r="AN5" s="195"/>
      <c r="AO5" s="195"/>
      <c r="AP5" s="195"/>
      <c r="AQ5" s="195"/>
      <c r="AR5" s="195"/>
      <c r="AS5" s="195"/>
      <c r="AT5" s="195"/>
      <c r="AU5" s="195"/>
      <c r="AV5" s="195"/>
      <c r="AW5" s="196"/>
    </row>
    <row r="6" spans="2:49" s="9" customFormat="1" ht="38.25" customHeight="1">
      <c r="B6" s="197" t="s">
        <v>1</v>
      </c>
      <c r="C6" s="199" t="s">
        <v>2</v>
      </c>
      <c r="D6" s="204" t="s">
        <v>40</v>
      </c>
      <c r="E6" s="204"/>
      <c r="F6" s="204"/>
      <c r="G6" s="202" t="s">
        <v>50</v>
      </c>
      <c r="I6" s="197" t="s">
        <v>1</v>
      </c>
      <c r="J6" s="199" t="s">
        <v>2</v>
      </c>
      <c r="K6" s="199"/>
      <c r="L6" s="201" t="s">
        <v>40</v>
      </c>
      <c r="M6" s="201"/>
      <c r="N6" s="201"/>
      <c r="O6" s="201"/>
      <c r="P6" s="201"/>
      <c r="Q6" s="201"/>
      <c r="R6" s="201"/>
      <c r="S6" s="201"/>
      <c r="T6" s="40"/>
      <c r="U6" s="202" t="s">
        <v>50</v>
      </c>
      <c r="V6" s="10"/>
      <c r="W6" s="197" t="s">
        <v>1</v>
      </c>
      <c r="X6" s="199" t="s">
        <v>2</v>
      </c>
      <c r="Y6" s="199"/>
      <c r="Z6" s="201" t="s">
        <v>40</v>
      </c>
      <c r="AA6" s="201"/>
      <c r="AB6" s="201"/>
      <c r="AC6" s="201"/>
      <c r="AD6" s="201"/>
      <c r="AE6" s="201"/>
      <c r="AF6" s="201"/>
      <c r="AG6" s="201"/>
      <c r="AH6" s="40"/>
      <c r="AI6" s="202" t="s">
        <v>50</v>
      </c>
      <c r="AK6" s="197" t="s">
        <v>1</v>
      </c>
      <c r="AL6" s="199" t="s">
        <v>2</v>
      </c>
      <c r="AM6" s="199"/>
      <c r="AN6" s="201" t="s">
        <v>40</v>
      </c>
      <c r="AO6" s="201"/>
      <c r="AP6" s="201"/>
      <c r="AQ6" s="201"/>
      <c r="AR6" s="201"/>
      <c r="AS6" s="201"/>
      <c r="AT6" s="201"/>
      <c r="AU6" s="201"/>
      <c r="AV6" s="40"/>
      <c r="AW6" s="202" t="s">
        <v>50</v>
      </c>
    </row>
    <row r="7" spans="2:49" s="9" customFormat="1" ht="26.25" customHeight="1">
      <c r="B7" s="198"/>
      <c r="C7" s="200"/>
      <c r="D7" s="208" t="s">
        <v>38</v>
      </c>
      <c r="E7" s="208" t="s">
        <v>39</v>
      </c>
      <c r="F7" s="208" t="s">
        <v>56</v>
      </c>
      <c r="G7" s="207"/>
      <c r="I7" s="198"/>
      <c r="J7" s="200"/>
      <c r="K7" s="200"/>
      <c r="L7" s="204" t="s">
        <v>38</v>
      </c>
      <c r="M7" s="204"/>
      <c r="N7" s="20"/>
      <c r="O7" s="204" t="s">
        <v>39</v>
      </c>
      <c r="P7" s="204"/>
      <c r="Q7" s="20"/>
      <c r="R7" s="204" t="s">
        <v>56</v>
      </c>
      <c r="S7" s="204"/>
      <c r="T7" s="19"/>
      <c r="U7" s="203"/>
      <c r="V7" s="11"/>
      <c r="W7" s="198"/>
      <c r="X7" s="200"/>
      <c r="Y7" s="200"/>
      <c r="Z7" s="204" t="s">
        <v>38</v>
      </c>
      <c r="AA7" s="204"/>
      <c r="AB7" s="20"/>
      <c r="AC7" s="204" t="s">
        <v>39</v>
      </c>
      <c r="AD7" s="204"/>
      <c r="AE7" s="20"/>
      <c r="AF7" s="204" t="s">
        <v>56</v>
      </c>
      <c r="AG7" s="204"/>
      <c r="AH7" s="19"/>
      <c r="AI7" s="203"/>
      <c r="AK7" s="198"/>
      <c r="AL7" s="200"/>
      <c r="AM7" s="200"/>
      <c r="AN7" s="204" t="s">
        <v>38</v>
      </c>
      <c r="AO7" s="204"/>
      <c r="AP7" s="20"/>
      <c r="AQ7" s="204" t="s">
        <v>39</v>
      </c>
      <c r="AR7" s="204"/>
      <c r="AS7" s="20"/>
      <c r="AT7" s="204" t="s">
        <v>56</v>
      </c>
      <c r="AU7" s="204"/>
      <c r="AV7" s="19"/>
      <c r="AW7" s="203"/>
    </row>
    <row r="8" spans="2:49" s="9" customFormat="1" ht="25.5" customHeight="1">
      <c r="B8" s="198"/>
      <c r="C8" s="200"/>
      <c r="D8" s="209"/>
      <c r="E8" s="209"/>
      <c r="F8" s="209"/>
      <c r="G8" s="207"/>
      <c r="I8" s="198"/>
      <c r="J8" s="200"/>
      <c r="K8" s="200"/>
      <c r="L8" s="19" t="s">
        <v>20</v>
      </c>
      <c r="M8" s="19" t="s">
        <v>21</v>
      </c>
      <c r="N8" s="19"/>
      <c r="O8" s="19" t="s">
        <v>20</v>
      </c>
      <c r="P8" s="19" t="s">
        <v>21</v>
      </c>
      <c r="Q8" s="19"/>
      <c r="R8" s="19" t="s">
        <v>20</v>
      </c>
      <c r="S8" s="19" t="s">
        <v>21</v>
      </c>
      <c r="T8" s="19"/>
      <c r="U8" s="45" t="s">
        <v>20</v>
      </c>
      <c r="V8" s="11"/>
      <c r="W8" s="198"/>
      <c r="X8" s="200"/>
      <c r="Y8" s="200"/>
      <c r="Z8" s="19" t="s">
        <v>20</v>
      </c>
      <c r="AA8" s="19" t="s">
        <v>21</v>
      </c>
      <c r="AB8" s="19"/>
      <c r="AC8" s="19" t="s">
        <v>20</v>
      </c>
      <c r="AD8" s="19" t="s">
        <v>21</v>
      </c>
      <c r="AE8" s="19"/>
      <c r="AF8" s="19" t="s">
        <v>20</v>
      </c>
      <c r="AG8" s="19" t="s">
        <v>21</v>
      </c>
      <c r="AH8" s="19"/>
      <c r="AI8" s="45" t="s">
        <v>20</v>
      </c>
      <c r="AK8" s="198"/>
      <c r="AL8" s="200"/>
      <c r="AM8" s="200"/>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6" customHeight="1">
      <c r="B42" s="81"/>
      <c r="C42" s="107" t="s">
        <v>66</v>
      </c>
      <c r="D42" s="108">
        <v>135994</v>
      </c>
      <c r="E42" s="108">
        <v>83853</v>
      </c>
      <c r="F42" s="108">
        <v>5519</v>
      </c>
      <c r="G42" s="18">
        <v>225366</v>
      </c>
      <c r="H42" s="12"/>
      <c r="I42" s="89"/>
      <c r="J42" s="107" t="s">
        <v>66</v>
      </c>
      <c r="K42" s="109"/>
      <c r="L42" s="109">
        <v>-33.862135374619456</v>
      </c>
      <c r="M42" s="109">
        <v>-25.275890108613577</v>
      </c>
      <c r="N42" s="109"/>
      <c r="O42" s="109">
        <v>43.825254708243278</v>
      </c>
      <c r="P42" s="109">
        <v>9.2753528489283834</v>
      </c>
      <c r="Q42" s="109"/>
      <c r="R42" s="109">
        <v>-52.208174575684104</v>
      </c>
      <c r="S42" s="109">
        <v>-2.188607190567462</v>
      </c>
      <c r="T42" s="109"/>
      <c r="U42" s="21">
        <v>-18.189144450252655</v>
      </c>
      <c r="V42" s="89"/>
      <c r="W42" s="90"/>
      <c r="X42" s="109" t="s">
        <v>66</v>
      </c>
      <c r="Y42" s="109"/>
      <c r="Z42" s="109">
        <v>-27.271107082075801</v>
      </c>
      <c r="AA42" s="109">
        <v>-19.829024122298041</v>
      </c>
      <c r="AB42" s="109"/>
      <c r="AC42" s="109">
        <v>15.616316607617449</v>
      </c>
      <c r="AD42" s="109">
        <v>3.4935555246096954</v>
      </c>
      <c r="AE42" s="109"/>
      <c r="AF42" s="109">
        <v>-55.011798017932989</v>
      </c>
      <c r="AG42" s="109">
        <v>-2.7055191941698</v>
      </c>
      <c r="AH42" s="109"/>
      <c r="AI42" s="21">
        <v>-19.040987791858143</v>
      </c>
      <c r="AK42" s="90"/>
      <c r="AL42" s="107" t="s">
        <v>66</v>
      </c>
      <c r="AM42" s="109"/>
      <c r="AN42" s="109">
        <v>-21.693426723430903</v>
      </c>
      <c r="AO42" s="109">
        <v>-15.906842125351243</v>
      </c>
      <c r="AP42" s="109"/>
      <c r="AQ42" s="109">
        <v>16.787639706819448</v>
      </c>
      <c r="AR42" s="109">
        <v>3.6334047180634585</v>
      </c>
      <c r="AS42" s="109"/>
      <c r="AT42" s="109">
        <v>-46.369373964044371</v>
      </c>
      <c r="AU42" s="109">
        <v>-2.3328598228200423</v>
      </c>
      <c r="AV42" s="109"/>
      <c r="AW42" s="21">
        <v>-14.606297230107828</v>
      </c>
    </row>
    <row r="43" spans="2:49" s="9" customFormat="1" ht="21.75" customHeight="1">
      <c r="B43" s="81"/>
      <c r="C43" s="104" t="s">
        <v>67</v>
      </c>
      <c r="D43" s="105">
        <v>131875</v>
      </c>
      <c r="E43" s="105">
        <v>78687</v>
      </c>
      <c r="F43" s="105">
        <v>5726</v>
      </c>
      <c r="G43" s="16">
        <v>216288</v>
      </c>
      <c r="H43" s="12"/>
      <c r="I43" s="87"/>
      <c r="J43" s="104" t="s">
        <v>67</v>
      </c>
      <c r="K43" s="106"/>
      <c r="L43" s="106">
        <v>-35.886216569675582</v>
      </c>
      <c r="M43" s="106">
        <v>-26.32782265974711</v>
      </c>
      <c r="N43" s="106"/>
      <c r="O43" s="106">
        <v>30.425486068521991</v>
      </c>
      <c r="P43" s="106">
        <v>6.5471795694897708</v>
      </c>
      <c r="Q43" s="106"/>
      <c r="R43" s="106">
        <v>-60.083652840711046</v>
      </c>
      <c r="S43" s="106">
        <v>-3.0742068375153808</v>
      </c>
      <c r="T43" s="106"/>
      <c r="U43" s="82">
        <v>-22.854849927772719</v>
      </c>
      <c r="V43" s="87"/>
      <c r="W43" s="90"/>
      <c r="X43" s="106" t="s">
        <v>67</v>
      </c>
      <c r="Y43" s="106"/>
      <c r="Z43" s="106">
        <v>-28.120849073884926</v>
      </c>
      <c r="AA43" s="106">
        <v>-20.464871184163464</v>
      </c>
      <c r="AB43" s="106"/>
      <c r="AC43" s="106">
        <v>17.015260027996021</v>
      </c>
      <c r="AD43" s="106">
        <v>3.7923242686767704</v>
      </c>
      <c r="AE43" s="106"/>
      <c r="AF43" s="106">
        <v>-55.526027494080644</v>
      </c>
      <c r="AG43" s="106">
        <v>-2.7415918548957001</v>
      </c>
      <c r="AH43" s="106"/>
      <c r="AI43" s="82">
        <v>-19.414138770382394</v>
      </c>
      <c r="AK43" s="90"/>
      <c r="AL43" s="104" t="s">
        <v>67</v>
      </c>
      <c r="AM43" s="106"/>
      <c r="AN43" s="106">
        <v>-25.505138075052315</v>
      </c>
      <c r="AO43" s="106">
        <v>-18.653811725240388</v>
      </c>
      <c r="AP43" s="106"/>
      <c r="AQ43" s="106">
        <v>16.757443875940709</v>
      </c>
      <c r="AR43" s="106">
        <v>3.6740254677919664</v>
      </c>
      <c r="AS43" s="106"/>
      <c r="AT43" s="106">
        <v>-51.460879291835148</v>
      </c>
      <c r="AU43" s="106">
        <v>-2.5410337704089603</v>
      </c>
      <c r="AV43" s="106"/>
      <c r="AW43" s="82">
        <v>-17.520820027857383</v>
      </c>
    </row>
    <row r="44" spans="2:49" s="9" customFormat="1" ht="21.75" customHeight="1">
      <c r="B44" s="81"/>
      <c r="C44" s="107" t="s">
        <v>68</v>
      </c>
      <c r="D44" s="108">
        <v>154553</v>
      </c>
      <c r="E44" s="108">
        <v>59468</v>
      </c>
      <c r="F44" s="108">
        <v>7287</v>
      </c>
      <c r="G44" s="18">
        <v>221308</v>
      </c>
      <c r="H44" s="12"/>
      <c r="I44" s="87"/>
      <c r="J44" s="107" t="s">
        <v>68</v>
      </c>
      <c r="K44" s="109"/>
      <c r="L44" s="109">
        <v>-28.929386013317142</v>
      </c>
      <c r="M44" s="109">
        <v>-21.756467007884918</v>
      </c>
      <c r="N44" s="109"/>
      <c r="O44" s="109">
        <v>0.5988429136921809</v>
      </c>
      <c r="P44" s="109">
        <v>0.12242357172499659</v>
      </c>
      <c r="Q44" s="109"/>
      <c r="R44" s="109">
        <v>-42.083929422985221</v>
      </c>
      <c r="S44" s="109">
        <v>-1.8311661363950764</v>
      </c>
      <c r="T44" s="109"/>
      <c r="U44" s="21">
        <v>-23.465209572554997</v>
      </c>
      <c r="V44" s="151"/>
      <c r="W44" s="90"/>
      <c r="X44" s="109" t="s">
        <v>68</v>
      </c>
      <c r="Y44" s="109"/>
      <c r="Z44" s="109">
        <v>-28.197201544873678</v>
      </c>
      <c r="AA44" s="109">
        <v>-20.583259501344823</v>
      </c>
      <c r="AB44" s="109"/>
      <c r="AC44" s="109">
        <v>15.624498406365376</v>
      </c>
      <c r="AD44" s="109">
        <v>3.45593934101186</v>
      </c>
      <c r="AE44" s="109"/>
      <c r="AF44" s="109">
        <v>-54.428268220968803</v>
      </c>
      <c r="AG44" s="109">
        <v>-2.6581417796071558</v>
      </c>
      <c r="AH44" s="109"/>
      <c r="AI44" s="21">
        <v>-19.78546193994012</v>
      </c>
      <c r="AK44" s="90"/>
      <c r="AL44" s="107" t="s">
        <v>68</v>
      </c>
      <c r="AM44" s="109"/>
      <c r="AN44" s="109">
        <v>-28.197201544873678</v>
      </c>
      <c r="AO44" s="109">
        <v>-20.583259501344823</v>
      </c>
      <c r="AP44" s="109"/>
      <c r="AQ44" s="109">
        <v>15.624498406365376</v>
      </c>
      <c r="AR44" s="109">
        <v>3.45593934101186</v>
      </c>
      <c r="AS44" s="109"/>
      <c r="AT44" s="109">
        <v>-54.428268220968803</v>
      </c>
      <c r="AU44" s="109">
        <v>-2.6581417796071558</v>
      </c>
      <c r="AV44" s="109"/>
      <c r="AW44" s="21">
        <v>-19.78546193994012</v>
      </c>
    </row>
    <row r="45" spans="2:49" s="9" customFormat="1" ht="21.75" customHeight="1">
      <c r="B45" s="81">
        <v>2025</v>
      </c>
      <c r="C45" s="104" t="s">
        <v>23</v>
      </c>
      <c r="D45" s="105">
        <v>101683</v>
      </c>
      <c r="E45" s="105">
        <v>64999</v>
      </c>
      <c r="F45" s="105">
        <v>6636</v>
      </c>
      <c r="G45" s="16">
        <v>173318</v>
      </c>
      <c r="H45" s="12"/>
      <c r="I45" s="90">
        <v>2025</v>
      </c>
      <c r="J45" s="104" t="s">
        <v>23</v>
      </c>
      <c r="K45" s="106"/>
      <c r="L45" s="106">
        <v>-28.364507379618857</v>
      </c>
      <c r="M45" s="106">
        <v>-19.176581536908088</v>
      </c>
      <c r="N45" s="106"/>
      <c r="O45" s="106">
        <v>0.76739427012277872</v>
      </c>
      <c r="P45" s="106">
        <v>0.2357659296798347</v>
      </c>
      <c r="Q45" s="106"/>
      <c r="R45" s="106">
        <v>89.32952924393723</v>
      </c>
      <c r="S45" s="106">
        <v>1.4912790420758837</v>
      </c>
      <c r="T45" s="106"/>
      <c r="U45" s="82">
        <v>-17.449536565152371</v>
      </c>
      <c r="V45" s="84"/>
      <c r="W45" s="90"/>
      <c r="X45" s="106" t="s">
        <v>23</v>
      </c>
      <c r="Y45" s="106"/>
      <c r="Z45" s="106">
        <v>-28.364507379618857</v>
      </c>
      <c r="AA45" s="106">
        <v>-19.176581536908088</v>
      </c>
      <c r="AB45" s="106"/>
      <c r="AC45" s="106">
        <v>0.76739427012277872</v>
      </c>
      <c r="AD45" s="106">
        <v>0.2357659296798347</v>
      </c>
      <c r="AE45" s="106"/>
      <c r="AF45" s="106">
        <v>89.32952924393723</v>
      </c>
      <c r="AG45" s="106">
        <v>1.4912790420758837</v>
      </c>
      <c r="AH45" s="106"/>
      <c r="AI45" s="82">
        <v>-17.449536565152371</v>
      </c>
      <c r="AK45" s="90">
        <v>2025</v>
      </c>
      <c r="AL45" s="104" t="s">
        <v>23</v>
      </c>
      <c r="AM45" s="106"/>
      <c r="AN45" s="106">
        <v>-29.665856325457213</v>
      </c>
      <c r="AO45" s="106">
        <v>-21.626773120087474</v>
      </c>
      <c r="AP45" s="106"/>
      <c r="AQ45" s="106">
        <v>13.790546854848145</v>
      </c>
      <c r="AR45" s="106">
        <v>3.1096307079131296</v>
      </c>
      <c r="AS45" s="106"/>
      <c r="AT45" s="106">
        <v>-48.765272548184058</v>
      </c>
      <c r="AU45" s="106">
        <v>-2.218708383524723</v>
      </c>
      <c r="AV45" s="106"/>
      <c r="AW45" s="82">
        <v>-20.735850795699065</v>
      </c>
    </row>
    <row r="46" spans="2:49" s="9" customFormat="1" ht="21.75" customHeight="1">
      <c r="B46" s="81"/>
      <c r="C46" s="107" t="s">
        <v>24</v>
      </c>
      <c r="D46" s="108">
        <v>124626</v>
      </c>
      <c r="E46" s="108">
        <v>75966</v>
      </c>
      <c r="F46" s="108">
        <v>4580</v>
      </c>
      <c r="G46" s="18">
        <v>205172</v>
      </c>
      <c r="H46" s="12"/>
      <c r="I46" s="90"/>
      <c r="J46" s="107" t="s">
        <v>24</v>
      </c>
      <c r="K46" s="109"/>
      <c r="L46" s="109">
        <v>-17.840567480618105</v>
      </c>
      <c r="M46" s="109">
        <v>-12.016767169030464</v>
      </c>
      <c r="N46" s="109"/>
      <c r="O46" s="109">
        <v>11.409966855366193</v>
      </c>
      <c r="P46" s="109">
        <v>3.4546762462145084</v>
      </c>
      <c r="Q46" s="109"/>
      <c r="R46" s="109">
        <v>-14.039039039039039</v>
      </c>
      <c r="S46" s="109">
        <v>-0.33214625092139488</v>
      </c>
      <c r="T46" s="109"/>
      <c r="U46" s="21">
        <v>-8.894237173737352</v>
      </c>
      <c r="V46" s="84"/>
      <c r="W46" s="90"/>
      <c r="X46" s="109" t="s">
        <v>24</v>
      </c>
      <c r="Y46" s="109"/>
      <c r="Z46" s="109">
        <v>-22.927940660620578</v>
      </c>
      <c r="AA46" s="109">
        <v>-15.471233304837805</v>
      </c>
      <c r="AB46" s="109"/>
      <c r="AC46" s="109">
        <v>6.2363403421508821</v>
      </c>
      <c r="AD46" s="109">
        <v>1.901616891413654</v>
      </c>
      <c r="AE46" s="109"/>
      <c r="AF46" s="109">
        <v>26.978376542511029</v>
      </c>
      <c r="AG46" s="109">
        <v>0.54761970419803474</v>
      </c>
      <c r="AH46" s="109"/>
      <c r="AI46" s="21">
        <v>-13.021996709226116</v>
      </c>
      <c r="AK46" s="90"/>
      <c r="AL46" s="107" t="s">
        <v>24</v>
      </c>
      <c r="AM46" s="109"/>
      <c r="AN46" s="109">
        <v>-30.239520299698341</v>
      </c>
      <c r="AO46" s="109">
        <v>-22.089935658354122</v>
      </c>
      <c r="AP46" s="109"/>
      <c r="AQ46" s="109">
        <v>14.858180813825683</v>
      </c>
      <c r="AR46" s="109">
        <v>3.3874862936262677</v>
      </c>
      <c r="AS46" s="109"/>
      <c r="AT46" s="109">
        <v>-43.818781246614144</v>
      </c>
      <c r="AU46" s="109">
        <v>-1.8190562689812999</v>
      </c>
      <c r="AV46" s="109"/>
      <c r="AW46" s="21">
        <v>-20.521505633709154</v>
      </c>
    </row>
    <row r="47" spans="2:49" s="9" customFormat="1" ht="21.75" customHeight="1">
      <c r="B47" s="81"/>
      <c r="C47" s="104" t="s">
        <v>25</v>
      </c>
      <c r="D47" s="105">
        <v>135799</v>
      </c>
      <c r="E47" s="105">
        <v>88419</v>
      </c>
      <c r="F47" s="105">
        <v>3934</v>
      </c>
      <c r="G47" s="16">
        <v>228152</v>
      </c>
      <c r="H47" s="12"/>
      <c r="I47" s="87"/>
      <c r="J47" s="104" t="s">
        <v>25</v>
      </c>
      <c r="K47" s="106"/>
      <c r="L47" s="106">
        <v>-4.8540220140548058</v>
      </c>
      <c r="M47" s="106">
        <v>-3.2982937233394312</v>
      </c>
      <c r="N47" s="106"/>
      <c r="O47" s="106">
        <v>41.479454685099824</v>
      </c>
      <c r="P47" s="106">
        <v>12.34146480804389</v>
      </c>
      <c r="Q47" s="106"/>
      <c r="R47" s="106">
        <v>-18.466321243523325</v>
      </c>
      <c r="S47" s="106">
        <v>-0.42418875685557639</v>
      </c>
      <c r="T47" s="106"/>
      <c r="U47" s="82">
        <v>8.6189823278488831</v>
      </c>
      <c r="V47" s="84"/>
      <c r="W47" s="90"/>
      <c r="X47" s="106" t="s">
        <v>25</v>
      </c>
      <c r="Y47" s="106"/>
      <c r="Z47" s="106">
        <v>-17.016225135209467</v>
      </c>
      <c r="AA47" s="106">
        <v>-11.508298150662416</v>
      </c>
      <c r="AB47" s="106"/>
      <c r="AC47" s="106">
        <v>17.520723822405301</v>
      </c>
      <c r="AD47" s="106">
        <v>5.3003391175504131</v>
      </c>
      <c r="AE47" s="106"/>
      <c r="AF47" s="106">
        <v>10.924000585737303</v>
      </c>
      <c r="AG47" s="106">
        <v>0.23124469160141575</v>
      </c>
      <c r="AH47" s="106"/>
      <c r="AI47" s="82">
        <v>-5.9767143415105863</v>
      </c>
      <c r="AK47" s="90"/>
      <c r="AL47" s="104" t="s">
        <v>25</v>
      </c>
      <c r="AM47" s="106"/>
      <c r="AN47" s="106">
        <v>-28.817459330134909</v>
      </c>
      <c r="AO47" s="106">
        <v>-20.95741371505407</v>
      </c>
      <c r="AP47" s="106"/>
      <c r="AQ47" s="106">
        <v>18.102104497439939</v>
      </c>
      <c r="AR47" s="106">
        <v>4.2254227504255608</v>
      </c>
      <c r="AS47" s="106"/>
      <c r="AT47" s="106">
        <v>-40.241026111162036</v>
      </c>
      <c r="AU47" s="106">
        <v>-1.582730652900979</v>
      </c>
      <c r="AV47" s="106"/>
      <c r="AW47" s="82">
        <v>-18.314721617529486</v>
      </c>
    </row>
    <row r="48" spans="2:49" s="9" customFormat="1" ht="21.75" customHeight="1">
      <c r="B48" s="81"/>
      <c r="C48" s="107" t="s">
        <v>59</v>
      </c>
      <c r="D48" s="108">
        <v>127606</v>
      </c>
      <c r="E48" s="108">
        <v>74174</v>
      </c>
      <c r="F48" s="108">
        <v>9938</v>
      </c>
      <c r="G48" s="18">
        <v>211718</v>
      </c>
      <c r="H48" s="12"/>
      <c r="I48" s="87"/>
      <c r="J48" s="107" t="s">
        <v>59</v>
      </c>
      <c r="K48" s="109"/>
      <c r="L48" s="109">
        <v>-15.608404372813425</v>
      </c>
      <c r="M48" s="109">
        <v>-11.186315355410963</v>
      </c>
      <c r="N48" s="109"/>
      <c r="O48" s="109">
        <v>30.28067587030597</v>
      </c>
      <c r="P48" s="109">
        <v>8.1713519226848437</v>
      </c>
      <c r="Q48" s="109"/>
      <c r="R48" s="109">
        <v>249.92957746478874</v>
      </c>
      <c r="S48" s="109">
        <v>3.3642839876575996</v>
      </c>
      <c r="T48" s="109"/>
      <c r="U48" s="21">
        <v>0.34932055493148084</v>
      </c>
      <c r="V48" s="84"/>
      <c r="W48" s="90"/>
      <c r="X48" s="109" t="s">
        <v>59</v>
      </c>
      <c r="Y48" s="109"/>
      <c r="Z48" s="109">
        <v>-16.653930530475662</v>
      </c>
      <c r="AA48" s="109">
        <v>-11.428955190759005</v>
      </c>
      <c r="AB48" s="109"/>
      <c r="AC48" s="109">
        <v>20.402189433603041</v>
      </c>
      <c r="AD48" s="109">
        <v>6.0078137318453368</v>
      </c>
      <c r="AE48" s="109"/>
      <c r="AF48" s="109">
        <v>52.066917202085108</v>
      </c>
      <c r="AG48" s="109">
        <v>1.0032878408287929</v>
      </c>
      <c r="AH48" s="109"/>
      <c r="AI48" s="21">
        <v>-4.4178536180848766</v>
      </c>
      <c r="AK48" s="90"/>
      <c r="AL48" s="107" t="s">
        <v>59</v>
      </c>
      <c r="AM48" s="109"/>
      <c r="AN48" s="109">
        <v>-29.701834758741114</v>
      </c>
      <c r="AO48" s="109">
        <v>-21.666968291783231</v>
      </c>
      <c r="AP48" s="109"/>
      <c r="AQ48" s="109">
        <v>21.117927397378196</v>
      </c>
      <c r="AR48" s="109">
        <v>4.9328397889349391</v>
      </c>
      <c r="AS48" s="109"/>
      <c r="AT48" s="109">
        <v>-29.664572101824419</v>
      </c>
      <c r="AU48" s="109">
        <v>-1.0955749452706991</v>
      </c>
      <c r="AV48" s="109"/>
      <c r="AW48" s="21">
        <v>-17.829703448118991</v>
      </c>
    </row>
    <row r="49" spans="2:49" s="9" customFormat="1" ht="21.75" customHeight="1">
      <c r="B49" s="57"/>
      <c r="C49" s="155" t="s">
        <v>60</v>
      </c>
      <c r="D49" s="156">
        <v>143652</v>
      </c>
      <c r="E49" s="156">
        <v>62780</v>
      </c>
      <c r="F49" s="156">
        <v>8739</v>
      </c>
      <c r="G49" s="157">
        <v>215171</v>
      </c>
      <c r="H49" s="12"/>
      <c r="I49" s="150"/>
      <c r="J49" s="155" t="s">
        <v>60</v>
      </c>
      <c r="K49" s="158"/>
      <c r="L49" s="158">
        <v>8.8223262578973589</v>
      </c>
      <c r="M49" s="158">
        <v>5.8018522485540105</v>
      </c>
      <c r="N49" s="158"/>
      <c r="O49" s="158">
        <v>-4.4022475674194084</v>
      </c>
      <c r="P49" s="158">
        <v>-1.4402502877013263</v>
      </c>
      <c r="Q49" s="158"/>
      <c r="R49" s="158">
        <v>186.33682830930536</v>
      </c>
      <c r="S49" s="158">
        <v>2.8331730841084202</v>
      </c>
      <c r="T49" s="158"/>
      <c r="U49" s="159">
        <v>7.194775044961105</v>
      </c>
      <c r="V49" s="84"/>
      <c r="W49" s="149"/>
      <c r="X49" s="158" t="s">
        <v>60</v>
      </c>
      <c r="Y49" s="158"/>
      <c r="Z49" s="158">
        <v>-11.980299427577194</v>
      </c>
      <c r="AA49" s="158">
        <v>-8.1564819843431255</v>
      </c>
      <c r="AB49" s="158"/>
      <c r="AC49" s="158">
        <v>15.276392345912868</v>
      </c>
      <c r="AD49" s="158">
        <v>4.593278166435506</v>
      </c>
      <c r="AE49" s="158"/>
      <c r="AF49" s="158">
        <v>73.028132992327357</v>
      </c>
      <c r="AG49" s="158">
        <v>1.3508194611860613</v>
      </c>
      <c r="AH49" s="158"/>
      <c r="AI49" s="159">
        <v>-2.2123843567215573</v>
      </c>
      <c r="AK49" s="149"/>
      <c r="AL49" s="155" t="s">
        <v>60</v>
      </c>
      <c r="AM49" s="158"/>
      <c r="AN49" s="158">
        <v>-26.919343061268833</v>
      </c>
      <c r="AO49" s="158">
        <v>-19.514698152526815</v>
      </c>
      <c r="AP49" s="158"/>
      <c r="AQ49" s="158">
        <v>20.18921770996829</v>
      </c>
      <c r="AR49" s="158">
        <v>4.8567367447897727</v>
      </c>
      <c r="AS49" s="158"/>
      <c r="AT49" s="158">
        <v>-17.236785392421922</v>
      </c>
      <c r="AU49" s="158">
        <v>-0.59478799945240013</v>
      </c>
      <c r="AV49" s="158"/>
      <c r="AW49" s="159">
        <v>-15.252749407189441</v>
      </c>
    </row>
    <row r="50" spans="2:49" s="9" customFormat="1" ht="21.75" customHeight="1">
      <c r="B50" s="104"/>
      <c r="C50" s="104"/>
      <c r="D50" s="105"/>
      <c r="E50" s="105"/>
      <c r="F50" s="105"/>
      <c r="G50" s="105"/>
      <c r="H50" s="12"/>
      <c r="I50" s="127"/>
      <c r="J50" s="104"/>
      <c r="K50" s="106"/>
      <c r="L50" s="106"/>
      <c r="M50" s="106"/>
      <c r="N50" s="106"/>
      <c r="O50" s="106"/>
      <c r="P50" s="106"/>
      <c r="Q50" s="106"/>
      <c r="R50" s="106"/>
      <c r="S50" s="106"/>
      <c r="T50" s="106"/>
      <c r="U50" s="106"/>
      <c r="V50" s="11"/>
      <c r="W50" s="127"/>
      <c r="X50" s="106"/>
      <c r="Y50" s="106"/>
      <c r="Z50" s="106"/>
      <c r="AA50" s="106"/>
      <c r="AB50" s="106"/>
      <c r="AC50" s="106"/>
      <c r="AD50" s="106"/>
      <c r="AE50" s="106"/>
      <c r="AF50" s="106"/>
      <c r="AG50" s="106"/>
      <c r="AH50" s="106"/>
      <c r="AI50" s="106"/>
      <c r="AK50" s="127"/>
      <c r="AL50" s="106"/>
      <c r="AM50" s="106"/>
      <c r="AN50" s="106"/>
      <c r="AO50" s="106"/>
      <c r="AP50" s="106"/>
      <c r="AQ50" s="106"/>
      <c r="AR50" s="106"/>
      <c r="AS50" s="106"/>
      <c r="AT50" s="106"/>
      <c r="AU50" s="106"/>
      <c r="AV50" s="106"/>
      <c r="AW50" s="106"/>
    </row>
    <row r="51" spans="2:49" s="13" customFormat="1" ht="18.75" customHeight="1">
      <c r="B51" s="188" t="s">
        <v>19</v>
      </c>
      <c r="C51" s="189"/>
      <c r="D51" s="189"/>
      <c r="E51" s="189"/>
      <c r="F51" s="189"/>
      <c r="G51" s="190"/>
      <c r="H51" s="14"/>
      <c r="I51" s="188" t="s">
        <v>19</v>
      </c>
      <c r="J51" s="205"/>
      <c r="K51" s="205"/>
      <c r="L51" s="205"/>
      <c r="M51" s="205"/>
      <c r="N51" s="205"/>
      <c r="O51" s="205"/>
      <c r="P51" s="205"/>
      <c r="Q51" s="205"/>
      <c r="R51" s="205"/>
      <c r="S51" s="205"/>
      <c r="T51" s="205"/>
      <c r="U51" s="206"/>
      <c r="W51" s="188" t="s">
        <v>19</v>
      </c>
      <c r="X51" s="205"/>
      <c r="Y51" s="205"/>
      <c r="Z51" s="205"/>
      <c r="AA51" s="205"/>
      <c r="AB51" s="205"/>
      <c r="AC51" s="205"/>
      <c r="AD51" s="205"/>
      <c r="AE51" s="205"/>
      <c r="AF51" s="205"/>
      <c r="AG51" s="205"/>
      <c r="AH51" s="205"/>
      <c r="AI51" s="206"/>
      <c r="AK51" s="188" t="s">
        <v>19</v>
      </c>
      <c r="AL51" s="205"/>
      <c r="AM51" s="205"/>
      <c r="AN51" s="205"/>
      <c r="AO51" s="205"/>
      <c r="AP51" s="205"/>
      <c r="AQ51" s="205"/>
      <c r="AR51" s="205"/>
      <c r="AS51" s="205"/>
      <c r="AT51" s="205"/>
      <c r="AU51" s="205"/>
      <c r="AV51" s="205"/>
      <c r="AW51" s="206"/>
    </row>
    <row r="52" spans="2:49" s="13" customFormat="1" ht="17.25" customHeight="1">
      <c r="B52" s="131" t="s">
        <v>58</v>
      </c>
      <c r="C52" s="132"/>
      <c r="D52" s="132"/>
      <c r="E52" s="132"/>
      <c r="F52" s="132"/>
      <c r="G52" s="133"/>
      <c r="H52" s="14"/>
      <c r="I52" s="131" t="s">
        <v>58</v>
      </c>
      <c r="J52" s="134"/>
      <c r="K52" s="134"/>
      <c r="L52" s="134"/>
      <c r="M52" s="134"/>
      <c r="N52" s="134"/>
      <c r="O52" s="134"/>
      <c r="P52" s="134"/>
      <c r="Q52" s="134"/>
      <c r="R52" s="134"/>
      <c r="S52" s="134"/>
      <c r="T52" s="134"/>
      <c r="U52" s="135"/>
      <c r="W52" s="131" t="s">
        <v>58</v>
      </c>
      <c r="X52" s="134"/>
      <c r="Y52" s="134"/>
      <c r="Z52" s="134"/>
      <c r="AA52" s="134"/>
      <c r="AB52" s="134"/>
      <c r="AC52" s="134"/>
      <c r="AD52" s="134"/>
      <c r="AE52" s="134"/>
      <c r="AF52" s="134"/>
      <c r="AG52" s="134"/>
      <c r="AH52" s="134"/>
      <c r="AI52" s="135"/>
      <c r="AK52" s="131" t="s">
        <v>58</v>
      </c>
      <c r="AL52" s="134"/>
      <c r="AM52" s="134"/>
      <c r="AN52" s="134"/>
      <c r="AO52" s="134"/>
      <c r="AP52" s="134"/>
      <c r="AQ52" s="134"/>
      <c r="AR52" s="134"/>
      <c r="AS52" s="134"/>
      <c r="AT52" s="134"/>
      <c r="AU52" s="134"/>
      <c r="AV52" s="134"/>
      <c r="AW52" s="135"/>
    </row>
    <row r="53" spans="2:49" s="13" customFormat="1" ht="16.2" customHeight="1">
      <c r="B53" s="185" t="s">
        <v>42</v>
      </c>
      <c r="C53" s="186"/>
      <c r="D53" s="186"/>
      <c r="E53" s="186"/>
      <c r="F53" s="186"/>
      <c r="G53" s="187"/>
      <c r="H53" s="14"/>
      <c r="I53" s="185" t="s">
        <v>42</v>
      </c>
      <c r="J53" s="186"/>
      <c r="K53" s="186"/>
      <c r="L53" s="186"/>
      <c r="M53" s="186"/>
      <c r="N53" s="186"/>
      <c r="O53" s="186"/>
      <c r="P53" s="186"/>
      <c r="Q53" s="186"/>
      <c r="R53" s="186"/>
      <c r="S53" s="186"/>
      <c r="T53" s="186"/>
      <c r="U53" s="187"/>
      <c r="W53" s="185" t="s">
        <v>42</v>
      </c>
      <c r="X53" s="186"/>
      <c r="Y53" s="186"/>
      <c r="Z53" s="186"/>
      <c r="AA53" s="186"/>
      <c r="AB53" s="186"/>
      <c r="AC53" s="186"/>
      <c r="AD53" s="186"/>
      <c r="AE53" s="186"/>
      <c r="AF53" s="186"/>
      <c r="AG53" s="186"/>
      <c r="AH53" s="186"/>
      <c r="AI53" s="187"/>
      <c r="AK53" s="185" t="s">
        <v>42</v>
      </c>
      <c r="AL53" s="186"/>
      <c r="AM53" s="186"/>
      <c r="AN53" s="186"/>
      <c r="AO53" s="186"/>
      <c r="AP53" s="186"/>
      <c r="AQ53" s="186"/>
      <c r="AR53" s="186"/>
      <c r="AS53" s="186"/>
      <c r="AT53" s="186"/>
      <c r="AU53" s="186"/>
      <c r="AV53" s="186"/>
      <c r="AW53" s="187"/>
    </row>
    <row r="54" spans="2:49" s="13" customFormat="1" ht="20.25" customHeight="1">
      <c r="B54" s="122" t="s">
        <v>71</v>
      </c>
      <c r="C54" s="136"/>
      <c r="D54" s="136"/>
      <c r="E54" s="136"/>
      <c r="F54" s="136"/>
      <c r="G54" s="137" t="s">
        <v>11</v>
      </c>
      <c r="H54" s="14"/>
      <c r="I54" s="191" t="str">
        <f>+B54</f>
        <v>Actualizado el 15 de julio de 2025</v>
      </c>
      <c r="J54" s="192"/>
      <c r="K54" s="192"/>
      <c r="L54" s="192"/>
      <c r="M54" s="192"/>
      <c r="N54" s="192"/>
      <c r="O54" s="192"/>
      <c r="P54" s="192"/>
      <c r="Q54" s="192"/>
      <c r="R54" s="192"/>
      <c r="S54" s="192"/>
      <c r="T54" s="192"/>
      <c r="U54" s="193"/>
      <c r="W54" s="191" t="str">
        <f>+I54</f>
        <v>Actualizado el 15 de julio de 2025</v>
      </c>
      <c r="X54" s="192"/>
      <c r="Y54" s="192"/>
      <c r="Z54" s="192"/>
      <c r="AA54" s="192"/>
      <c r="AB54" s="192"/>
      <c r="AC54" s="192"/>
      <c r="AD54" s="192"/>
      <c r="AE54" s="192"/>
      <c r="AF54" s="192"/>
      <c r="AG54" s="192"/>
      <c r="AH54" s="192"/>
      <c r="AI54" s="193"/>
      <c r="AK54" s="191" t="str">
        <f>+W54</f>
        <v>Actualizado el 15 de julio de 2025</v>
      </c>
      <c r="AL54" s="192"/>
      <c r="AM54" s="192"/>
      <c r="AN54" s="192"/>
      <c r="AO54" s="192"/>
      <c r="AP54" s="192"/>
      <c r="AQ54" s="192"/>
      <c r="AR54" s="192"/>
      <c r="AS54" s="192"/>
      <c r="AT54" s="192"/>
      <c r="AU54" s="192"/>
      <c r="AV54" s="192"/>
      <c r="AW54" s="193"/>
    </row>
    <row r="55" spans="2:49" s="13" customFormat="1" ht="11.4">
      <c r="H55" s="14"/>
    </row>
    <row r="56" spans="2:49" s="13" customFormat="1" ht="11.4">
      <c r="C56" s="15"/>
      <c r="D56" s="15"/>
      <c r="E56" s="15"/>
      <c r="F56" s="15"/>
      <c r="G56" s="15"/>
      <c r="H56" s="14"/>
    </row>
    <row r="62" spans="2:49">
      <c r="D62" s="43"/>
      <c r="E62" s="43"/>
      <c r="F62" s="43"/>
      <c r="G62" s="43"/>
    </row>
    <row r="63" spans="2:49">
      <c r="D63" s="43"/>
      <c r="E63" s="43"/>
      <c r="F63" s="43"/>
      <c r="G63" s="43"/>
    </row>
  </sheetData>
  <mergeCells count="44">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I51:U51"/>
    <mergeCell ref="R7:S7"/>
    <mergeCell ref="W51:AI51"/>
    <mergeCell ref="W53:AI53"/>
    <mergeCell ref="W5:AI5"/>
    <mergeCell ref="W6:W8"/>
    <mergeCell ref="X6:Y8"/>
    <mergeCell ref="Z6:AG6"/>
    <mergeCell ref="AI6:AI7"/>
    <mergeCell ref="Z7:AA7"/>
    <mergeCell ref="AC7:AD7"/>
    <mergeCell ref="AF7:AG7"/>
    <mergeCell ref="B53:G53"/>
    <mergeCell ref="B51:G51"/>
    <mergeCell ref="AK54:AW54"/>
    <mergeCell ref="AK5:AW5"/>
    <mergeCell ref="AK6:AK8"/>
    <mergeCell ref="AL6:AM8"/>
    <mergeCell ref="AN6:AU6"/>
    <mergeCell ref="AW6:AW7"/>
    <mergeCell ref="AN7:AO7"/>
    <mergeCell ref="AQ7:AR7"/>
    <mergeCell ref="AT7:AU7"/>
    <mergeCell ref="AK51:AW51"/>
    <mergeCell ref="AK53:AW53"/>
    <mergeCell ref="W54:AI54"/>
    <mergeCell ref="I54:U54"/>
    <mergeCell ref="I53:U53"/>
  </mergeCells>
  <phoneticPr fontId="33" type="noConversion"/>
  <hyperlinks>
    <hyperlink ref="G54"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65"/>
  <sheetViews>
    <sheetView topLeftCell="R23" zoomScale="66" zoomScaleNormal="85" workbookViewId="0">
      <selection activeCell="AN32" sqref="AN32:AW49"/>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94" t="s">
        <v>76</v>
      </c>
      <c r="C5" s="195"/>
      <c r="D5" s="195"/>
      <c r="E5" s="195"/>
      <c r="F5" s="195"/>
      <c r="G5" s="196"/>
      <c r="I5" s="194" t="s">
        <v>77</v>
      </c>
      <c r="J5" s="214"/>
      <c r="K5" s="214"/>
      <c r="L5" s="214"/>
      <c r="M5" s="214"/>
      <c r="N5" s="214"/>
      <c r="O5" s="214"/>
      <c r="P5" s="214"/>
      <c r="Q5" s="214"/>
      <c r="R5" s="214"/>
      <c r="S5" s="214"/>
      <c r="T5" s="214"/>
      <c r="U5" s="215"/>
      <c r="V5" s="10"/>
      <c r="W5" s="210" t="s">
        <v>78</v>
      </c>
      <c r="X5" s="211"/>
      <c r="Y5" s="211"/>
      <c r="Z5" s="211"/>
      <c r="AA5" s="211"/>
      <c r="AB5" s="211"/>
      <c r="AC5" s="211"/>
      <c r="AD5" s="211"/>
      <c r="AE5" s="211"/>
      <c r="AF5" s="211"/>
      <c r="AG5" s="211"/>
      <c r="AH5" s="211"/>
      <c r="AI5" s="212"/>
      <c r="AK5" s="210" t="s">
        <v>79</v>
      </c>
      <c r="AL5" s="211"/>
      <c r="AM5" s="211"/>
      <c r="AN5" s="211"/>
      <c r="AO5" s="211"/>
      <c r="AP5" s="211"/>
      <c r="AQ5" s="211"/>
      <c r="AR5" s="211"/>
      <c r="AS5" s="211"/>
      <c r="AT5" s="211"/>
      <c r="AU5" s="211"/>
      <c r="AV5" s="211"/>
      <c r="AW5" s="212"/>
    </row>
    <row r="6" spans="2:49" s="9" customFormat="1" ht="29.25" customHeight="1">
      <c r="B6" s="197" t="s">
        <v>1</v>
      </c>
      <c r="C6" s="199" t="s">
        <v>2</v>
      </c>
      <c r="D6" s="204" t="s">
        <v>22</v>
      </c>
      <c r="E6" s="204"/>
      <c r="F6" s="204"/>
      <c r="G6" s="202" t="s">
        <v>55</v>
      </c>
      <c r="I6" s="197" t="s">
        <v>1</v>
      </c>
      <c r="J6" s="199" t="s">
        <v>2</v>
      </c>
      <c r="K6" s="199"/>
      <c r="L6" s="201" t="s">
        <v>22</v>
      </c>
      <c r="M6" s="201"/>
      <c r="N6" s="201"/>
      <c r="O6" s="201"/>
      <c r="P6" s="201"/>
      <c r="Q6" s="201"/>
      <c r="R6" s="201"/>
      <c r="S6" s="201"/>
      <c r="T6" s="40"/>
      <c r="U6" s="202" t="s">
        <v>55</v>
      </c>
      <c r="V6" s="10"/>
      <c r="W6" s="197" t="s">
        <v>1</v>
      </c>
      <c r="X6" s="199" t="s">
        <v>2</v>
      </c>
      <c r="Y6" s="91"/>
      <c r="Z6" s="201" t="s">
        <v>22</v>
      </c>
      <c r="AA6" s="201"/>
      <c r="AB6" s="201"/>
      <c r="AC6" s="201"/>
      <c r="AD6" s="201"/>
      <c r="AE6" s="201"/>
      <c r="AF6" s="201"/>
      <c r="AG6" s="201"/>
      <c r="AH6" s="40"/>
      <c r="AI6" s="202" t="s">
        <v>55</v>
      </c>
      <c r="AK6" s="197" t="s">
        <v>1</v>
      </c>
      <c r="AL6" s="199" t="s">
        <v>2</v>
      </c>
      <c r="AM6" s="91"/>
      <c r="AN6" s="201" t="s">
        <v>22</v>
      </c>
      <c r="AO6" s="201"/>
      <c r="AP6" s="201"/>
      <c r="AQ6" s="201"/>
      <c r="AR6" s="201"/>
      <c r="AS6" s="201"/>
      <c r="AT6" s="201"/>
      <c r="AU6" s="201"/>
      <c r="AV6" s="40"/>
      <c r="AW6" s="202" t="s">
        <v>55</v>
      </c>
    </row>
    <row r="7" spans="2:49" s="9" customFormat="1" ht="32.25" customHeight="1">
      <c r="B7" s="198"/>
      <c r="C7" s="200"/>
      <c r="D7" s="208" t="s">
        <v>15</v>
      </c>
      <c r="E7" s="208" t="s">
        <v>16</v>
      </c>
      <c r="F7" s="208" t="s">
        <v>17</v>
      </c>
      <c r="G7" s="207"/>
      <c r="I7" s="198"/>
      <c r="J7" s="200"/>
      <c r="K7" s="200"/>
      <c r="L7" s="204" t="s">
        <v>15</v>
      </c>
      <c r="M7" s="204"/>
      <c r="N7" s="20"/>
      <c r="O7" s="204" t="s">
        <v>16</v>
      </c>
      <c r="P7" s="204"/>
      <c r="Q7" s="20"/>
      <c r="R7" s="204" t="s">
        <v>17</v>
      </c>
      <c r="S7" s="204"/>
      <c r="T7" s="19"/>
      <c r="U7" s="203"/>
      <c r="V7" s="11"/>
      <c r="W7" s="198"/>
      <c r="X7" s="200"/>
      <c r="Y7" s="92"/>
      <c r="Z7" s="204" t="s">
        <v>15</v>
      </c>
      <c r="AA7" s="204"/>
      <c r="AB7" s="20"/>
      <c r="AC7" s="204" t="s">
        <v>16</v>
      </c>
      <c r="AD7" s="204"/>
      <c r="AE7" s="20"/>
      <c r="AF7" s="204" t="s">
        <v>17</v>
      </c>
      <c r="AG7" s="204"/>
      <c r="AH7" s="19"/>
      <c r="AI7" s="203"/>
      <c r="AK7" s="198"/>
      <c r="AL7" s="200"/>
      <c r="AM7" s="92"/>
      <c r="AN7" s="204" t="s">
        <v>15</v>
      </c>
      <c r="AO7" s="204"/>
      <c r="AP7" s="20"/>
      <c r="AQ7" s="204" t="s">
        <v>16</v>
      </c>
      <c r="AR7" s="204"/>
      <c r="AS7" s="20"/>
      <c r="AT7" s="204" t="s">
        <v>17</v>
      </c>
      <c r="AU7" s="204"/>
      <c r="AV7" s="19"/>
      <c r="AW7" s="203"/>
    </row>
    <row r="8" spans="2:49" s="9" customFormat="1" ht="30.75" customHeight="1">
      <c r="B8" s="198"/>
      <c r="C8" s="200"/>
      <c r="D8" s="209"/>
      <c r="E8" s="209"/>
      <c r="F8" s="209"/>
      <c r="G8" s="207"/>
      <c r="I8" s="198"/>
      <c r="J8" s="200"/>
      <c r="K8" s="200"/>
      <c r="L8" s="19" t="s">
        <v>20</v>
      </c>
      <c r="M8" s="19" t="s">
        <v>21</v>
      </c>
      <c r="N8" s="19"/>
      <c r="O8" s="19" t="s">
        <v>20</v>
      </c>
      <c r="P8" s="19" t="s">
        <v>21</v>
      </c>
      <c r="Q8" s="19"/>
      <c r="R8" s="19" t="s">
        <v>20</v>
      </c>
      <c r="S8" s="19" t="s">
        <v>21</v>
      </c>
      <c r="T8" s="19"/>
      <c r="U8" s="45" t="s">
        <v>20</v>
      </c>
      <c r="V8" s="11"/>
      <c r="W8" s="198"/>
      <c r="X8" s="213"/>
      <c r="Y8" s="92"/>
      <c r="Z8" s="19" t="s">
        <v>20</v>
      </c>
      <c r="AA8" s="19" t="s">
        <v>21</v>
      </c>
      <c r="AB8" s="19"/>
      <c r="AC8" s="19" t="s">
        <v>20</v>
      </c>
      <c r="AD8" s="19" t="s">
        <v>21</v>
      </c>
      <c r="AE8" s="19"/>
      <c r="AF8" s="19" t="s">
        <v>20</v>
      </c>
      <c r="AG8" s="19" t="s">
        <v>21</v>
      </c>
      <c r="AH8" s="19"/>
      <c r="AI8" s="45" t="s">
        <v>20</v>
      </c>
      <c r="AK8" s="198"/>
      <c r="AL8" s="213"/>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c r="B42" s="7"/>
      <c r="C42" s="111" t="s">
        <v>66</v>
      </c>
      <c r="D42" s="108">
        <v>81587</v>
      </c>
      <c r="E42" s="108">
        <v>135704</v>
      </c>
      <c r="F42" s="108">
        <v>8064</v>
      </c>
      <c r="G42" s="18">
        <v>225355</v>
      </c>
      <c r="H42" s="12"/>
      <c r="I42" s="7"/>
      <c r="J42" s="111" t="s">
        <v>66</v>
      </c>
      <c r="K42" s="107"/>
      <c r="L42" s="109">
        <v>-34.402939473853479</v>
      </c>
      <c r="M42" s="109">
        <v>-15.532976128245341</v>
      </c>
      <c r="N42" s="109"/>
      <c r="O42" s="109">
        <v>3.2943612227499699</v>
      </c>
      <c r="P42" s="109">
        <v>1.5711215658941746</v>
      </c>
      <c r="Q42" s="109"/>
      <c r="R42" s="109">
        <v>-59.107505070993916</v>
      </c>
      <c r="S42" s="109">
        <v>-4.2312830342103744</v>
      </c>
      <c r="T42" s="109"/>
      <c r="U42" s="21">
        <v>-18.193137596561542</v>
      </c>
      <c r="V42" s="84"/>
      <c r="W42" s="7"/>
      <c r="X42" s="111" t="s">
        <v>66</v>
      </c>
      <c r="Y42" s="107"/>
      <c r="Z42" s="109">
        <v>-17.655049036037923</v>
      </c>
      <c r="AA42" s="109">
        <v>-6.5813614611768987</v>
      </c>
      <c r="AB42" s="109"/>
      <c r="AC42" s="109">
        <v>-18.773578772554359</v>
      </c>
      <c r="AD42" s="109">
        <v>-11.058859663408182</v>
      </c>
      <c r="AE42" s="109"/>
      <c r="AF42" s="109">
        <v>-36.721102089225433</v>
      </c>
      <c r="AG42" s="109">
        <v>-1.4012731954715183</v>
      </c>
      <c r="AH42" s="109"/>
      <c r="AI42" s="21">
        <v>-19.0414943200566</v>
      </c>
      <c r="AK42" s="7"/>
      <c r="AL42" s="111" t="s">
        <v>66</v>
      </c>
      <c r="AM42" s="107"/>
      <c r="AN42" s="109">
        <v>-12.679460767392854</v>
      </c>
      <c r="AO42" s="109">
        <v>-4.8185556488893102</v>
      </c>
      <c r="AP42" s="109"/>
      <c r="AQ42" s="109">
        <v>-16.537197105133387</v>
      </c>
      <c r="AR42" s="109">
        <v>-9.6690243864107295</v>
      </c>
      <c r="AS42" s="109"/>
      <c r="AT42" s="109">
        <v>-3.3811112221989958</v>
      </c>
      <c r="AU42" s="109">
        <v>-0.11931325599140169</v>
      </c>
      <c r="AV42" s="109"/>
      <c r="AW42" s="21">
        <v>-14.606893291291442</v>
      </c>
    </row>
    <row r="43" spans="2:49" s="9" customFormat="1" ht="21.6" customHeight="1">
      <c r="B43" s="7"/>
      <c r="C43" s="110" t="s">
        <v>67</v>
      </c>
      <c r="D43" s="105">
        <v>81320</v>
      </c>
      <c r="E43" s="105">
        <v>123666</v>
      </c>
      <c r="F43" s="105">
        <v>11297</v>
      </c>
      <c r="G43" s="16">
        <v>216283</v>
      </c>
      <c r="H43" s="12"/>
      <c r="I43" s="7"/>
      <c r="J43" s="110" t="s">
        <v>67</v>
      </c>
      <c r="K43" s="104"/>
      <c r="L43" s="106">
        <v>-24.906040206480682</v>
      </c>
      <c r="M43" s="106">
        <v>-9.619959695397073</v>
      </c>
      <c r="N43" s="106"/>
      <c r="O43" s="106">
        <v>-13.870219597300476</v>
      </c>
      <c r="P43" s="106">
        <v>-7.1032404187398566</v>
      </c>
      <c r="Q43" s="106"/>
      <c r="R43" s="106">
        <v>-60.351665321306989</v>
      </c>
      <c r="S43" s="106">
        <v>-6.1334332031458993</v>
      </c>
      <c r="T43" s="106"/>
      <c r="U43" s="82">
        <v>-22.856633317282828</v>
      </c>
      <c r="V43" s="84"/>
      <c r="W43" s="7"/>
      <c r="X43" s="110" t="s">
        <v>67</v>
      </c>
      <c r="Y43" s="104"/>
      <c r="Z43" s="106">
        <v>-18.387548158996992</v>
      </c>
      <c r="AA43" s="106">
        <v>-6.8786612105192981</v>
      </c>
      <c r="AB43" s="106"/>
      <c r="AC43" s="106">
        <v>-18.351094153751617</v>
      </c>
      <c r="AD43" s="106">
        <v>-10.671837583065374</v>
      </c>
      <c r="AE43" s="106"/>
      <c r="AF43" s="106">
        <v>-42.016800113259187</v>
      </c>
      <c r="AG43" s="106">
        <v>-1.8642728669271893</v>
      </c>
      <c r="AH43" s="106"/>
      <c r="AI43" s="82">
        <v>-19.41477166051186</v>
      </c>
      <c r="AK43" s="7"/>
      <c r="AL43" s="110" t="s">
        <v>67</v>
      </c>
      <c r="AM43" s="104"/>
      <c r="AN43" s="106">
        <v>-15.368308773815869</v>
      </c>
      <c r="AO43" s="106">
        <v>-5.8083365128903797</v>
      </c>
      <c r="AP43" s="106"/>
      <c r="AQ43" s="106">
        <v>-17.765890038779361</v>
      </c>
      <c r="AR43" s="106">
        <v>-10.297320855502941</v>
      </c>
      <c r="AS43" s="106"/>
      <c r="AT43" s="106">
        <v>-33.362000628187687</v>
      </c>
      <c r="AU43" s="106">
        <v>-1.4160720736277488</v>
      </c>
      <c r="AV43" s="106"/>
      <c r="AW43" s="82">
        <v>-17.521729442021069</v>
      </c>
    </row>
    <row r="44" spans="2:49" s="9" customFormat="1" ht="21.6" customHeight="1">
      <c r="B44" s="7"/>
      <c r="C44" s="111" t="s">
        <v>68</v>
      </c>
      <c r="D44" s="108">
        <v>108254</v>
      </c>
      <c r="E44" s="108">
        <v>99324</v>
      </c>
      <c r="F44" s="108">
        <v>13662</v>
      </c>
      <c r="G44" s="18">
        <v>221240</v>
      </c>
      <c r="H44" s="12"/>
      <c r="I44" s="7"/>
      <c r="J44" s="111" t="s">
        <v>68</v>
      </c>
      <c r="K44" s="107"/>
      <c r="L44" s="109">
        <v>-18.484661375581695</v>
      </c>
      <c r="M44" s="109">
        <v>-8.4894176234610619</v>
      </c>
      <c r="N44" s="109"/>
      <c r="O44" s="109">
        <v>-29.54345543795931</v>
      </c>
      <c r="P44" s="109">
        <v>-14.403098630515979</v>
      </c>
      <c r="Q44" s="109"/>
      <c r="R44" s="109">
        <v>-11.20499155076044</v>
      </c>
      <c r="S44" s="109">
        <v>-0.59620971088670638</v>
      </c>
      <c r="T44" s="109"/>
      <c r="U44" s="21">
        <v>-23.488725964863747</v>
      </c>
      <c r="V44" s="84"/>
      <c r="W44" s="7"/>
      <c r="X44" s="111" t="s">
        <v>68</v>
      </c>
      <c r="Y44" s="107"/>
      <c r="Z44" s="109">
        <v>-18.398252947445656</v>
      </c>
      <c r="AA44" s="109">
        <v>-7.0263044612533623</v>
      </c>
      <c r="AB44" s="109"/>
      <c r="AC44" s="109">
        <v>-19.224078690962685</v>
      </c>
      <c r="AD44" s="109">
        <v>-11.013848023599264</v>
      </c>
      <c r="AE44" s="109"/>
      <c r="AF44" s="109">
        <v>-38.69064324202963</v>
      </c>
      <c r="AG44" s="109">
        <v>-1.7480411605129398</v>
      </c>
      <c r="AH44" s="109"/>
      <c r="AI44" s="21">
        <v>-19.788193645365567</v>
      </c>
      <c r="AK44" s="7"/>
      <c r="AL44" s="111" t="s">
        <v>68</v>
      </c>
      <c r="AM44" s="107"/>
      <c r="AN44" s="109">
        <v>-18.398252947445656</v>
      </c>
      <c r="AO44" s="109">
        <v>-7.0263044612533623</v>
      </c>
      <c r="AP44" s="109"/>
      <c r="AQ44" s="109">
        <v>-19.224078690962685</v>
      </c>
      <c r="AR44" s="109">
        <v>-11.013848023599264</v>
      </c>
      <c r="AS44" s="109"/>
      <c r="AT44" s="109">
        <v>-38.69064324202963</v>
      </c>
      <c r="AU44" s="109">
        <v>-1.7480411605129398</v>
      </c>
      <c r="AV44" s="109"/>
      <c r="AW44" s="21">
        <v>-19.788193645365567</v>
      </c>
    </row>
    <row r="45" spans="2:49" s="9" customFormat="1" ht="21.6" customHeight="1">
      <c r="B45" s="7">
        <v>2025</v>
      </c>
      <c r="C45" s="110" t="s">
        <v>23</v>
      </c>
      <c r="D45" s="105">
        <v>73647</v>
      </c>
      <c r="E45" s="105">
        <v>92987</v>
      </c>
      <c r="F45" s="105">
        <v>6636</v>
      </c>
      <c r="G45" s="16">
        <v>173270</v>
      </c>
      <c r="H45" s="12"/>
      <c r="I45" s="7">
        <v>2025</v>
      </c>
      <c r="J45" s="110" t="s">
        <v>23</v>
      </c>
      <c r="K45" s="104"/>
      <c r="L45" s="106">
        <v>-16.694568241974522</v>
      </c>
      <c r="M45" s="106">
        <v>-7.0296350629185413</v>
      </c>
      <c r="N45" s="106"/>
      <c r="O45" s="106">
        <v>-19.097418585833978</v>
      </c>
      <c r="P45" s="106">
        <v>-10.454671023176502</v>
      </c>
      <c r="Q45" s="106"/>
      <c r="R45" s="106">
        <v>0.37815761609438425</v>
      </c>
      <c r="S45" s="106">
        <v>1.190737018585023E-2</v>
      </c>
      <c r="T45" s="106"/>
      <c r="U45" s="82">
        <v>-17.472398715909193</v>
      </c>
      <c r="V45" s="84"/>
      <c r="W45" s="7">
        <v>2025</v>
      </c>
      <c r="X45" s="110" t="s">
        <v>23</v>
      </c>
      <c r="Y45" s="104"/>
      <c r="Z45" s="106">
        <v>-16.694568241974522</v>
      </c>
      <c r="AA45" s="106">
        <v>-7.0296350629185413</v>
      </c>
      <c r="AB45" s="106"/>
      <c r="AC45" s="106">
        <v>-19.097418585833978</v>
      </c>
      <c r="AD45" s="106">
        <v>-10.454671023176502</v>
      </c>
      <c r="AE45" s="106"/>
      <c r="AF45" s="106">
        <v>0.37815761609438425</v>
      </c>
      <c r="AG45" s="106">
        <v>1.190737018585023E-2</v>
      </c>
      <c r="AH45" s="106"/>
      <c r="AI45" s="82">
        <v>-17.472398715909193</v>
      </c>
      <c r="AK45" s="7">
        <v>2025</v>
      </c>
      <c r="AL45" s="110" t="s">
        <v>23</v>
      </c>
      <c r="AM45" s="104"/>
      <c r="AN45" s="106">
        <v>-19.654041998518125</v>
      </c>
      <c r="AO45" s="106">
        <v>-7.528788732609244</v>
      </c>
      <c r="AP45" s="106"/>
      <c r="AQ45" s="106">
        <v>-19.926618439831628</v>
      </c>
      <c r="AR45" s="106">
        <v>-11.373611337568811</v>
      </c>
      <c r="AS45" s="106"/>
      <c r="AT45" s="106">
        <v>-39.814502413396589</v>
      </c>
      <c r="AU45" s="106">
        <v>-1.8378194205670635</v>
      </c>
      <c r="AV45" s="106"/>
      <c r="AW45" s="82">
        <v>-20.740219490745119</v>
      </c>
    </row>
    <row r="46" spans="2:49" s="9" customFormat="1" ht="21.6" customHeight="1">
      <c r="B46" s="7"/>
      <c r="C46" s="111" t="s">
        <v>24</v>
      </c>
      <c r="D46" s="108">
        <v>79061</v>
      </c>
      <c r="E46" s="108">
        <v>115108</v>
      </c>
      <c r="F46" s="108">
        <v>10956</v>
      </c>
      <c r="G46" s="18">
        <v>205125</v>
      </c>
      <c r="H46" s="12"/>
      <c r="I46" s="7"/>
      <c r="J46" s="111" t="s">
        <v>24</v>
      </c>
      <c r="K46" s="107"/>
      <c r="L46" s="109">
        <v>-10.005577625752693</v>
      </c>
      <c r="M46" s="109">
        <v>-3.9031624941163909</v>
      </c>
      <c r="N46" s="109"/>
      <c r="O46" s="109">
        <v>-12.397448971826051</v>
      </c>
      <c r="P46" s="109">
        <v>-7.2335059191303772</v>
      </c>
      <c r="Q46" s="109"/>
      <c r="R46" s="109">
        <v>84.041659667394583</v>
      </c>
      <c r="S46" s="109">
        <v>2.2215610873793294</v>
      </c>
      <c r="T46" s="109"/>
      <c r="U46" s="21">
        <v>-8.9151073258674387</v>
      </c>
      <c r="V46" s="84"/>
      <c r="W46" s="7"/>
      <c r="X46" s="111" t="s">
        <v>24</v>
      </c>
      <c r="Y46" s="107"/>
      <c r="Z46" s="109">
        <v>-13.360604117850642</v>
      </c>
      <c r="AA46" s="109">
        <v>-5.4116224985982067</v>
      </c>
      <c r="AB46" s="109"/>
      <c r="AC46" s="109">
        <v>-15.523575618568202</v>
      </c>
      <c r="AD46" s="109">
        <v>-8.7876531634632222</v>
      </c>
      <c r="AE46" s="109"/>
      <c r="AF46" s="109">
        <v>40.019102196752613</v>
      </c>
      <c r="AG46" s="109">
        <v>1.1554477015139406</v>
      </c>
      <c r="AH46" s="109"/>
      <c r="AI46" s="21">
        <v>-13.043827960547489</v>
      </c>
      <c r="AK46" s="7"/>
      <c r="AL46" s="111" t="s">
        <v>24</v>
      </c>
      <c r="AM46" s="107"/>
      <c r="AN46" s="109">
        <v>-19.903139130238799</v>
      </c>
      <c r="AO46" s="109">
        <v>-7.6605064381846582</v>
      </c>
      <c r="AP46" s="109"/>
      <c r="AQ46" s="109">
        <v>-19.749429173804927</v>
      </c>
      <c r="AR46" s="109">
        <v>-11.240502717823455</v>
      </c>
      <c r="AS46" s="109"/>
      <c r="AT46" s="109">
        <v>-35.394542747082966</v>
      </c>
      <c r="AU46" s="109">
        <v>-1.6265496284297285</v>
      </c>
      <c r="AV46" s="109"/>
      <c r="AW46" s="21">
        <v>-20.527558784437844</v>
      </c>
    </row>
    <row r="47" spans="2:49" s="9" customFormat="1" ht="21.6" customHeight="1">
      <c r="B47" s="7"/>
      <c r="C47" s="110" t="s">
        <v>25</v>
      </c>
      <c r="D47" s="105">
        <v>81541</v>
      </c>
      <c r="E47" s="105">
        <v>135419</v>
      </c>
      <c r="F47" s="105">
        <v>11162</v>
      </c>
      <c r="G47" s="16">
        <v>228122</v>
      </c>
      <c r="H47" s="12"/>
      <c r="I47" s="7"/>
      <c r="J47" s="110" t="s">
        <v>25</v>
      </c>
      <c r="K47" s="104"/>
      <c r="L47" s="106">
        <v>-1.9551023843591793</v>
      </c>
      <c r="M47" s="106">
        <v>-0.77410877513711063</v>
      </c>
      <c r="N47" s="106"/>
      <c r="O47" s="106">
        <v>10.117339014612497</v>
      </c>
      <c r="P47" s="106">
        <v>5.9234079829372259</v>
      </c>
      <c r="Q47" s="106"/>
      <c r="R47" s="106">
        <v>185.91188524590166</v>
      </c>
      <c r="S47" s="106">
        <v>3.4554006703229696</v>
      </c>
      <c r="T47" s="106"/>
      <c r="U47" s="82">
        <v>8.6046998781230855</v>
      </c>
      <c r="V47" s="84"/>
      <c r="W47" s="7"/>
      <c r="X47" s="110" t="s">
        <v>25</v>
      </c>
      <c r="Y47" s="104"/>
      <c r="Z47" s="106">
        <v>-9.7041908227457725</v>
      </c>
      <c r="AA47" s="106">
        <v>-3.9018666964246993</v>
      </c>
      <c r="AB47" s="106"/>
      <c r="AC47" s="106">
        <v>-6.9854215405944018</v>
      </c>
      <c r="AD47" s="106">
        <v>-3.9984253042448619</v>
      </c>
      <c r="AE47" s="106"/>
      <c r="AF47" s="106">
        <v>74.605295117804218</v>
      </c>
      <c r="AG47" s="106">
        <v>1.9042039416990606</v>
      </c>
      <c r="AH47" s="106"/>
      <c r="AI47" s="82">
        <v>-5.9960880589704999</v>
      </c>
      <c r="AK47" s="7"/>
      <c r="AL47" s="110" t="s">
        <v>25</v>
      </c>
      <c r="AM47" s="104"/>
      <c r="AN47" s="106">
        <v>-18.886490706502272</v>
      </c>
      <c r="AO47" s="106">
        <v>-7.3114150736822205</v>
      </c>
      <c r="AP47" s="106"/>
      <c r="AQ47" s="106">
        <v>-17.092920676287065</v>
      </c>
      <c r="AR47" s="106">
        <v>-9.6920739982194029</v>
      </c>
      <c r="AS47" s="106"/>
      <c r="AT47" s="106">
        <v>-28.748311088552583</v>
      </c>
      <c r="AU47" s="106">
        <v>-1.3182030951909545</v>
      </c>
      <c r="AV47" s="106"/>
      <c r="AW47" s="82">
        <v>-18.321692167092579</v>
      </c>
    </row>
    <row r="48" spans="2:49" s="9" customFormat="1" ht="21.6" customHeight="1">
      <c r="B48" s="7"/>
      <c r="C48" s="111" t="s">
        <v>59</v>
      </c>
      <c r="D48" s="108">
        <v>81562</v>
      </c>
      <c r="E48" s="108">
        <v>123648</v>
      </c>
      <c r="F48" s="108">
        <v>6591</v>
      </c>
      <c r="G48" s="18">
        <v>211801</v>
      </c>
      <c r="H48" s="12"/>
      <c r="I48" s="7"/>
      <c r="J48" s="111" t="s">
        <v>59</v>
      </c>
      <c r="K48" s="107"/>
      <c r="L48" s="109">
        <v>3.8794640582811297</v>
      </c>
      <c r="M48" s="109">
        <v>1.4436976861024358</v>
      </c>
      <c r="N48" s="109"/>
      <c r="O48" s="109">
        <v>-2.0656444050183751</v>
      </c>
      <c r="P48" s="109">
        <v>-1.2361009735243442</v>
      </c>
      <c r="Q48" s="109"/>
      <c r="R48" s="109">
        <v>6.06694560669456</v>
      </c>
      <c r="S48" s="109">
        <v>0.17868484164826601</v>
      </c>
      <c r="T48" s="109"/>
      <c r="U48" s="21">
        <v>0.38628155422635757</v>
      </c>
      <c r="V48" s="84"/>
      <c r="W48" s="7"/>
      <c r="X48" s="111" t="s">
        <v>59</v>
      </c>
      <c r="Y48" s="107"/>
      <c r="Z48" s="109">
        <v>-6.5482038231638739</v>
      </c>
      <c r="AA48" s="109">
        <v>-2.584589869071118</v>
      </c>
      <c r="AB48" s="109"/>
      <c r="AC48" s="109">
        <v>-5.7320085235527642</v>
      </c>
      <c r="AD48" s="109">
        <v>-3.3177215337717105</v>
      </c>
      <c r="AE48" s="109"/>
      <c r="AF48" s="109">
        <v>55.828410193104673</v>
      </c>
      <c r="AG48" s="109">
        <v>1.4789941484950773</v>
      </c>
      <c r="AH48" s="109"/>
      <c r="AI48" s="21">
        <v>-4.4233172543477508</v>
      </c>
      <c r="AK48" s="7"/>
      <c r="AL48" s="111" t="s">
        <v>59</v>
      </c>
      <c r="AM48" s="107"/>
      <c r="AN48" s="109">
        <v>-18.393561064754508</v>
      </c>
      <c r="AO48" s="109">
        <v>-7.140071657838269</v>
      </c>
      <c r="AP48" s="109"/>
      <c r="AQ48" s="109">
        <v>-16.527722787865144</v>
      </c>
      <c r="AR48" s="109">
        <v>-9.3435386472036495</v>
      </c>
      <c r="AS48" s="109"/>
      <c r="AT48" s="109">
        <v>-29.063501517343099</v>
      </c>
      <c r="AU48" s="109">
        <v>-1.3512074665502802</v>
      </c>
      <c r="AV48" s="109"/>
      <c r="AW48" s="21">
        <v>-17.834817771592199</v>
      </c>
    </row>
    <row r="49" spans="2:49" s="9" customFormat="1" ht="21.6" customHeight="1">
      <c r="B49" s="17"/>
      <c r="C49" s="160" t="s">
        <v>60</v>
      </c>
      <c r="D49" s="156">
        <v>88908</v>
      </c>
      <c r="E49" s="156">
        <v>117952</v>
      </c>
      <c r="F49" s="156">
        <v>8339</v>
      </c>
      <c r="G49" s="157">
        <v>215199</v>
      </c>
      <c r="H49" s="12"/>
      <c r="I49" s="17"/>
      <c r="J49" s="160" t="s">
        <v>60</v>
      </c>
      <c r="K49" s="155"/>
      <c r="L49" s="158">
        <v>11.387013117177631</v>
      </c>
      <c r="M49" s="158">
        <v>4.5279954565608405</v>
      </c>
      <c r="N49" s="158"/>
      <c r="O49" s="158">
        <v>1.6056784508303963</v>
      </c>
      <c r="P49" s="158">
        <v>0.92861519760473166</v>
      </c>
      <c r="Q49" s="158"/>
      <c r="R49" s="158">
        <v>72.936540854417245</v>
      </c>
      <c r="S49" s="158">
        <v>1.7521135461243784</v>
      </c>
      <c r="T49" s="158"/>
      <c r="U49" s="159">
        <v>7.2087242002899501</v>
      </c>
      <c r="V49" s="84"/>
      <c r="W49" s="17"/>
      <c r="X49" s="160" t="s">
        <v>60</v>
      </c>
      <c r="Y49" s="155"/>
      <c r="Z49" s="158">
        <v>-3.1214168934720732</v>
      </c>
      <c r="AA49" s="158">
        <v>-1.2337747736581561</v>
      </c>
      <c r="AB49" s="158"/>
      <c r="AC49" s="158">
        <v>-4.3393672260224747</v>
      </c>
      <c r="AD49" s="158">
        <v>-2.5112615063216857</v>
      </c>
      <c r="AE49" s="158"/>
      <c r="AF49" s="158">
        <v>58.827806864456079</v>
      </c>
      <c r="AG49" s="158">
        <v>1.5308647114868841</v>
      </c>
      <c r="AH49" s="158"/>
      <c r="AI49" s="159">
        <v>-2.2141715684929579</v>
      </c>
      <c r="AK49" s="17"/>
      <c r="AL49" s="160" t="s">
        <v>60</v>
      </c>
      <c r="AM49" s="155"/>
      <c r="AN49" s="158">
        <v>-16.742765334024512</v>
      </c>
      <c r="AO49" s="158">
        <v>-6.5941268432838962</v>
      </c>
      <c r="AP49" s="158"/>
      <c r="AQ49" s="158">
        <v>-13.41284991120078</v>
      </c>
      <c r="AR49" s="158">
        <v>-7.5054379515781449</v>
      </c>
      <c r="AS49" s="158"/>
      <c r="AT49" s="158">
        <v>-24.845973541556305</v>
      </c>
      <c r="AU49" s="158">
        <v>-1.157324544724722</v>
      </c>
      <c r="AV49" s="158"/>
      <c r="AW49" s="159">
        <v>-15.256889339586763</v>
      </c>
    </row>
    <row r="51" spans="2:49" s="9" customFormat="1" ht="21.75" customHeight="1">
      <c r="B51" s="104"/>
      <c r="C51" s="110"/>
      <c r="D51" s="105"/>
      <c r="E51" s="105"/>
      <c r="F51" s="105"/>
      <c r="G51" s="105"/>
      <c r="H51" s="12"/>
      <c r="I51" s="104"/>
      <c r="J51" s="110"/>
      <c r="K51" s="104"/>
      <c r="L51" s="106"/>
      <c r="M51" s="106"/>
      <c r="N51" s="106"/>
      <c r="O51" s="106"/>
      <c r="P51" s="106"/>
      <c r="Q51" s="106"/>
      <c r="R51" s="106"/>
      <c r="S51" s="106"/>
      <c r="T51" s="106"/>
      <c r="U51" s="106"/>
      <c r="V51" s="11"/>
      <c r="W51" s="104"/>
      <c r="X51" s="110"/>
      <c r="Y51" s="104"/>
      <c r="Z51" s="106"/>
      <c r="AA51" s="106"/>
      <c r="AB51" s="106"/>
      <c r="AC51" s="106"/>
      <c r="AD51" s="106"/>
      <c r="AE51" s="106"/>
      <c r="AF51" s="106"/>
      <c r="AG51" s="106"/>
      <c r="AH51" s="106"/>
      <c r="AI51" s="106"/>
      <c r="AK51" s="104"/>
      <c r="AL51" s="110"/>
      <c r="AM51" s="104"/>
      <c r="AN51" s="106"/>
      <c r="AO51" s="106"/>
      <c r="AP51" s="106"/>
      <c r="AQ51" s="106"/>
      <c r="AR51" s="106"/>
      <c r="AS51" s="106"/>
      <c r="AT51" s="106"/>
      <c r="AU51" s="106"/>
      <c r="AV51" s="106"/>
      <c r="AW51" s="106"/>
    </row>
    <row r="52" spans="2:49" s="13" customFormat="1" ht="18.75" customHeight="1">
      <c r="B52" s="188" t="s">
        <v>19</v>
      </c>
      <c r="C52" s="205"/>
      <c r="D52" s="205"/>
      <c r="E52" s="205"/>
      <c r="F52" s="205"/>
      <c r="G52" s="206"/>
      <c r="H52" s="14"/>
      <c r="I52" s="188" t="s">
        <v>19</v>
      </c>
      <c r="J52" s="205"/>
      <c r="K52" s="205"/>
      <c r="L52" s="205"/>
      <c r="M52" s="205"/>
      <c r="N52" s="205"/>
      <c r="O52" s="205"/>
      <c r="P52" s="205"/>
      <c r="Q52" s="205"/>
      <c r="R52" s="205"/>
      <c r="S52" s="205"/>
      <c r="T52" s="205"/>
      <c r="U52" s="206"/>
      <c r="W52" s="188" t="s">
        <v>19</v>
      </c>
      <c r="X52" s="205"/>
      <c r="Y52" s="205"/>
      <c r="Z52" s="205"/>
      <c r="AA52" s="205"/>
      <c r="AB52" s="205"/>
      <c r="AC52" s="205"/>
      <c r="AD52" s="205"/>
      <c r="AE52" s="205"/>
      <c r="AF52" s="205"/>
      <c r="AG52" s="205"/>
      <c r="AH52" s="205"/>
      <c r="AI52" s="206"/>
      <c r="AK52" s="188" t="s">
        <v>19</v>
      </c>
      <c r="AL52" s="205"/>
      <c r="AM52" s="205"/>
      <c r="AN52" s="205"/>
      <c r="AO52" s="205"/>
      <c r="AP52" s="205"/>
      <c r="AQ52" s="205"/>
      <c r="AR52" s="205"/>
      <c r="AS52" s="205"/>
      <c r="AT52" s="205"/>
      <c r="AU52" s="205"/>
      <c r="AV52" s="205"/>
      <c r="AW52" s="206"/>
    </row>
    <row r="53" spans="2:49" s="13" customFormat="1" ht="17.25" customHeight="1">
      <c r="B53" s="131" t="s">
        <v>58</v>
      </c>
      <c r="C53" s="132"/>
      <c r="D53" s="132"/>
      <c r="E53" s="132"/>
      <c r="F53" s="132"/>
      <c r="G53" s="133"/>
      <c r="H53" s="14"/>
      <c r="I53" s="131" t="s">
        <v>58</v>
      </c>
      <c r="J53" s="134"/>
      <c r="K53" s="134"/>
      <c r="L53" s="134"/>
      <c r="M53" s="134"/>
      <c r="N53" s="134"/>
      <c r="O53" s="134"/>
      <c r="P53" s="134"/>
      <c r="Q53" s="134"/>
      <c r="R53" s="134"/>
      <c r="S53" s="134"/>
      <c r="T53" s="134"/>
      <c r="U53" s="135"/>
      <c r="W53" s="131" t="s">
        <v>58</v>
      </c>
      <c r="X53" s="134"/>
      <c r="Y53" s="134"/>
      <c r="Z53" s="134"/>
      <c r="AA53" s="134"/>
      <c r="AB53" s="134"/>
      <c r="AC53" s="134"/>
      <c r="AD53" s="134"/>
      <c r="AE53" s="134"/>
      <c r="AF53" s="134"/>
      <c r="AG53" s="134"/>
      <c r="AH53" s="134"/>
      <c r="AI53" s="135"/>
      <c r="AK53" s="131" t="s">
        <v>58</v>
      </c>
      <c r="AL53" s="134"/>
      <c r="AM53" s="134"/>
      <c r="AN53" s="134"/>
      <c r="AO53" s="134"/>
      <c r="AP53" s="134"/>
      <c r="AQ53" s="134"/>
      <c r="AR53" s="134"/>
      <c r="AS53" s="134"/>
      <c r="AT53" s="134"/>
      <c r="AU53" s="134"/>
      <c r="AV53" s="134"/>
      <c r="AW53" s="135"/>
    </row>
    <row r="54" spans="2:49" s="13" customFormat="1" ht="45.75" customHeight="1">
      <c r="B54" s="185" t="s">
        <v>43</v>
      </c>
      <c r="C54" s="186"/>
      <c r="D54" s="186"/>
      <c r="E54" s="186"/>
      <c r="F54" s="186"/>
      <c r="G54" s="187"/>
      <c r="H54" s="14"/>
      <c r="I54" s="185" t="s">
        <v>43</v>
      </c>
      <c r="J54" s="186"/>
      <c r="K54" s="186"/>
      <c r="L54" s="186"/>
      <c r="M54" s="186"/>
      <c r="N54" s="186"/>
      <c r="O54" s="186"/>
      <c r="P54" s="186"/>
      <c r="Q54" s="186"/>
      <c r="R54" s="186"/>
      <c r="S54" s="186"/>
      <c r="T54" s="186"/>
      <c r="U54" s="187"/>
      <c r="W54" s="185" t="s">
        <v>43</v>
      </c>
      <c r="X54" s="186"/>
      <c r="Y54" s="186"/>
      <c r="Z54" s="186"/>
      <c r="AA54" s="186"/>
      <c r="AB54" s="186"/>
      <c r="AC54" s="186"/>
      <c r="AD54" s="186"/>
      <c r="AE54" s="186"/>
      <c r="AF54" s="186"/>
      <c r="AG54" s="186"/>
      <c r="AH54" s="186"/>
      <c r="AI54" s="187"/>
      <c r="AK54" s="185" t="s">
        <v>43</v>
      </c>
      <c r="AL54" s="186"/>
      <c r="AM54" s="186"/>
      <c r="AN54" s="186"/>
      <c r="AO54" s="186"/>
      <c r="AP54" s="186"/>
      <c r="AQ54" s="186"/>
      <c r="AR54" s="186"/>
      <c r="AS54" s="186"/>
      <c r="AT54" s="186"/>
      <c r="AU54" s="186"/>
      <c r="AV54" s="186"/>
      <c r="AW54" s="187"/>
    </row>
    <row r="55" spans="2:49" s="13" customFormat="1" ht="20.25" customHeight="1">
      <c r="B55" s="122" t="s">
        <v>71</v>
      </c>
      <c r="C55" s="136"/>
      <c r="D55" s="136"/>
      <c r="E55" s="136"/>
      <c r="F55" s="136"/>
      <c r="G55" s="137" t="s">
        <v>11</v>
      </c>
      <c r="H55" s="14"/>
      <c r="I55" s="191" t="str">
        <f>+B55</f>
        <v>Actualizado el 15 de julio de 2025</v>
      </c>
      <c r="J55" s="192"/>
      <c r="K55" s="192"/>
      <c r="L55" s="192"/>
      <c r="M55" s="192"/>
      <c r="N55" s="192"/>
      <c r="O55" s="192"/>
      <c r="P55" s="192"/>
      <c r="Q55" s="192"/>
      <c r="R55" s="192"/>
      <c r="S55" s="192"/>
      <c r="T55" s="192"/>
      <c r="U55" s="193"/>
      <c r="W55" s="191" t="str">
        <f>+I55</f>
        <v>Actualizado el 15 de julio de 2025</v>
      </c>
      <c r="X55" s="192"/>
      <c r="Y55" s="192"/>
      <c r="Z55" s="192"/>
      <c r="AA55" s="192"/>
      <c r="AB55" s="192"/>
      <c r="AC55" s="192"/>
      <c r="AD55" s="192"/>
      <c r="AE55" s="192"/>
      <c r="AF55" s="192"/>
      <c r="AG55" s="192"/>
      <c r="AH55" s="192"/>
      <c r="AI55" s="193"/>
      <c r="AK55" s="191" t="str">
        <f>+W55</f>
        <v>Actualizado el 15 de julio de 2025</v>
      </c>
      <c r="AL55" s="192"/>
      <c r="AM55" s="192"/>
      <c r="AN55" s="192"/>
      <c r="AO55" s="192"/>
      <c r="AP55" s="192"/>
      <c r="AQ55" s="192"/>
      <c r="AR55" s="192"/>
      <c r="AS55" s="192"/>
      <c r="AT55" s="192"/>
      <c r="AU55" s="192"/>
      <c r="AV55" s="192"/>
      <c r="AW55" s="193"/>
    </row>
    <row r="56" spans="2:49" s="13" customFormat="1" ht="11.4">
      <c r="F56" s="15"/>
      <c r="G56" s="15"/>
      <c r="H56" s="14"/>
    </row>
    <row r="57" spans="2:49" s="13" customFormat="1" ht="11.4">
      <c r="B57" s="15"/>
      <c r="C57" s="15"/>
      <c r="D57" s="15"/>
      <c r="E57" s="15"/>
      <c r="F57" s="15"/>
      <c r="G57" s="15"/>
      <c r="H57" s="14"/>
    </row>
    <row r="64" spans="2:49">
      <c r="D64" s="43"/>
      <c r="E64" s="43"/>
      <c r="F64" s="43"/>
      <c r="G64" s="43"/>
    </row>
    <row r="65" spans="4:7">
      <c r="D65" s="43"/>
      <c r="E65" s="43"/>
      <c r="F65" s="43"/>
      <c r="G65" s="43"/>
    </row>
  </sheetData>
  <mergeCells count="44">
    <mergeCell ref="I55:U55"/>
    <mergeCell ref="O7:P7"/>
    <mergeCell ref="R7:S7"/>
    <mergeCell ref="B52:G52"/>
    <mergeCell ref="I52:U52"/>
    <mergeCell ref="B54:G54"/>
    <mergeCell ref="I54:U54"/>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52:AI52"/>
    <mergeCell ref="W54:AI54"/>
    <mergeCell ref="W55:AI55"/>
    <mergeCell ref="W5:AI5"/>
    <mergeCell ref="W6:W8"/>
    <mergeCell ref="Z6:AG6"/>
    <mergeCell ref="AI6:AI7"/>
    <mergeCell ref="Z7:AA7"/>
    <mergeCell ref="AC7:AD7"/>
    <mergeCell ref="AF7:AG7"/>
    <mergeCell ref="X6:X8"/>
    <mergeCell ref="AK52:AW52"/>
    <mergeCell ref="AK54:AW54"/>
    <mergeCell ref="AK55:AW55"/>
    <mergeCell ref="AK5:AW5"/>
    <mergeCell ref="AK6:AK8"/>
    <mergeCell ref="AL6:AL8"/>
    <mergeCell ref="AN6:AU6"/>
    <mergeCell ref="AW6:AW7"/>
    <mergeCell ref="AN7:AO7"/>
    <mergeCell ref="AQ7:AR7"/>
    <mergeCell ref="AT7:AU7"/>
  </mergeCells>
  <phoneticPr fontId="33" type="noConversion"/>
  <hyperlinks>
    <hyperlink ref="G55"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60"/>
  <sheetViews>
    <sheetView topLeftCell="BO28" zoomScale="61" zoomScaleNormal="88" workbookViewId="0">
      <selection activeCell="CA32" sqref="CA32:DB49"/>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33" t="s">
        <v>12</v>
      </c>
      <c r="C3" s="234"/>
      <c r="D3" s="234"/>
      <c r="E3" s="234"/>
      <c r="F3" s="234"/>
      <c r="G3" s="234"/>
      <c r="H3" s="234"/>
      <c r="I3" s="234"/>
      <c r="J3" s="234"/>
      <c r="K3" s="234"/>
      <c r="L3" s="234"/>
      <c r="M3" s="235"/>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36"/>
      <c r="C4" s="237"/>
      <c r="D4" s="237"/>
      <c r="E4" s="237"/>
      <c r="F4" s="237"/>
      <c r="G4" s="237"/>
      <c r="H4" s="237"/>
      <c r="I4" s="237"/>
      <c r="J4" s="237"/>
      <c r="K4" s="237"/>
      <c r="L4" s="237"/>
      <c r="M4" s="23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39" t="s">
        <v>72</v>
      </c>
      <c r="C5" s="240"/>
      <c r="D5" s="240"/>
      <c r="E5" s="240"/>
      <c r="F5" s="240"/>
      <c r="G5" s="240"/>
      <c r="H5" s="240"/>
      <c r="I5" s="240"/>
      <c r="J5" s="240"/>
      <c r="K5" s="240"/>
      <c r="L5" s="240"/>
      <c r="M5" s="241"/>
      <c r="N5" s="24"/>
      <c r="O5" s="227" t="s">
        <v>73</v>
      </c>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9"/>
      <c r="AS5" s="24"/>
      <c r="AT5" s="227" t="s">
        <v>74</v>
      </c>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9"/>
      <c r="BY5" s="227" t="s">
        <v>75</v>
      </c>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c r="CX5" s="228"/>
      <c r="CY5" s="228"/>
      <c r="CZ5" s="228"/>
      <c r="DA5" s="228"/>
      <c r="DB5" s="229"/>
    </row>
    <row r="6" spans="2:106" ht="31.5" customHeight="1">
      <c r="B6" s="230" t="s">
        <v>1</v>
      </c>
      <c r="C6" s="199" t="s">
        <v>2</v>
      </c>
      <c r="D6" s="208" t="s">
        <v>54</v>
      </c>
      <c r="E6" s="208"/>
      <c r="F6" s="208"/>
      <c r="G6" s="208"/>
      <c r="H6" s="208"/>
      <c r="I6" s="208"/>
      <c r="J6" s="208"/>
      <c r="K6" s="208"/>
      <c r="L6" s="208"/>
      <c r="M6" s="222"/>
      <c r="N6" s="25"/>
      <c r="O6" s="230" t="s">
        <v>1</v>
      </c>
      <c r="P6" s="208" t="s">
        <v>2</v>
      </c>
      <c r="Q6" s="204" t="s">
        <v>54</v>
      </c>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32"/>
      <c r="AS6" s="25"/>
      <c r="AT6" s="230" t="s">
        <v>1</v>
      </c>
      <c r="AU6" s="208" t="s">
        <v>2</v>
      </c>
      <c r="AV6" s="204" t="s">
        <v>54</v>
      </c>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32"/>
      <c r="BY6" s="230" t="s">
        <v>1</v>
      </c>
      <c r="BZ6" s="208" t="s">
        <v>2</v>
      </c>
      <c r="CA6" s="204" t="s">
        <v>54</v>
      </c>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32"/>
    </row>
    <row r="7" spans="2:106" ht="26.25" customHeight="1">
      <c r="B7" s="231"/>
      <c r="C7" s="200"/>
      <c r="D7" s="208" t="s">
        <v>26</v>
      </c>
      <c r="E7" s="208" t="s">
        <v>31</v>
      </c>
      <c r="F7" s="208" t="s">
        <v>27</v>
      </c>
      <c r="G7" s="208" t="s">
        <v>28</v>
      </c>
      <c r="H7" s="208" t="s">
        <v>32</v>
      </c>
      <c r="I7" s="208" t="s">
        <v>29</v>
      </c>
      <c r="J7" s="208" t="s">
        <v>30</v>
      </c>
      <c r="K7" s="208" t="s">
        <v>33</v>
      </c>
      <c r="L7" s="208" t="s">
        <v>37</v>
      </c>
      <c r="M7" s="222" t="s">
        <v>18</v>
      </c>
      <c r="N7" s="26"/>
      <c r="O7" s="231"/>
      <c r="P7" s="209"/>
      <c r="Q7" s="204" t="s">
        <v>26</v>
      </c>
      <c r="R7" s="204"/>
      <c r="S7" s="20"/>
      <c r="T7" s="204" t="s">
        <v>31</v>
      </c>
      <c r="U7" s="204"/>
      <c r="V7" s="20"/>
      <c r="W7" s="204" t="s">
        <v>27</v>
      </c>
      <c r="X7" s="204"/>
      <c r="Y7" s="20"/>
      <c r="Z7" s="204" t="s">
        <v>28</v>
      </c>
      <c r="AA7" s="204"/>
      <c r="AB7" s="20"/>
      <c r="AC7" s="204" t="s">
        <v>32</v>
      </c>
      <c r="AD7" s="204"/>
      <c r="AE7" s="20"/>
      <c r="AF7" s="204" t="s">
        <v>29</v>
      </c>
      <c r="AG7" s="204"/>
      <c r="AH7" s="20"/>
      <c r="AI7" s="204" t="s">
        <v>30</v>
      </c>
      <c r="AJ7" s="204"/>
      <c r="AK7" s="20"/>
      <c r="AL7" s="204" t="s">
        <v>33</v>
      </c>
      <c r="AM7" s="204"/>
      <c r="AN7" s="20"/>
      <c r="AO7" s="204" t="s">
        <v>37</v>
      </c>
      <c r="AP7" s="204"/>
      <c r="AQ7" s="20"/>
      <c r="AR7" s="22" t="s">
        <v>41</v>
      </c>
      <c r="AS7" s="26"/>
      <c r="AT7" s="231"/>
      <c r="AU7" s="209"/>
      <c r="AV7" s="204" t="s">
        <v>26</v>
      </c>
      <c r="AW7" s="204"/>
      <c r="AX7" s="20"/>
      <c r="AY7" s="204" t="s">
        <v>31</v>
      </c>
      <c r="AZ7" s="204"/>
      <c r="BA7" s="20"/>
      <c r="BB7" s="204" t="s">
        <v>27</v>
      </c>
      <c r="BC7" s="204"/>
      <c r="BD7" s="20"/>
      <c r="BE7" s="204" t="s">
        <v>28</v>
      </c>
      <c r="BF7" s="204"/>
      <c r="BG7" s="20"/>
      <c r="BH7" s="204" t="s">
        <v>32</v>
      </c>
      <c r="BI7" s="204"/>
      <c r="BJ7" s="20"/>
      <c r="BK7" s="204" t="s">
        <v>29</v>
      </c>
      <c r="BL7" s="204"/>
      <c r="BM7" s="20"/>
      <c r="BN7" s="204" t="s">
        <v>30</v>
      </c>
      <c r="BO7" s="204"/>
      <c r="BP7" s="20"/>
      <c r="BQ7" s="204" t="s">
        <v>33</v>
      </c>
      <c r="BR7" s="204"/>
      <c r="BS7" s="20"/>
      <c r="BT7" s="204" t="s">
        <v>37</v>
      </c>
      <c r="BU7" s="204"/>
      <c r="BV7" s="20"/>
      <c r="BW7" s="22" t="s">
        <v>41</v>
      </c>
      <c r="BY7" s="231"/>
      <c r="BZ7" s="209"/>
      <c r="CA7" s="204" t="s">
        <v>26</v>
      </c>
      <c r="CB7" s="204"/>
      <c r="CC7" s="20"/>
      <c r="CD7" s="204" t="s">
        <v>31</v>
      </c>
      <c r="CE7" s="204"/>
      <c r="CF7" s="20"/>
      <c r="CG7" s="204" t="s">
        <v>27</v>
      </c>
      <c r="CH7" s="204"/>
      <c r="CI7" s="20"/>
      <c r="CJ7" s="204" t="s">
        <v>28</v>
      </c>
      <c r="CK7" s="204"/>
      <c r="CL7" s="20"/>
      <c r="CM7" s="204" t="s">
        <v>32</v>
      </c>
      <c r="CN7" s="204"/>
      <c r="CO7" s="20"/>
      <c r="CP7" s="204" t="s">
        <v>29</v>
      </c>
      <c r="CQ7" s="204"/>
      <c r="CR7" s="20"/>
      <c r="CS7" s="204" t="s">
        <v>30</v>
      </c>
      <c r="CT7" s="204"/>
      <c r="CU7" s="20"/>
      <c r="CV7" s="204" t="s">
        <v>33</v>
      </c>
      <c r="CW7" s="204"/>
      <c r="CX7" s="20"/>
      <c r="CY7" s="204" t="s">
        <v>37</v>
      </c>
      <c r="CZ7" s="204"/>
      <c r="DA7" s="20"/>
      <c r="DB7" s="22" t="s">
        <v>41</v>
      </c>
    </row>
    <row r="8" spans="2:106" ht="46.95" customHeight="1">
      <c r="B8" s="231"/>
      <c r="C8" s="200"/>
      <c r="D8" s="209"/>
      <c r="E8" s="209"/>
      <c r="F8" s="209"/>
      <c r="G8" s="209"/>
      <c r="H8" s="209"/>
      <c r="I8" s="209"/>
      <c r="J8" s="209"/>
      <c r="K8" s="209"/>
      <c r="L8" s="209"/>
      <c r="M8" s="223"/>
      <c r="N8" s="26"/>
      <c r="O8" s="231"/>
      <c r="P8" s="209"/>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1"/>
      <c r="AU8" s="209"/>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1"/>
      <c r="BZ8" s="209"/>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c r="B40" s="81"/>
      <c r="C40" s="111" t="s">
        <v>64</v>
      </c>
      <c r="D40" s="113">
        <v>34978</v>
      </c>
      <c r="E40" s="113">
        <v>35469</v>
      </c>
      <c r="F40" s="113">
        <v>1745</v>
      </c>
      <c r="G40" s="113">
        <v>30666</v>
      </c>
      <c r="H40" s="113">
        <v>3268</v>
      </c>
      <c r="I40" s="113">
        <v>5837</v>
      </c>
      <c r="J40" s="113">
        <v>7057</v>
      </c>
      <c r="K40" s="113">
        <v>23643</v>
      </c>
      <c r="L40" s="113">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c r="B42" s="81"/>
      <c r="C42" s="111" t="s">
        <v>66</v>
      </c>
      <c r="D42" s="113">
        <v>49648</v>
      </c>
      <c r="E42" s="113">
        <v>32165</v>
      </c>
      <c r="F42" s="113">
        <v>3517</v>
      </c>
      <c r="G42" s="113">
        <v>29740</v>
      </c>
      <c r="H42" s="113">
        <v>1852</v>
      </c>
      <c r="I42" s="113">
        <v>8742</v>
      </c>
      <c r="J42" s="113">
        <v>3488</v>
      </c>
      <c r="K42" s="113">
        <v>24453</v>
      </c>
      <c r="L42" s="113">
        <v>71750</v>
      </c>
      <c r="M42" s="51">
        <v>225355</v>
      </c>
      <c r="N42" s="26"/>
      <c r="O42" s="81"/>
      <c r="P42" s="111" t="s">
        <v>66</v>
      </c>
      <c r="Q42" s="109">
        <v>-0.18696849681349192</v>
      </c>
      <c r="R42" s="109">
        <v>-3.3760236975082777E-2</v>
      </c>
      <c r="S42" s="109"/>
      <c r="T42" s="109">
        <v>-40.033185428241168</v>
      </c>
      <c r="U42" s="109">
        <v>-7.7949846082360477</v>
      </c>
      <c r="V42" s="109"/>
      <c r="W42" s="109">
        <v>-8.4829560239396216</v>
      </c>
      <c r="X42" s="109">
        <v>-0.11834233606319339</v>
      </c>
      <c r="Y42" s="109"/>
      <c r="Z42" s="109">
        <v>-25.538307461191792</v>
      </c>
      <c r="AA42" s="109">
        <v>-3.7027356682348844</v>
      </c>
      <c r="AB42" s="109"/>
      <c r="AC42" s="109">
        <v>-26.537088456961527</v>
      </c>
      <c r="AD42" s="109">
        <v>-0.24285589824011156</v>
      </c>
      <c r="AE42" s="109"/>
      <c r="AF42" s="109">
        <v>2.233656882236005</v>
      </c>
      <c r="AG42" s="109">
        <v>6.933554045420226E-2</v>
      </c>
      <c r="AH42" s="109"/>
      <c r="AI42" s="109">
        <v>-67.153215933703734</v>
      </c>
      <c r="AJ42" s="109">
        <v>-2.5886478480571533</v>
      </c>
      <c r="AK42" s="109"/>
      <c r="AL42" s="109">
        <v>-10.039732175704501</v>
      </c>
      <c r="AM42" s="109">
        <v>-0.99066329790323537</v>
      </c>
      <c r="AN42" s="109"/>
      <c r="AO42" s="109">
        <v>-9.6768508377708145</v>
      </c>
      <c r="AP42" s="109">
        <v>-2.7904832433060354</v>
      </c>
      <c r="AQ42" s="109"/>
      <c r="AR42" s="21">
        <v>-18.193137596561542</v>
      </c>
      <c r="AS42" s="26"/>
      <c r="AT42" s="81"/>
      <c r="AU42" s="111" t="s">
        <v>66</v>
      </c>
      <c r="AV42" s="109">
        <v>-22.511920532858213</v>
      </c>
      <c r="AW42" s="109">
        <v>-3.7731287442232535</v>
      </c>
      <c r="AX42" s="109"/>
      <c r="AY42" s="109">
        <v>-11.657243301420792</v>
      </c>
      <c r="AZ42" s="109">
        <v>-1.9188835923964149</v>
      </c>
      <c r="BA42" s="109"/>
      <c r="BB42" s="109">
        <v>-54.684730533667938</v>
      </c>
      <c r="BC42" s="109">
        <v>-1.2053850667795163</v>
      </c>
      <c r="BD42" s="109"/>
      <c r="BE42" s="109">
        <v>-25.899347178173173</v>
      </c>
      <c r="BF42" s="109">
        <v>-3.3547389338100047</v>
      </c>
      <c r="BG42" s="109"/>
      <c r="BH42" s="109">
        <v>-20.088163072098467</v>
      </c>
      <c r="BI42" s="109">
        <v>-0.26265410620432322</v>
      </c>
      <c r="BJ42" s="109"/>
      <c r="BK42" s="109">
        <v>-56.90936106983655</v>
      </c>
      <c r="BL42" s="109">
        <v>-2.5778784897891769</v>
      </c>
      <c r="BM42" s="109"/>
      <c r="BN42" s="109">
        <v>-57.9449942445939</v>
      </c>
      <c r="BO42" s="109">
        <v>-3.0961464890418307</v>
      </c>
      <c r="BP42" s="109"/>
      <c r="BQ42" s="109">
        <v>21.921681739174232</v>
      </c>
      <c r="BR42" s="109">
        <v>1.3464987898183045</v>
      </c>
      <c r="BS42" s="109"/>
      <c r="BT42" s="109">
        <v>-12.243054318085953</v>
      </c>
      <c r="BU42" s="109">
        <v>-4.1991776876303843</v>
      </c>
      <c r="BV42" s="109"/>
      <c r="BW42" s="21">
        <v>-19.0414943200566</v>
      </c>
      <c r="BY42" s="81"/>
      <c r="BZ42" s="111" t="s">
        <v>66</v>
      </c>
      <c r="CA42" s="109">
        <v>-19.626938587655658</v>
      </c>
      <c r="CB42" s="109">
        <v>-3.3373393079766993</v>
      </c>
      <c r="CC42" s="109"/>
      <c r="CD42" s="109">
        <v>-5.2286126620149247</v>
      </c>
      <c r="CE42" s="109">
        <v>-0.8587347085789756</v>
      </c>
      <c r="CF42" s="109"/>
      <c r="CG42" s="109">
        <v>-49.980165476595261</v>
      </c>
      <c r="CH42" s="109">
        <v>-1.1314873776517929</v>
      </c>
      <c r="CI42" s="109"/>
      <c r="CJ42" s="109">
        <v>-18.489484564048325</v>
      </c>
      <c r="CK42" s="109">
        <v>-2.3609912365696402</v>
      </c>
      <c r="CL42" s="109"/>
      <c r="CM42" s="109">
        <v>-12.836952117644245</v>
      </c>
      <c r="CN42" s="109">
        <v>-0.17274763354023911</v>
      </c>
      <c r="CO42" s="109"/>
      <c r="CP42" s="109">
        <v>-52.820531074250731</v>
      </c>
      <c r="CQ42" s="109">
        <v>-2.3797542082779657</v>
      </c>
      <c r="CR42" s="109"/>
      <c r="CS42" s="109">
        <v>-50.369667208236734</v>
      </c>
      <c r="CT42" s="109">
        <v>-2.654912386544158</v>
      </c>
      <c r="CU42" s="109"/>
      <c r="CV42" s="109">
        <v>24.252063273727643</v>
      </c>
      <c r="CW42" s="109">
        <v>1.5381467251558203</v>
      </c>
      <c r="CX42" s="109"/>
      <c r="CY42" s="109">
        <v>-9.5351002116903203</v>
      </c>
      <c r="CZ42" s="109">
        <v>-3.2490731573077913</v>
      </c>
      <c r="DA42" s="109"/>
      <c r="DB42" s="21">
        <v>-14.606893291291442</v>
      </c>
    </row>
    <row r="43" spans="2:106" ht="24" customHeight="1">
      <c r="B43" s="81"/>
      <c r="C43" s="110" t="s">
        <v>67</v>
      </c>
      <c r="D43" s="112">
        <v>48883</v>
      </c>
      <c r="E43" s="112">
        <v>33320</v>
      </c>
      <c r="F43" s="112">
        <v>2102</v>
      </c>
      <c r="G43" s="112">
        <v>37296</v>
      </c>
      <c r="H43" s="112">
        <v>4065</v>
      </c>
      <c r="I43" s="112">
        <v>5461</v>
      </c>
      <c r="J43" s="112">
        <v>1838</v>
      </c>
      <c r="K43" s="112">
        <v>17414</v>
      </c>
      <c r="L43" s="112">
        <v>65904</v>
      </c>
      <c r="M43" s="52">
        <v>216283</v>
      </c>
      <c r="N43" s="26"/>
      <c r="O43" s="81"/>
      <c r="P43" s="110" t="s">
        <v>67</v>
      </c>
      <c r="Q43" s="106">
        <v>17.464856421963219</v>
      </c>
      <c r="R43" s="106">
        <v>2.5923349918855778</v>
      </c>
      <c r="S43" s="106"/>
      <c r="T43" s="106">
        <v>-37.555051631402392</v>
      </c>
      <c r="U43" s="106">
        <v>-7.147468478590409</v>
      </c>
      <c r="V43" s="106"/>
      <c r="W43" s="106">
        <v>-36.322326567706753</v>
      </c>
      <c r="X43" s="106">
        <v>-0.42765680452267585</v>
      </c>
      <c r="Y43" s="106"/>
      <c r="Z43" s="106">
        <v>-8.9786455155582701</v>
      </c>
      <c r="AA43" s="106">
        <v>-1.312218001533715</v>
      </c>
      <c r="AB43" s="106"/>
      <c r="AC43" s="106">
        <v>54.035619552860936</v>
      </c>
      <c r="AD43" s="106">
        <v>0.50862268828134749</v>
      </c>
      <c r="AE43" s="106"/>
      <c r="AF43" s="106">
        <v>-32.985642410111666</v>
      </c>
      <c r="AG43" s="106">
        <v>-0.95875020063131988</v>
      </c>
      <c r="AH43" s="106"/>
      <c r="AI43" s="106">
        <v>-87.818940950361196</v>
      </c>
      <c r="AJ43" s="106">
        <v>-4.7263388796747092</v>
      </c>
      <c r="AK43" s="106"/>
      <c r="AL43" s="106">
        <v>-43.007691048928166</v>
      </c>
      <c r="AM43" s="106">
        <v>-4.6871043104524457</v>
      </c>
      <c r="AN43" s="106"/>
      <c r="AO43" s="106">
        <v>-22.17564328141421</v>
      </c>
      <c r="AP43" s="106">
        <v>-6.6980543220444773</v>
      </c>
      <c r="AQ43" s="106"/>
      <c r="AR43" s="82">
        <v>-22.856633317282828</v>
      </c>
      <c r="AS43" s="26"/>
      <c r="AT43" s="81"/>
      <c r="AU43" s="110" t="s">
        <v>67</v>
      </c>
      <c r="AV43" s="106">
        <v>-19.008803940189651</v>
      </c>
      <c r="AW43" s="106">
        <v>-3.150324863183358</v>
      </c>
      <c r="AX43" s="106"/>
      <c r="AY43" s="106">
        <v>-14.542793126705746</v>
      </c>
      <c r="AZ43" s="106">
        <v>-2.4304540127879322</v>
      </c>
      <c r="BA43" s="106"/>
      <c r="BB43" s="106">
        <v>-53.679251542697898</v>
      </c>
      <c r="BC43" s="106">
        <v>-1.129291289451037</v>
      </c>
      <c r="BD43" s="106"/>
      <c r="BE43" s="106">
        <v>-24.054556726596402</v>
      </c>
      <c r="BF43" s="106">
        <v>-3.1548964688359562</v>
      </c>
      <c r="BG43" s="106"/>
      <c r="BH43" s="106">
        <v>-14.720087815587263</v>
      </c>
      <c r="BI43" s="106">
        <v>-0.18719154748502359</v>
      </c>
      <c r="BJ43" s="106"/>
      <c r="BK43" s="106">
        <v>-55.352851474239728</v>
      </c>
      <c r="BL43" s="106">
        <v>-2.4194612205698514</v>
      </c>
      <c r="BM43" s="106"/>
      <c r="BN43" s="106">
        <v>-60.886959926902492</v>
      </c>
      <c r="BO43" s="106">
        <v>-3.255646281958489</v>
      </c>
      <c r="BP43" s="106"/>
      <c r="BQ43" s="106">
        <v>11.443781919585078</v>
      </c>
      <c r="BR43" s="106">
        <v>0.75616451359162773</v>
      </c>
      <c r="BS43" s="106"/>
      <c r="BT43" s="106">
        <v>-13.108985544845368</v>
      </c>
      <c r="BU43" s="106">
        <v>-4.44367048983184</v>
      </c>
      <c r="BV43" s="106"/>
      <c r="BW43" s="82">
        <v>-19.41477166051186</v>
      </c>
      <c r="BY43" s="81"/>
      <c r="BZ43" s="110" t="s">
        <v>67</v>
      </c>
      <c r="CA43" s="106">
        <v>-18.140674377180517</v>
      </c>
      <c r="CB43" s="106">
        <v>-3.048502158818716</v>
      </c>
      <c r="CC43" s="106"/>
      <c r="CD43" s="106">
        <v>-11.201070349524088</v>
      </c>
      <c r="CE43" s="106">
        <v>-1.8628818404651697</v>
      </c>
      <c r="CF43" s="106"/>
      <c r="CG43" s="106">
        <v>-49.595814798941873</v>
      </c>
      <c r="CH43" s="106">
        <v>-1.0652838714879123</v>
      </c>
      <c r="CI43" s="106"/>
      <c r="CJ43" s="106">
        <v>-21.213579716373005</v>
      </c>
      <c r="CK43" s="106">
        <v>-2.7421536891009017</v>
      </c>
      <c r="CL43" s="106"/>
      <c r="CM43" s="106">
        <v>-7.7205168059063567</v>
      </c>
      <c r="CN43" s="106">
        <v>-0.10090993526400693</v>
      </c>
      <c r="CO43" s="106"/>
      <c r="CP43" s="106">
        <v>-53.634633474066455</v>
      </c>
      <c r="CQ43" s="106">
        <v>-2.3348000561210336</v>
      </c>
      <c r="CR43" s="106"/>
      <c r="CS43" s="106">
        <v>-58.515270582948204</v>
      </c>
      <c r="CT43" s="106">
        <v>-3.0585010986136711</v>
      </c>
      <c r="CU43" s="106"/>
      <c r="CV43" s="106">
        <v>11.221107906856616</v>
      </c>
      <c r="CW43" s="106">
        <v>0.74477817272708235</v>
      </c>
      <c r="CX43" s="106"/>
      <c r="CY43" s="106">
        <v>-11.934180608007892</v>
      </c>
      <c r="CZ43" s="106">
        <v>-4.0534749648767407</v>
      </c>
      <c r="DA43" s="106"/>
      <c r="DB43" s="82">
        <v>-17.521729442021069</v>
      </c>
    </row>
    <row r="44" spans="2:106" ht="24" customHeight="1">
      <c r="B44" s="81"/>
      <c r="C44" s="111" t="s">
        <v>68</v>
      </c>
      <c r="D44" s="113">
        <v>47536</v>
      </c>
      <c r="E44" s="113">
        <v>41267</v>
      </c>
      <c r="F44" s="113">
        <v>4704</v>
      </c>
      <c r="G44" s="113">
        <v>41241</v>
      </c>
      <c r="H44" s="113">
        <v>5101</v>
      </c>
      <c r="I44" s="113">
        <v>3983</v>
      </c>
      <c r="J44" s="113">
        <v>3148</v>
      </c>
      <c r="K44" s="113">
        <v>13247</v>
      </c>
      <c r="L44" s="113">
        <v>61013</v>
      </c>
      <c r="M44" s="51">
        <v>221240</v>
      </c>
      <c r="N44" s="26"/>
      <c r="O44" s="81"/>
      <c r="P44" s="111" t="s">
        <v>68</v>
      </c>
      <c r="Q44" s="109">
        <v>-2.4722512874171656</v>
      </c>
      <c r="R44" s="109">
        <v>-0.4167243048831098</v>
      </c>
      <c r="S44" s="109"/>
      <c r="T44" s="109">
        <v>-26.311560301417799</v>
      </c>
      <c r="U44" s="109">
        <v>-5.0957947157283172</v>
      </c>
      <c r="V44" s="109"/>
      <c r="W44" s="109">
        <v>-23.920426977195547</v>
      </c>
      <c r="X44" s="109">
        <v>-0.51148153271545171</v>
      </c>
      <c r="Y44" s="109"/>
      <c r="Z44" s="109">
        <v>16.457233219439189</v>
      </c>
      <c r="AA44" s="109">
        <v>2.0154931525798867</v>
      </c>
      <c r="AB44" s="109"/>
      <c r="AC44" s="109">
        <v>-26.296777922265562</v>
      </c>
      <c r="AD44" s="109">
        <v>-0.62940932355789192</v>
      </c>
      <c r="AE44" s="109"/>
      <c r="AF44" s="109">
        <v>-48.029749478079331</v>
      </c>
      <c r="AG44" s="109">
        <v>-1.2729976483607692</v>
      </c>
      <c r="AH44" s="109"/>
      <c r="AI44" s="109">
        <v>-62.438849779262618</v>
      </c>
      <c r="AJ44" s="109">
        <v>-1.8097247198782684</v>
      </c>
      <c r="AK44" s="109"/>
      <c r="AL44" s="109">
        <v>-38.526149705322752</v>
      </c>
      <c r="AM44" s="109">
        <v>-2.8710748374602302</v>
      </c>
      <c r="AN44" s="109"/>
      <c r="AO44" s="109">
        <v>-37.93562956482819</v>
      </c>
      <c r="AP44" s="109">
        <v>-12.897012034859594</v>
      </c>
      <c r="AQ44" s="109"/>
      <c r="AR44" s="21">
        <v>-23.488725964863747</v>
      </c>
      <c r="AS44" s="26"/>
      <c r="AT44" s="81"/>
      <c r="AU44" s="111" t="s">
        <v>68</v>
      </c>
      <c r="AV44" s="109">
        <v>-17.469568903945827</v>
      </c>
      <c r="AW44" s="109">
        <v>-2.8997607993726122</v>
      </c>
      <c r="AX44" s="109"/>
      <c r="AY44" s="109">
        <v>-15.77494068973769</v>
      </c>
      <c r="AZ44" s="109">
        <v>-2.674761322406054</v>
      </c>
      <c r="BA44" s="109"/>
      <c r="BB44" s="109">
        <v>-50.910978380248842</v>
      </c>
      <c r="BC44" s="109">
        <v>-1.0726623416555874</v>
      </c>
      <c r="BD44" s="109"/>
      <c r="BE44" s="109">
        <v>-20.565992773111702</v>
      </c>
      <c r="BF44" s="109">
        <v>-2.6809743257147955</v>
      </c>
      <c r="BG44" s="109"/>
      <c r="BH44" s="109">
        <v>-16.567883582020713</v>
      </c>
      <c r="BI44" s="109">
        <v>-0.22772559066325068</v>
      </c>
      <c r="BJ44" s="109"/>
      <c r="BK44" s="109">
        <v>-54.930594740999886</v>
      </c>
      <c r="BL44" s="109">
        <v>-2.3143754315025888</v>
      </c>
      <c r="BM44" s="109"/>
      <c r="BN44" s="109">
        <v>-60.967444508387942</v>
      </c>
      <c r="BO44" s="109">
        <v>-3.1231119285225657</v>
      </c>
      <c r="BP44" s="109"/>
      <c r="BQ44" s="109">
        <v>6.3378411698879091</v>
      </c>
      <c r="BR44" s="109">
        <v>0.42368878686038541</v>
      </c>
      <c r="BS44" s="109"/>
      <c r="BT44" s="109">
        <v>-15.390663344723293</v>
      </c>
      <c r="BU44" s="109">
        <v>-5.2185106923884979</v>
      </c>
      <c r="BV44" s="109"/>
      <c r="BW44" s="21">
        <v>-19.788193645365567</v>
      </c>
      <c r="BY44" s="81"/>
      <c r="BZ44" s="111" t="s">
        <v>68</v>
      </c>
      <c r="CA44" s="109">
        <v>-17.469568903945827</v>
      </c>
      <c r="CB44" s="109">
        <v>-2.8997607993726122</v>
      </c>
      <c r="CC44" s="109"/>
      <c r="CD44" s="109">
        <v>-15.77494068973769</v>
      </c>
      <c r="CE44" s="109">
        <v>-2.674761322406054</v>
      </c>
      <c r="CF44" s="109"/>
      <c r="CG44" s="109">
        <v>-50.910978380248842</v>
      </c>
      <c r="CH44" s="109">
        <v>-1.0726623416555874</v>
      </c>
      <c r="CI44" s="109"/>
      <c r="CJ44" s="109">
        <v>-20.565992773111702</v>
      </c>
      <c r="CK44" s="109">
        <v>-2.6809743257147955</v>
      </c>
      <c r="CL44" s="109"/>
      <c r="CM44" s="109">
        <v>-16.567883582020713</v>
      </c>
      <c r="CN44" s="109">
        <v>-0.22772559066325068</v>
      </c>
      <c r="CO44" s="109"/>
      <c r="CP44" s="109">
        <v>-54.930594740999886</v>
      </c>
      <c r="CQ44" s="109">
        <v>-2.3143754315025888</v>
      </c>
      <c r="CR44" s="109"/>
      <c r="CS44" s="109">
        <v>-60.967444508387942</v>
      </c>
      <c r="CT44" s="109">
        <v>-3.1231119285225657</v>
      </c>
      <c r="CU44" s="109"/>
      <c r="CV44" s="109">
        <v>6.3378411698879091</v>
      </c>
      <c r="CW44" s="109">
        <v>0.42368878686038541</v>
      </c>
      <c r="CX44" s="109"/>
      <c r="CY44" s="109">
        <v>-15.390663344723293</v>
      </c>
      <c r="CZ44" s="109">
        <v>-5.2185106923884979</v>
      </c>
      <c r="DA44" s="109"/>
      <c r="DB44" s="21">
        <v>-19.788193645365567</v>
      </c>
    </row>
    <row r="45" spans="2:106" ht="24" customHeight="1">
      <c r="B45" s="81">
        <v>2025</v>
      </c>
      <c r="C45" s="110" t="s">
        <v>23</v>
      </c>
      <c r="D45" s="112">
        <v>36288</v>
      </c>
      <c r="E45" s="112">
        <v>31350</v>
      </c>
      <c r="F45" s="112">
        <v>6622</v>
      </c>
      <c r="G45" s="112">
        <v>26168</v>
      </c>
      <c r="H45" s="112">
        <v>2609</v>
      </c>
      <c r="I45" s="112">
        <v>671</v>
      </c>
      <c r="J45" s="112">
        <v>1351</v>
      </c>
      <c r="K45" s="112">
        <v>17273</v>
      </c>
      <c r="L45" s="112">
        <v>50938</v>
      </c>
      <c r="M45" s="52">
        <v>173270</v>
      </c>
      <c r="N45" s="26"/>
      <c r="O45" s="81">
        <v>2025</v>
      </c>
      <c r="P45" s="110" t="s">
        <v>23</v>
      </c>
      <c r="Q45" s="106">
        <v>-8.5091899251191307</v>
      </c>
      <c r="R45" s="106">
        <v>-1.6074949750897809</v>
      </c>
      <c r="S45" s="106"/>
      <c r="T45" s="106">
        <v>-30.968423834059976</v>
      </c>
      <c r="U45" s="106">
        <v>-6.6986101717519055</v>
      </c>
      <c r="V45" s="106"/>
      <c r="W45" s="106">
        <v>151.21396054628224</v>
      </c>
      <c r="X45" s="106">
        <v>1.8985111024319608</v>
      </c>
      <c r="Y45" s="106"/>
      <c r="Z45" s="106">
        <v>20.47327471110907</v>
      </c>
      <c r="AA45" s="106">
        <v>2.1180830086590388</v>
      </c>
      <c r="AB45" s="106"/>
      <c r="AC45" s="106">
        <v>11.686643835616437</v>
      </c>
      <c r="AD45" s="106">
        <v>0.1300284824294845</v>
      </c>
      <c r="AE45" s="106"/>
      <c r="AF45" s="106">
        <v>-81.696672122204035</v>
      </c>
      <c r="AG45" s="106">
        <v>-1.4265029482648575</v>
      </c>
      <c r="AH45" s="106"/>
      <c r="AI45" s="106">
        <v>-62.50346933111296</v>
      </c>
      <c r="AJ45" s="106">
        <v>-1.0726159063413887</v>
      </c>
      <c r="AK45" s="106"/>
      <c r="AL45" s="106">
        <v>9.3712404229721926</v>
      </c>
      <c r="AM45" s="106">
        <v>0.70491631500233365</v>
      </c>
      <c r="AN45" s="106"/>
      <c r="AO45" s="106">
        <v>-32.192966108463565</v>
      </c>
      <c r="AP45" s="106">
        <v>-11.518713622984079</v>
      </c>
      <c r="AQ45" s="106"/>
      <c r="AR45" s="82">
        <v>-17.472398715909193</v>
      </c>
      <c r="AS45" s="26"/>
      <c r="AT45" s="81">
        <v>2025</v>
      </c>
      <c r="AU45" s="110" t="s">
        <v>23</v>
      </c>
      <c r="AV45" s="106">
        <v>-8.5091899251191307</v>
      </c>
      <c r="AW45" s="106">
        <v>-1.6074949750897809</v>
      </c>
      <c r="AX45" s="106"/>
      <c r="AY45" s="106">
        <v>-30.968423834059976</v>
      </c>
      <c r="AZ45" s="106">
        <v>-6.6986101717519055</v>
      </c>
      <c r="BA45" s="106"/>
      <c r="BB45" s="106">
        <v>151.21396054628224</v>
      </c>
      <c r="BC45" s="106">
        <v>1.8985111024319608</v>
      </c>
      <c r="BD45" s="106"/>
      <c r="BE45" s="106">
        <v>20.47327471110907</v>
      </c>
      <c r="BF45" s="106">
        <v>2.1180830086590388</v>
      </c>
      <c r="BG45" s="106"/>
      <c r="BH45" s="106">
        <v>11.686643835616437</v>
      </c>
      <c r="BI45" s="106">
        <v>0.1300284824294845</v>
      </c>
      <c r="BJ45" s="106"/>
      <c r="BK45" s="106">
        <v>-81.696672122204035</v>
      </c>
      <c r="BL45" s="106">
        <v>-1.4265029482648575</v>
      </c>
      <c r="BM45" s="106"/>
      <c r="BN45" s="106">
        <v>-62.50346933111296</v>
      </c>
      <c r="BO45" s="106">
        <v>-1.0726159063413887</v>
      </c>
      <c r="BP45" s="106"/>
      <c r="BQ45" s="106">
        <v>9.3712404229721926</v>
      </c>
      <c r="BR45" s="106">
        <v>0.70491631500233365</v>
      </c>
      <c r="BS45" s="106"/>
      <c r="BT45" s="106">
        <v>-32.192966108463565</v>
      </c>
      <c r="BU45" s="106">
        <v>-11.518713622984079</v>
      </c>
      <c r="BV45" s="106"/>
      <c r="BW45" s="82">
        <v>-17.472398715909193</v>
      </c>
      <c r="BY45" s="81">
        <v>2025</v>
      </c>
      <c r="BZ45" s="110" t="s">
        <v>23</v>
      </c>
      <c r="CA45" s="106">
        <v>-18.30178433632787</v>
      </c>
      <c r="CB45" s="106">
        <v>-3.0529993646471101</v>
      </c>
      <c r="CC45" s="106"/>
      <c r="CD45" s="106">
        <v>-19.072641878524138</v>
      </c>
      <c r="CE45" s="106">
        <v>-3.2693181128334619</v>
      </c>
      <c r="CF45" s="106"/>
      <c r="CG45" s="106">
        <v>-42.569877968441197</v>
      </c>
      <c r="CH45" s="106">
        <v>-0.86260517569462158</v>
      </c>
      <c r="CI45" s="106"/>
      <c r="CJ45" s="106">
        <v>-18.397036679227426</v>
      </c>
      <c r="CK45" s="106">
        <v>-2.3725774191323548</v>
      </c>
      <c r="CL45" s="106"/>
      <c r="CM45" s="106">
        <v>-13.237009354692816</v>
      </c>
      <c r="CN45" s="106">
        <v>-0.17674824546933643</v>
      </c>
      <c r="CO45" s="106"/>
      <c r="CP45" s="106">
        <v>-55.245442677613674</v>
      </c>
      <c r="CQ45" s="106">
        <v>-2.2327616428655661</v>
      </c>
      <c r="CR45" s="106"/>
      <c r="CS45" s="106">
        <v>-60.041387465510439</v>
      </c>
      <c r="CT45" s="106">
        <v>-2.9048563018647728</v>
      </c>
      <c r="CU45" s="106"/>
      <c r="CV45" s="106">
        <v>4.7031976177886605</v>
      </c>
      <c r="CW45" s="106">
        <v>0.32228505827352477</v>
      </c>
      <c r="CX45" s="106"/>
      <c r="CY45" s="106">
        <v>-18.108177709765258</v>
      </c>
      <c r="CZ45" s="106">
        <v>-6.1906382865114189</v>
      </c>
      <c r="DA45" s="106"/>
      <c r="DB45" s="82">
        <v>-20.740219490745119</v>
      </c>
    </row>
    <row r="46" spans="2:106" ht="24" customHeight="1">
      <c r="B46" s="81"/>
      <c r="C46" s="111" t="s">
        <v>24</v>
      </c>
      <c r="D46" s="113">
        <v>40293</v>
      </c>
      <c r="E46" s="113">
        <v>30528</v>
      </c>
      <c r="F46" s="113">
        <v>11002</v>
      </c>
      <c r="G46" s="113">
        <v>25821</v>
      </c>
      <c r="H46" s="113">
        <v>3225</v>
      </c>
      <c r="I46" s="113">
        <v>1904</v>
      </c>
      <c r="J46" s="113">
        <v>3708</v>
      </c>
      <c r="K46" s="113">
        <v>20937</v>
      </c>
      <c r="L46" s="113">
        <v>67707</v>
      </c>
      <c r="M46" s="51">
        <v>205125</v>
      </c>
      <c r="N46" s="26"/>
      <c r="O46" s="81"/>
      <c r="P46" s="111" t="s">
        <v>24</v>
      </c>
      <c r="Q46" s="109">
        <v>25.382748319641507</v>
      </c>
      <c r="R46" s="109">
        <v>3.6220815090452105</v>
      </c>
      <c r="S46" s="109"/>
      <c r="T46" s="109">
        <v>-28.482406409595654</v>
      </c>
      <c r="U46" s="109">
        <v>-5.3987087148426713</v>
      </c>
      <c r="V46" s="109"/>
      <c r="W46" s="109">
        <v>287.3943661971831</v>
      </c>
      <c r="X46" s="109">
        <v>3.6243017379952205</v>
      </c>
      <c r="Y46" s="109"/>
      <c r="Z46" s="109">
        <v>0.68629362448820075</v>
      </c>
      <c r="AA46" s="109">
        <v>7.8152059040328195E-2</v>
      </c>
      <c r="AB46" s="109"/>
      <c r="AC46" s="109">
        <v>18.175155734701363</v>
      </c>
      <c r="AD46" s="109">
        <v>0.2202467118409249</v>
      </c>
      <c r="AE46" s="109"/>
      <c r="AF46" s="109">
        <v>-68.03223640026863</v>
      </c>
      <c r="AG46" s="109">
        <v>-1.799273541087556</v>
      </c>
      <c r="AH46" s="109"/>
      <c r="AI46" s="109">
        <v>-51.510396233817183</v>
      </c>
      <c r="AJ46" s="109">
        <v>-1.7490963668173451</v>
      </c>
      <c r="AK46" s="109"/>
      <c r="AL46" s="109">
        <v>15.171351559491725</v>
      </c>
      <c r="AM46" s="109">
        <v>1.2246782888251431</v>
      </c>
      <c r="AN46" s="109"/>
      <c r="AO46" s="109">
        <v>-22.517852238396046</v>
      </c>
      <c r="AP46" s="109">
        <v>-8.7374890098666924</v>
      </c>
      <c r="AQ46" s="109"/>
      <c r="AR46" s="21">
        <v>-8.9151073258674387</v>
      </c>
      <c r="AS46" s="26"/>
      <c r="AT46" s="81"/>
      <c r="AU46" s="111" t="s">
        <v>24</v>
      </c>
      <c r="AV46" s="109">
        <v>6.6602598921990506</v>
      </c>
      <c r="AW46" s="109">
        <v>1.0989162507238788</v>
      </c>
      <c r="AX46" s="109"/>
      <c r="AY46" s="109">
        <v>-29.763904653802499</v>
      </c>
      <c r="AZ46" s="109">
        <v>-6.0258849699877777</v>
      </c>
      <c r="BA46" s="109"/>
      <c r="BB46" s="109">
        <v>221.84075967859752</v>
      </c>
      <c r="BC46" s="109">
        <v>2.791642537388892</v>
      </c>
      <c r="BD46" s="109"/>
      <c r="BE46" s="109">
        <v>9.7601655195709895</v>
      </c>
      <c r="BF46" s="109">
        <v>1.0623776300912782</v>
      </c>
      <c r="BG46" s="109"/>
      <c r="BH46" s="109">
        <v>15.182625863770966</v>
      </c>
      <c r="BI46" s="109">
        <v>0.17671823438031428</v>
      </c>
      <c r="BJ46" s="109"/>
      <c r="BK46" s="109">
        <v>-73.238411972562886</v>
      </c>
      <c r="BL46" s="109">
        <v>-1.6194192427543235</v>
      </c>
      <c r="BM46" s="109"/>
      <c r="BN46" s="109">
        <v>-55.031111111111109</v>
      </c>
      <c r="BO46" s="109">
        <v>-1.4227081782165483</v>
      </c>
      <c r="BP46" s="109"/>
      <c r="BQ46" s="109">
        <v>12.47497939479571</v>
      </c>
      <c r="BR46" s="109">
        <v>0.97390361157837702</v>
      </c>
      <c r="BS46" s="109"/>
      <c r="BT46" s="109">
        <v>-26.990388047210573</v>
      </c>
      <c r="BU46" s="109">
        <v>-10.07937383375158</v>
      </c>
      <c r="BV46" s="109"/>
      <c r="BW46" s="21">
        <v>-13.043827960547489</v>
      </c>
      <c r="BY46" s="81"/>
      <c r="BZ46" s="111" t="s">
        <v>24</v>
      </c>
      <c r="CA46" s="109">
        <v>-14.964249432700583</v>
      </c>
      <c r="CB46" s="109">
        <v>-2.4703455405945065</v>
      </c>
      <c r="CC46" s="109"/>
      <c r="CD46" s="109">
        <v>-21.226630525592711</v>
      </c>
      <c r="CE46" s="109">
        <v>-3.673230202007904</v>
      </c>
      <c r="CF46" s="109"/>
      <c r="CG46" s="109">
        <v>-20.456200813629181</v>
      </c>
      <c r="CH46" s="109">
        <v>-0.36994783462448294</v>
      </c>
      <c r="CI46" s="109"/>
      <c r="CJ46" s="109">
        <v>-16.183052374049026</v>
      </c>
      <c r="CK46" s="109">
        <v>-2.0550015887034676</v>
      </c>
      <c r="CL46" s="109"/>
      <c r="CM46" s="109">
        <v>-10.397012101957174</v>
      </c>
      <c r="CN46" s="109">
        <v>-0.13773047043292735</v>
      </c>
      <c r="CO46" s="109"/>
      <c r="CP46" s="109">
        <v>-56.445392969561134</v>
      </c>
      <c r="CQ46" s="109">
        <v>-2.2007639270179511</v>
      </c>
      <c r="CR46" s="109"/>
      <c r="CS46" s="109">
        <v>-60.50406165382212</v>
      </c>
      <c r="CT46" s="109">
        <v>-2.7997163786813668</v>
      </c>
      <c r="CU46" s="109"/>
      <c r="CV46" s="109">
        <v>4.3079718249421433</v>
      </c>
      <c r="CW46" s="109">
        <v>0.30318694879298702</v>
      </c>
      <c r="CX46" s="109"/>
      <c r="CY46" s="109">
        <v>-20.476512800244535</v>
      </c>
      <c r="CZ46" s="109">
        <v>-7.1240097911682234</v>
      </c>
      <c r="DA46" s="109"/>
      <c r="DB46" s="21">
        <v>-20.527558784437844</v>
      </c>
    </row>
    <row r="47" spans="2:106" ht="24" customHeight="1">
      <c r="B47" s="81"/>
      <c r="C47" s="110" t="s">
        <v>25</v>
      </c>
      <c r="D47" s="112">
        <v>37662</v>
      </c>
      <c r="E47" s="112">
        <v>37449</v>
      </c>
      <c r="F47" s="112">
        <v>12535</v>
      </c>
      <c r="G47" s="112">
        <v>38156</v>
      </c>
      <c r="H47" s="112">
        <v>2969</v>
      </c>
      <c r="I47" s="112">
        <v>1791</v>
      </c>
      <c r="J47" s="112">
        <v>4468</v>
      </c>
      <c r="K47" s="112">
        <v>29074</v>
      </c>
      <c r="L47" s="112">
        <v>64018</v>
      </c>
      <c r="M47" s="52">
        <v>228122</v>
      </c>
      <c r="N47" s="26"/>
      <c r="O47" s="81"/>
      <c r="P47" s="110" t="s">
        <v>25</v>
      </c>
      <c r="Q47" s="106">
        <v>49.203708105538368</v>
      </c>
      <c r="R47" s="106">
        <v>5.9129341864716567</v>
      </c>
      <c r="S47" s="106"/>
      <c r="T47" s="106">
        <v>-10.447654120235299</v>
      </c>
      <c r="U47" s="106">
        <v>-2.0800007617306497</v>
      </c>
      <c r="V47" s="106"/>
      <c r="W47" s="106">
        <v>426.23845507976489</v>
      </c>
      <c r="X47" s="106">
        <v>4.833657068860445</v>
      </c>
      <c r="Y47" s="106"/>
      <c r="Z47" s="106">
        <v>71.912592926334753</v>
      </c>
      <c r="AA47" s="106">
        <v>7.5987393357708619</v>
      </c>
      <c r="AB47" s="106"/>
      <c r="AC47" s="106">
        <v>39.71764705882353</v>
      </c>
      <c r="AD47" s="106">
        <v>0.40181291895185817</v>
      </c>
      <c r="AE47" s="106"/>
      <c r="AF47" s="106">
        <v>-49.761570827489479</v>
      </c>
      <c r="AG47" s="106">
        <v>-0.84456886045094359</v>
      </c>
      <c r="AH47" s="106"/>
      <c r="AI47" s="106">
        <v>-48.406466512702075</v>
      </c>
      <c r="AJ47" s="106">
        <v>-1.9957343083485655</v>
      </c>
      <c r="AK47" s="106"/>
      <c r="AL47" s="106">
        <v>52.723643431212906</v>
      </c>
      <c r="AM47" s="106">
        <v>4.7784315965874411</v>
      </c>
      <c r="AN47" s="106"/>
      <c r="AO47" s="106">
        <v>-24.705965374482503</v>
      </c>
      <c r="AP47" s="106">
        <v>-10.000571297989019</v>
      </c>
      <c r="AQ47" s="106"/>
      <c r="AR47" s="82">
        <v>8.6046998781230855</v>
      </c>
      <c r="AS47" s="26"/>
      <c r="AT47" s="81"/>
      <c r="AU47" s="110" t="s">
        <v>25</v>
      </c>
      <c r="AV47" s="106">
        <v>17.72652796240763</v>
      </c>
      <c r="AW47" s="106">
        <v>2.6661335019621717</v>
      </c>
      <c r="AX47" s="106"/>
      <c r="AY47" s="106">
        <v>-23.546390800350991</v>
      </c>
      <c r="AZ47" s="106">
        <v>-4.7412911265274271</v>
      </c>
      <c r="BA47" s="106"/>
      <c r="BB47" s="106">
        <v>283.79994909646223</v>
      </c>
      <c r="BC47" s="106">
        <v>3.4564261845865825</v>
      </c>
      <c r="BD47" s="106"/>
      <c r="BE47" s="106">
        <v>29.591293972197064</v>
      </c>
      <c r="BF47" s="106">
        <v>3.1903088015573386</v>
      </c>
      <c r="BG47" s="106"/>
      <c r="BH47" s="106">
        <v>22.433936022253121</v>
      </c>
      <c r="BI47" s="106">
        <v>0.24999845010260338</v>
      </c>
      <c r="BJ47" s="106"/>
      <c r="BK47" s="106">
        <v>-66.891635701827553</v>
      </c>
      <c r="BL47" s="106">
        <v>-1.3671644937105172</v>
      </c>
      <c r="BM47" s="106"/>
      <c r="BN47" s="106">
        <v>-52.149673530889004</v>
      </c>
      <c r="BO47" s="106">
        <v>-1.6092584670894796</v>
      </c>
      <c r="BP47" s="106"/>
      <c r="BQ47" s="106">
        <v>26.929389348978489</v>
      </c>
      <c r="BR47" s="106">
        <v>2.2124785339210558</v>
      </c>
      <c r="BS47" s="106"/>
      <c r="BT47" s="106">
        <v>-26.205712438896299</v>
      </c>
      <c r="BU47" s="106">
        <v>-10.053719443772829</v>
      </c>
      <c r="BV47" s="106"/>
      <c r="BW47" s="82">
        <v>-5.9960880589704999</v>
      </c>
      <c r="BY47" s="81"/>
      <c r="BZ47" s="110" t="s">
        <v>25</v>
      </c>
      <c r="CA47" s="106">
        <v>-8.5615567280711247</v>
      </c>
      <c r="CB47" s="106">
        <v>-1.379206127969349</v>
      </c>
      <c r="CC47" s="106"/>
      <c r="CD47" s="106">
        <v>-22.739465927782135</v>
      </c>
      <c r="CE47" s="106">
        <v>-4.0513749775459003</v>
      </c>
      <c r="CF47" s="106"/>
      <c r="CG47" s="106">
        <v>5.7995300281212536</v>
      </c>
      <c r="CH47" s="106">
        <v>9.8699694624259315E-2</v>
      </c>
      <c r="CI47" s="106"/>
      <c r="CJ47" s="106">
        <v>-9.3914550075409267</v>
      </c>
      <c r="CK47" s="106">
        <v>-1.1798071766577023</v>
      </c>
      <c r="CL47" s="106"/>
      <c r="CM47" s="106">
        <v>-8.3011817233262946</v>
      </c>
      <c r="CN47" s="106">
        <v>-0.11213937406495886</v>
      </c>
      <c r="CO47" s="106"/>
      <c r="CP47" s="106">
        <v>-54.164273921470105</v>
      </c>
      <c r="CQ47" s="106">
        <v>-1.9787469498483603</v>
      </c>
      <c r="CR47" s="106"/>
      <c r="CS47" s="106">
        <v>-59.829235753764053</v>
      </c>
      <c r="CT47" s="106">
        <v>-2.5725841028915628</v>
      </c>
      <c r="CU47" s="106"/>
      <c r="CV47" s="106">
        <v>7.7224261966373717</v>
      </c>
      <c r="CW47" s="106">
        <v>0.56053297179502959</v>
      </c>
      <c r="CX47" s="106"/>
      <c r="CY47" s="106">
        <v>-21.865694266970962</v>
      </c>
      <c r="CZ47" s="106">
        <v>-7.7070661245340339</v>
      </c>
      <c r="DA47" s="106"/>
      <c r="DB47" s="82">
        <v>-18.321692167092579</v>
      </c>
    </row>
    <row r="48" spans="2:106" ht="24" customHeight="1">
      <c r="B48" s="81"/>
      <c r="C48" s="111" t="s">
        <v>59</v>
      </c>
      <c r="D48" s="113">
        <v>39175</v>
      </c>
      <c r="E48" s="113">
        <v>34390</v>
      </c>
      <c r="F48" s="113">
        <v>8862</v>
      </c>
      <c r="G48" s="113">
        <v>22356</v>
      </c>
      <c r="H48" s="113">
        <v>4766</v>
      </c>
      <c r="I48" s="113">
        <v>2775</v>
      </c>
      <c r="J48" s="113">
        <v>4066</v>
      </c>
      <c r="K48" s="113">
        <v>25243</v>
      </c>
      <c r="L48" s="113">
        <v>70168</v>
      </c>
      <c r="M48" s="51">
        <v>211801</v>
      </c>
      <c r="N48" s="26"/>
      <c r="O48" s="81"/>
      <c r="P48" s="111" t="s">
        <v>59</v>
      </c>
      <c r="Q48" s="109">
        <v>69.640150695015819</v>
      </c>
      <c r="R48" s="109">
        <v>7.6223066933353154</v>
      </c>
      <c r="S48" s="109"/>
      <c r="T48" s="109">
        <v>-9.2803629840666986</v>
      </c>
      <c r="U48" s="109">
        <v>-1.667409211985676</v>
      </c>
      <c r="V48" s="109"/>
      <c r="W48" s="109">
        <v>118.65284974093265</v>
      </c>
      <c r="X48" s="109">
        <v>2.2792981524841149</v>
      </c>
      <c r="Y48" s="109"/>
      <c r="Z48" s="109">
        <v>1.176683562635759</v>
      </c>
      <c r="AA48" s="109">
        <v>0.12323092527466621</v>
      </c>
      <c r="AB48" s="109"/>
      <c r="AC48" s="109">
        <v>122.39850676621558</v>
      </c>
      <c r="AD48" s="109">
        <v>1.2432104499824981</v>
      </c>
      <c r="AE48" s="109"/>
      <c r="AF48" s="109">
        <v>-51.032292218104821</v>
      </c>
      <c r="AG48" s="109">
        <v>-1.3707070611320564</v>
      </c>
      <c r="AH48" s="109"/>
      <c r="AI48" s="109">
        <v>-49.950763170851801</v>
      </c>
      <c r="AJ48" s="109">
        <v>-1.9233503644792134</v>
      </c>
      <c r="AK48" s="109"/>
      <c r="AL48" s="109">
        <v>22.854917992894343</v>
      </c>
      <c r="AM48" s="109">
        <v>2.2257400964993557</v>
      </c>
      <c r="AN48" s="109"/>
      <c r="AO48" s="109">
        <v>-19.67488981741171</v>
      </c>
      <c r="AP48" s="109">
        <v>-8.1460381257526464</v>
      </c>
      <c r="AQ48" s="109"/>
      <c r="AR48" s="21">
        <v>0.38628155422635757</v>
      </c>
      <c r="AS48" s="26"/>
      <c r="AT48" s="81"/>
      <c r="AU48" s="111" t="s">
        <v>59</v>
      </c>
      <c r="AV48" s="109">
        <v>27.70572860305991</v>
      </c>
      <c r="AW48" s="109">
        <v>3.8874548873497714</v>
      </c>
      <c r="AX48" s="109"/>
      <c r="AY48" s="109">
        <v>-20.324026074624911</v>
      </c>
      <c r="AZ48" s="109">
        <v>-3.9838120043448311</v>
      </c>
      <c r="BA48" s="109"/>
      <c r="BB48" s="109">
        <v>227.60473511879775</v>
      </c>
      <c r="BC48" s="109">
        <v>3.1663532627103801</v>
      </c>
      <c r="BD48" s="109"/>
      <c r="BE48" s="109">
        <v>22.741307265129777</v>
      </c>
      <c r="BF48" s="109">
        <v>2.4345063595697223</v>
      </c>
      <c r="BG48" s="109"/>
      <c r="BH48" s="109">
        <v>45.387335261973647</v>
      </c>
      <c r="BI48" s="109">
        <v>0.49474999708008749</v>
      </c>
      <c r="BJ48" s="109"/>
      <c r="BK48" s="109">
        <v>-62.124748064071284</v>
      </c>
      <c r="BL48" s="109">
        <v>-1.3680374683189482</v>
      </c>
      <c r="BM48" s="109"/>
      <c r="BN48" s="109">
        <v>-51.512449168866375</v>
      </c>
      <c r="BO48" s="109">
        <v>-1.6866583351826117</v>
      </c>
      <c r="BP48" s="109"/>
      <c r="BQ48" s="109">
        <v>25.791233889825449</v>
      </c>
      <c r="BR48" s="109">
        <v>2.2157465048645748</v>
      </c>
      <c r="BS48" s="109"/>
      <c r="BT48" s="109">
        <v>-24.502142526538961</v>
      </c>
      <c r="BU48" s="109">
        <v>-9.583620458075897</v>
      </c>
      <c r="BV48" s="109"/>
      <c r="BW48" s="21">
        <v>-4.4233172543477508</v>
      </c>
      <c r="BY48" s="81"/>
      <c r="BZ48" s="111" t="s">
        <v>59</v>
      </c>
      <c r="CA48" s="109">
        <v>-2.9924594523619987</v>
      </c>
      <c r="CB48" s="109">
        <v>-0.4733017029697224</v>
      </c>
      <c r="CC48" s="109"/>
      <c r="CD48" s="109">
        <v>-24.240191396264862</v>
      </c>
      <c r="CE48" s="109">
        <v>-4.3920011418840348</v>
      </c>
      <c r="CF48" s="109"/>
      <c r="CG48" s="109">
        <v>16.600628501161353</v>
      </c>
      <c r="CH48" s="109">
        <v>0.2803615394732894</v>
      </c>
      <c r="CI48" s="109"/>
      <c r="CJ48" s="109">
        <v>-6.1732195024488732</v>
      </c>
      <c r="CK48" s="109">
        <v>-0.75369620676276172</v>
      </c>
      <c r="CL48" s="109"/>
      <c r="CM48" s="109">
        <v>-2.4076310070031468</v>
      </c>
      <c r="CN48" s="109">
        <v>-3.2865426790696005E-2</v>
      </c>
      <c r="CO48" s="109"/>
      <c r="CP48" s="109">
        <v>-53.636197458173385</v>
      </c>
      <c r="CQ48" s="109">
        <v>-1.8377608260594807</v>
      </c>
      <c r="CR48" s="109"/>
      <c r="CS48" s="109">
        <v>-61.933832679799949</v>
      </c>
      <c r="CT48" s="109">
        <v>-2.6084995861329645</v>
      </c>
      <c r="CU48" s="109"/>
      <c r="CV48" s="109">
        <v>7.2878208436439849</v>
      </c>
      <c r="CW48" s="109">
        <v>0.54463649090860522</v>
      </c>
      <c r="CX48" s="109"/>
      <c r="CY48" s="109">
        <v>-23.988731874018654</v>
      </c>
      <c r="CZ48" s="109">
        <v>-8.5616909113744342</v>
      </c>
      <c r="DA48" s="109"/>
      <c r="DB48" s="21">
        <v>-17.834817771592199</v>
      </c>
    </row>
    <row r="49" spans="2:106" ht="24" customHeight="1">
      <c r="B49" s="57"/>
      <c r="C49" s="160" t="s">
        <v>60</v>
      </c>
      <c r="D49" s="161">
        <v>26370</v>
      </c>
      <c r="E49" s="161">
        <v>47055</v>
      </c>
      <c r="F49" s="161">
        <v>10892</v>
      </c>
      <c r="G49" s="161">
        <v>23669</v>
      </c>
      <c r="H49" s="161">
        <v>3985</v>
      </c>
      <c r="I49" s="161">
        <v>2497</v>
      </c>
      <c r="J49" s="161">
        <v>4806</v>
      </c>
      <c r="K49" s="161">
        <v>28416</v>
      </c>
      <c r="L49" s="161">
        <v>67509</v>
      </c>
      <c r="M49" s="162">
        <v>215199</v>
      </c>
      <c r="N49" s="26"/>
      <c r="O49" s="57"/>
      <c r="P49" s="160" t="s">
        <v>60</v>
      </c>
      <c r="Q49" s="158">
        <v>-24.713070290641241</v>
      </c>
      <c r="R49" s="158">
        <v>-4.3122817330829175</v>
      </c>
      <c r="S49" s="158"/>
      <c r="T49" s="158">
        <v>29.485415520088054</v>
      </c>
      <c r="U49" s="158">
        <v>5.3380428338705466</v>
      </c>
      <c r="V49" s="158"/>
      <c r="W49" s="158">
        <v>315.72519083969468</v>
      </c>
      <c r="X49" s="158">
        <v>4.1209790314304406</v>
      </c>
      <c r="Y49" s="158"/>
      <c r="Z49" s="158">
        <v>5.3969808968250561</v>
      </c>
      <c r="AA49" s="158">
        <v>0.60379915209063018</v>
      </c>
      <c r="AB49" s="158"/>
      <c r="AC49" s="158">
        <v>61.01010101010101</v>
      </c>
      <c r="AD49" s="158">
        <v>0.75225801951885451</v>
      </c>
      <c r="AE49" s="158"/>
      <c r="AF49" s="158">
        <v>-41.549625468164798</v>
      </c>
      <c r="AG49" s="158">
        <v>-0.88427681102381905</v>
      </c>
      <c r="AH49" s="158"/>
      <c r="AI49" s="158">
        <v>0.58601925491836937</v>
      </c>
      <c r="AJ49" s="158">
        <v>1.3949155328826441E-2</v>
      </c>
      <c r="AK49" s="158"/>
      <c r="AL49" s="158">
        <v>113.89537071885587</v>
      </c>
      <c r="AM49" s="158">
        <v>7.5380239028740315</v>
      </c>
      <c r="AN49" s="158"/>
      <c r="AO49" s="158">
        <v>-15.057375811565748</v>
      </c>
      <c r="AP49" s="158">
        <v>-5.9617693507166436</v>
      </c>
      <c r="AQ49" s="158"/>
      <c r="AR49" s="159">
        <v>7.2087242002899501</v>
      </c>
      <c r="AS49" s="26"/>
      <c r="AT49" s="57"/>
      <c r="AU49" s="160" t="s">
        <v>60</v>
      </c>
      <c r="AV49" s="158">
        <v>15.872647589584957</v>
      </c>
      <c r="AW49" s="158">
        <v>2.3301691047279962</v>
      </c>
      <c r="AX49" s="158"/>
      <c r="AY49" s="158">
        <v>-11.458323129218385</v>
      </c>
      <c r="AZ49" s="158">
        <v>-2.2134146514539039</v>
      </c>
      <c r="BA49" s="158"/>
      <c r="BB49" s="158">
        <v>243.49322138875505</v>
      </c>
      <c r="BC49" s="158">
        <v>3.3476548344764483</v>
      </c>
      <c r="BD49" s="158"/>
      <c r="BE49" s="158">
        <v>19.328040380671951</v>
      </c>
      <c r="BF49" s="158">
        <v>2.0868202766721082</v>
      </c>
      <c r="BG49" s="158"/>
      <c r="BH49" s="158">
        <v>48.661924119241206</v>
      </c>
      <c r="BI49" s="158">
        <v>0.54365566330059556</v>
      </c>
      <c r="BJ49" s="158"/>
      <c r="BK49" s="158">
        <v>-58.32396436910836</v>
      </c>
      <c r="BL49" s="158">
        <v>-1.2761621278451849</v>
      </c>
      <c r="BM49" s="158"/>
      <c r="BN49" s="158">
        <v>-43.926002681945633</v>
      </c>
      <c r="BO49" s="158">
        <v>-1.3636806604858132</v>
      </c>
      <c r="BP49" s="158"/>
      <c r="BQ49" s="158">
        <v>39.269469490217745</v>
      </c>
      <c r="BR49" s="158">
        <v>3.2265481082277949</v>
      </c>
      <c r="BS49" s="158"/>
      <c r="BT49" s="158">
        <v>-22.690600708078222</v>
      </c>
      <c r="BU49" s="158">
        <v>-8.8957621161129996</v>
      </c>
      <c r="BV49" s="158"/>
      <c r="BW49" s="159">
        <v>-2.2141715684929579</v>
      </c>
      <c r="BY49" s="57"/>
      <c r="BZ49" s="160" t="s">
        <v>60</v>
      </c>
      <c r="CA49" s="158">
        <v>-2.7903571793387556</v>
      </c>
      <c r="CB49" s="158">
        <v>-0.44321629272827134</v>
      </c>
      <c r="CC49" s="158"/>
      <c r="CD49" s="158">
        <v>-21.219504547458286</v>
      </c>
      <c r="CE49" s="158">
        <v>-3.8888241010689986</v>
      </c>
      <c r="CF49" s="158"/>
      <c r="CG49" s="158">
        <v>40.281759864689263</v>
      </c>
      <c r="CH49" s="158">
        <v>0.66012591371952489</v>
      </c>
      <c r="CI49" s="158"/>
      <c r="CJ49" s="158">
        <v>-3.2061797581278739</v>
      </c>
      <c r="CK49" s="158">
        <v>-0.39045083872058128</v>
      </c>
      <c r="CL49" s="158"/>
      <c r="CM49" s="158">
        <v>2.4786721748270395</v>
      </c>
      <c r="CN49" s="158">
        <v>3.4275573583470643E-2</v>
      </c>
      <c r="CO49" s="158"/>
      <c r="CP49" s="158">
        <v>-48.755202755666446</v>
      </c>
      <c r="CQ49" s="158">
        <v>-1.4927451726032024</v>
      </c>
      <c r="CR49" s="158"/>
      <c r="CS49" s="158">
        <v>-58.49410640874742</v>
      </c>
      <c r="CT49" s="158">
        <v>-2.3182321375755266</v>
      </c>
      <c r="CU49" s="158"/>
      <c r="CV49" s="158">
        <v>14.941096914261308</v>
      </c>
      <c r="CW49" s="158">
        <v>1.1352178138336078</v>
      </c>
      <c r="CX49" s="158"/>
      <c r="CY49" s="158">
        <v>-23.780259727566118</v>
      </c>
      <c r="CZ49" s="158">
        <v>-8.5530400980267878</v>
      </c>
      <c r="DA49" s="158"/>
      <c r="DB49" s="159">
        <v>-15.256889339586763</v>
      </c>
    </row>
    <row r="50" spans="2:106" ht="24" customHeight="1">
      <c r="B50" s="138"/>
      <c r="C50" s="110"/>
      <c r="D50" s="112"/>
      <c r="E50" s="112"/>
      <c r="F50" s="112"/>
      <c r="G50" s="112"/>
      <c r="H50" s="112"/>
      <c r="I50" s="112"/>
      <c r="J50" s="112"/>
      <c r="K50" s="112"/>
      <c r="L50" s="112"/>
      <c r="M50" s="112"/>
      <c r="N50" s="26"/>
      <c r="O50" s="138"/>
      <c r="P50" s="110"/>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26"/>
      <c r="AT50" s="138"/>
      <c r="AU50" s="110"/>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Y50" s="138"/>
      <c r="BZ50" s="110"/>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row>
    <row r="51" spans="2:106">
      <c r="B51" s="188" t="s">
        <v>19</v>
      </c>
      <c r="C51" s="189"/>
      <c r="D51" s="189"/>
      <c r="E51" s="189"/>
      <c r="F51" s="189"/>
      <c r="G51" s="189"/>
      <c r="H51" s="189"/>
      <c r="I51" s="189"/>
      <c r="J51" s="189"/>
      <c r="K51" s="189"/>
      <c r="L51" s="189"/>
      <c r="M51" s="190"/>
      <c r="N51" s="13"/>
      <c r="O51" s="128" t="s">
        <v>19</v>
      </c>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30"/>
      <c r="AS51" s="13"/>
      <c r="AT51" s="128" t="s">
        <v>19</v>
      </c>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30"/>
      <c r="BY51" s="128" t="s">
        <v>19</v>
      </c>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30"/>
    </row>
    <row r="52" spans="2:106">
      <c r="B52" s="131" t="s">
        <v>58</v>
      </c>
      <c r="C52" s="141"/>
      <c r="D52" s="141"/>
      <c r="E52" s="141"/>
      <c r="F52" s="141"/>
      <c r="G52" s="141"/>
      <c r="H52" s="141"/>
      <c r="I52" s="141"/>
      <c r="J52" s="141"/>
      <c r="K52" s="141"/>
      <c r="L52" s="141"/>
      <c r="M52" s="142"/>
      <c r="N52" s="13"/>
      <c r="O52" s="131" t="s">
        <v>58</v>
      </c>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2"/>
      <c r="AS52" s="13"/>
      <c r="AT52" s="131" t="s">
        <v>58</v>
      </c>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40"/>
      <c r="BY52" s="131" t="s">
        <v>58</v>
      </c>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40"/>
    </row>
    <row r="53" spans="2:106" ht="30.75" customHeight="1">
      <c r="B53" s="224" t="s">
        <v>70</v>
      </c>
      <c r="C53" s="225"/>
      <c r="D53" s="225"/>
      <c r="E53" s="225"/>
      <c r="F53" s="225"/>
      <c r="G53" s="225"/>
      <c r="H53" s="225"/>
      <c r="I53" s="225"/>
      <c r="J53" s="225"/>
      <c r="K53" s="225"/>
      <c r="L53" s="225"/>
      <c r="M53" s="226"/>
      <c r="N53" s="13"/>
      <c r="O53" s="219" t="s">
        <v>70</v>
      </c>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1"/>
      <c r="AS53" s="13"/>
      <c r="AT53" s="219" t="s">
        <v>70</v>
      </c>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1"/>
      <c r="BY53" s="219" t="s">
        <v>70</v>
      </c>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1"/>
    </row>
    <row r="54" spans="2:106" ht="22.5" customHeight="1">
      <c r="B54" s="216" t="s">
        <v>71</v>
      </c>
      <c r="C54" s="217"/>
      <c r="D54" s="217"/>
      <c r="E54" s="217"/>
      <c r="F54" s="217"/>
      <c r="G54" s="217"/>
      <c r="H54" s="217"/>
      <c r="I54" s="217"/>
      <c r="J54" s="217"/>
      <c r="K54" s="217"/>
      <c r="L54" s="217"/>
      <c r="M54" s="218"/>
      <c r="N54" s="30"/>
      <c r="O54" s="216" t="str">
        <f>+B54</f>
        <v>Actualizado el 15 de julio de 2025</v>
      </c>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8"/>
      <c r="AS54" s="13"/>
      <c r="AT54" s="216" t="str">
        <f>+O54</f>
        <v>Actualizado el 15 de julio de 2025</v>
      </c>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8"/>
      <c r="BY54" s="216" t="str">
        <f>+AT54</f>
        <v>Actualizado el 15 de julio de 2025</v>
      </c>
      <c r="BZ54" s="217"/>
      <c r="CA54" s="217"/>
      <c r="CB54" s="217"/>
      <c r="CC54" s="217"/>
      <c r="CD54" s="217"/>
      <c r="CE54" s="217"/>
      <c r="CF54" s="217"/>
      <c r="CG54" s="217"/>
      <c r="CH54" s="217"/>
      <c r="CI54" s="217"/>
      <c r="CJ54" s="217"/>
      <c r="CK54" s="217"/>
      <c r="CL54" s="217"/>
      <c r="CM54" s="217"/>
      <c r="CN54" s="217"/>
      <c r="CO54" s="217"/>
      <c r="CP54" s="217"/>
      <c r="CQ54" s="217"/>
      <c r="CR54" s="217"/>
      <c r="CS54" s="217"/>
      <c r="CT54" s="217"/>
      <c r="CU54" s="217"/>
      <c r="CV54" s="217"/>
      <c r="CW54" s="217"/>
      <c r="CX54" s="217"/>
      <c r="CY54" s="217"/>
      <c r="CZ54" s="217"/>
      <c r="DA54" s="217"/>
      <c r="DB54" s="218"/>
    </row>
    <row r="55" spans="2:106" ht="15">
      <c r="B55" s="143"/>
      <c r="C55" s="144"/>
      <c r="D55" s="144"/>
      <c r="E55" s="144"/>
      <c r="F55" s="144"/>
      <c r="G55" s="144"/>
      <c r="H55" s="144"/>
      <c r="I55" s="144"/>
      <c r="J55" s="144"/>
      <c r="K55" s="144"/>
      <c r="L55" s="144"/>
      <c r="M55" s="137" t="s">
        <v>11</v>
      </c>
      <c r="N55" s="8"/>
      <c r="O55" s="143"/>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5"/>
      <c r="AS55" s="13"/>
      <c r="AT55" s="146"/>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8"/>
      <c r="BY55" s="146"/>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8"/>
    </row>
    <row r="59" spans="2:106">
      <c r="D59" s="44"/>
      <c r="E59" s="44"/>
      <c r="F59" s="44"/>
      <c r="G59" s="44"/>
      <c r="H59" s="44"/>
      <c r="I59" s="44"/>
      <c r="J59" s="44"/>
      <c r="K59" s="44"/>
      <c r="L59" s="44"/>
      <c r="M59" s="44"/>
    </row>
    <row r="60" spans="2:106">
      <c r="D60" s="44"/>
      <c r="E60" s="44"/>
      <c r="F60" s="44"/>
      <c r="G60" s="44"/>
      <c r="H60" s="44"/>
      <c r="I60" s="44"/>
      <c r="J60" s="44"/>
      <c r="K60" s="44"/>
      <c r="L60" s="44"/>
      <c r="M60" s="44"/>
    </row>
  </sheetData>
  <mergeCells count="63">
    <mergeCell ref="AT53:BW53"/>
    <mergeCell ref="BY53:DB53"/>
    <mergeCell ref="B3:M4"/>
    <mergeCell ref="B5:M5"/>
    <mergeCell ref="O5:AR5"/>
    <mergeCell ref="D6:M6"/>
    <mergeCell ref="Q6:AR6"/>
    <mergeCell ref="B6:B8"/>
    <mergeCell ref="AL7:AM7"/>
    <mergeCell ref="AO7:AP7"/>
    <mergeCell ref="P6:P8"/>
    <mergeCell ref="O6:O8"/>
    <mergeCell ref="T7:U7"/>
    <mergeCell ref="W7:X7"/>
    <mergeCell ref="AI7:AJ7"/>
    <mergeCell ref="E7:E8"/>
    <mergeCell ref="K7:K8"/>
    <mergeCell ref="J7:J8"/>
    <mergeCell ref="I7:I8"/>
    <mergeCell ref="H7:H8"/>
    <mergeCell ref="F7:F8"/>
    <mergeCell ref="AT5:BW5"/>
    <mergeCell ref="AT6:AT8"/>
    <mergeCell ref="AU6:AU8"/>
    <mergeCell ref="AV6:BW6"/>
    <mergeCell ref="AV7:AW7"/>
    <mergeCell ref="AY7:AZ7"/>
    <mergeCell ref="BB7:BC7"/>
    <mergeCell ref="BE7:BF7"/>
    <mergeCell ref="BH7:BI7"/>
    <mergeCell ref="BK7:BL7"/>
    <mergeCell ref="BN7:BO7"/>
    <mergeCell ref="BQ7:BR7"/>
    <mergeCell ref="BT7:BU7"/>
    <mergeCell ref="BY5:DB5"/>
    <mergeCell ref="BY6:BY8"/>
    <mergeCell ref="BZ6:BZ8"/>
    <mergeCell ref="CA6:DB6"/>
    <mergeCell ref="CA7:CB7"/>
    <mergeCell ref="CD7:CE7"/>
    <mergeCell ref="CG7:CH7"/>
    <mergeCell ref="CJ7:CK7"/>
    <mergeCell ref="CM7:CN7"/>
    <mergeCell ref="CP7:CQ7"/>
    <mergeCell ref="CS7:CT7"/>
    <mergeCell ref="CV7:CW7"/>
    <mergeCell ref="CY7:CZ7"/>
    <mergeCell ref="AC7:AD7"/>
    <mergeCell ref="BY54:DB54"/>
    <mergeCell ref="G7:G8"/>
    <mergeCell ref="AT54:BW54"/>
    <mergeCell ref="O53:AR53"/>
    <mergeCell ref="Z7:AA7"/>
    <mergeCell ref="Q7:R7"/>
    <mergeCell ref="AF7:AG7"/>
    <mergeCell ref="B54:M54"/>
    <mergeCell ref="O54:AR54"/>
    <mergeCell ref="M7:M8"/>
    <mergeCell ref="L7:L8"/>
    <mergeCell ref="D7:D8"/>
    <mergeCell ref="C6:C8"/>
    <mergeCell ref="B53:M53"/>
    <mergeCell ref="B51:M51"/>
  </mergeCells>
  <phoneticPr fontId="33" type="noConversion"/>
  <hyperlinks>
    <hyperlink ref="M55"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2.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3.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2025-07-11T15:35:37Z</dcterms:modified>
</cp:coreProperties>
</file>