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57313\Documents\DANE\2023\PIB BOGOTÁ\I TRIM\P. Publicación\anexos\valorados\"/>
    </mc:Choice>
  </mc:AlternateContent>
  <xr:revisionPtr revIDLastSave="0" documentId="13_ncr:1_{521519E2-902D-4526-B963-C84BDA1F603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Índice" sheetId="74" r:id="rId1"/>
    <sheet name="Cuadro 1" sheetId="75" r:id="rId2"/>
    <sheet name="Cuadro 2" sheetId="68" r:id="rId3"/>
    <sheet name="Cuadro 3" sheetId="76" r:id="rId4"/>
    <sheet name="Cuadro 4" sheetId="77" r:id="rId5"/>
  </sheets>
  <definedNames>
    <definedName name="_xlnm._FilterDatabase" localSheetId="2" hidden="1">'Cuadro 2'!$B$12:$C$52</definedName>
    <definedName name="_xlnm._FilterDatabase" localSheetId="4" hidden="1">'Cuadro 4'!$B$12:$C$52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7" i="68" l="1"/>
  <c r="A94" i="75"/>
  <c r="A115" i="68"/>
  <c r="A32" i="76" s="1"/>
  <c r="A57" i="77"/>
  <c r="A173" i="77" s="1"/>
  <c r="A173" i="68"/>
  <c r="A63" i="75"/>
  <c r="A94" i="76"/>
  <c r="A115" i="77" l="1"/>
  <c r="A63" i="76"/>
</calcChain>
</file>

<file path=xl/sharedStrings.xml><?xml version="1.0" encoding="utf-8"?>
<sst xmlns="http://schemas.openxmlformats.org/spreadsheetml/2006/main" count="1716" uniqueCount="104">
  <si>
    <t>Producto Interno Bruto de Bogotá D.C. (PIB Bogotá)</t>
  </si>
  <si>
    <t>Enfoque de la producción a precios corrientes</t>
  </si>
  <si>
    <t>Datos originales</t>
  </si>
  <si>
    <t>Cuadro 1</t>
  </si>
  <si>
    <t>12 agrupaciones - Secciones CIIU Rev. 4 A.C.</t>
  </si>
  <si>
    <t>Cuadro 2</t>
  </si>
  <si>
    <t>25 agrupaciones - Secciones CIIU Rev. 4 A.C.</t>
  </si>
  <si>
    <t>Datos ajustados por efecto estacional y calendario</t>
  </si>
  <si>
    <t>Cuadro 3</t>
  </si>
  <si>
    <t>Cuadro 4</t>
  </si>
  <si>
    <t>Valores a precios corrientes - Base 2015</t>
  </si>
  <si>
    <t>Índice</t>
  </si>
  <si>
    <t>Tasa de crecimiento anual</t>
  </si>
  <si>
    <t>Miles de millones de pesos</t>
  </si>
  <si>
    <t>Tasa de crecimiento año corrido</t>
  </si>
  <si>
    <r>
      <rPr>
        <b/>
        <sz val="9"/>
        <color rgb="FF000000"/>
        <rFont val="Segoe UI"/>
      </rPr>
      <t>2005 - 2023</t>
    </r>
    <r>
      <rPr>
        <b/>
        <vertAlign val="superscript"/>
        <sz val="9"/>
        <color rgb="FF000000"/>
        <rFont val="Segoe UI"/>
      </rPr>
      <t>pr</t>
    </r>
    <r>
      <rPr>
        <b/>
        <sz val="9"/>
        <color rgb="FF000000"/>
        <rFont val="Segoe UI"/>
      </rPr>
      <t xml:space="preserve"> Primer trimestre</t>
    </r>
  </si>
  <si>
    <t>Clasificación Cuentas Nacionales</t>
  </si>
  <si>
    <t>Secciones CIIU Rev. 4 A.C.
12 agrupaciones</t>
  </si>
  <si>
    <t>Concepto</t>
  </si>
  <si>
    <r>
      <t>2020</t>
    </r>
    <r>
      <rPr>
        <b/>
        <vertAlign val="superscript"/>
        <sz val="9"/>
        <color theme="1"/>
        <rFont val="Segoe UI"/>
        <family val="2"/>
      </rPr>
      <t>p</t>
    </r>
  </si>
  <si>
    <r>
      <t>2021</t>
    </r>
    <r>
      <rPr>
        <b/>
        <vertAlign val="superscript"/>
        <sz val="9"/>
        <color theme="1"/>
        <rFont val="Segoe UI"/>
        <family val="2"/>
      </rPr>
      <t>p</t>
    </r>
  </si>
  <si>
    <r>
      <rPr>
        <b/>
        <sz val="9"/>
        <color rgb="FF000000"/>
        <rFont val="Segoe UI"/>
      </rPr>
      <t>2022</t>
    </r>
    <r>
      <rPr>
        <b/>
        <vertAlign val="superscript"/>
        <sz val="9"/>
        <color rgb="FF000000"/>
        <rFont val="Segoe UI"/>
      </rPr>
      <t>pr</t>
    </r>
  </si>
  <si>
    <r>
      <rPr>
        <b/>
        <sz val="9"/>
        <color rgb="FF000000"/>
        <rFont val="Segoe UI"/>
      </rPr>
      <t>2023</t>
    </r>
    <r>
      <rPr>
        <b/>
        <vertAlign val="superscript"/>
        <sz val="9"/>
        <color rgb="FF000000"/>
        <rFont val="Segoe UI"/>
      </rPr>
      <t>pr</t>
    </r>
  </si>
  <si>
    <t>I</t>
  </si>
  <si>
    <t>II</t>
  </si>
  <si>
    <t>III</t>
  </si>
  <si>
    <t>IV</t>
  </si>
  <si>
    <t>A</t>
  </si>
  <si>
    <t>Agricultura, ganadería, caza, silvicultura y pesca</t>
  </si>
  <si>
    <t>B</t>
  </si>
  <si>
    <t>Explotación de minas y canteras</t>
  </si>
  <si>
    <t>C</t>
  </si>
  <si>
    <t>Industrias manufactureras</t>
  </si>
  <si>
    <t>D + E</t>
  </si>
  <si>
    <t>Suministro de electricidad, gas, vapor y aire acondicionado; Distribución de agua; evacuación y tratamiento de aguas residuales, gestión de desechos y actividades de saneamiento ambiental</t>
  </si>
  <si>
    <t>F</t>
  </si>
  <si>
    <t>Construcción</t>
  </si>
  <si>
    <t>G + H + I</t>
  </si>
  <si>
    <t>Comercio al por mayor y al por menor; reparación de vehículos automotores y motocicletas; Transporte y almacenamiento; Alojamiento y servicios de comida</t>
  </si>
  <si>
    <t>J</t>
  </si>
  <si>
    <t>Información y comunicaciones</t>
  </si>
  <si>
    <t>K</t>
  </si>
  <si>
    <t>Actividades financieras y de seguros</t>
  </si>
  <si>
    <t>L</t>
  </si>
  <si>
    <t>Actividades inmobiliarias</t>
  </si>
  <si>
    <t>M + N</t>
  </si>
  <si>
    <t>Actividades profesionales, científicas y técnicas; Actividades de servicios administrativos y de apoyo</t>
  </si>
  <si>
    <t>O + P + Q</t>
  </si>
  <si>
    <t>Administración pública y defensa; planes de seguridad social de afiliación obligatoria; Educación; Actividades de atención de la salud humana y de servicios sociales</t>
  </si>
  <si>
    <t>R + S + T</t>
  </si>
  <si>
    <t>Actividades artísticas, de entretenimiento y recreación y otras actividades de servicios; Actividades de los hogares individuales en calidad de empleadores; actividades no diferenciadas de los hogares individuales como productores de bienes y servicios para uso propio</t>
  </si>
  <si>
    <t>B.1b</t>
  </si>
  <si>
    <t>Valor agregado bruto</t>
  </si>
  <si>
    <t>D.21-D.31</t>
  </si>
  <si>
    <t>Impuestos menos subvenciones sobre los productos</t>
  </si>
  <si>
    <t>Producto Interno Bruto</t>
  </si>
  <si>
    <r>
      <rPr>
        <b/>
        <sz val="8"/>
        <rFont val="Segoe UI"/>
        <family val="2"/>
      </rPr>
      <t>Fuente</t>
    </r>
    <r>
      <rPr>
        <sz val="8"/>
        <rFont val="Segoe UI"/>
        <family val="2"/>
      </rPr>
      <t>: DANE, Secretaría Distrital de Desarrollo Económico (Convenio 654 de 2022). Cuentas nacionales</t>
    </r>
  </si>
  <si>
    <r>
      <rPr>
        <vertAlign val="superscript"/>
        <sz val="8"/>
        <rFont val="Segoe UI"/>
        <family val="2"/>
      </rPr>
      <t>pr</t>
    </r>
    <r>
      <rPr>
        <sz val="8"/>
        <rFont val="Segoe UI"/>
        <family val="2"/>
      </rPr>
      <t>preliminar</t>
    </r>
  </si>
  <si>
    <r>
      <rPr>
        <vertAlign val="superscript"/>
        <sz val="8"/>
        <rFont val="Segoe UI"/>
        <family val="2"/>
      </rPr>
      <t>p</t>
    </r>
    <r>
      <rPr>
        <sz val="8"/>
        <rFont val="Segoe UI"/>
        <family val="2"/>
      </rPr>
      <t>provisional</t>
    </r>
  </si>
  <si>
    <t>Actualizado el 22 de junio de 2023</t>
  </si>
  <si>
    <t>Base 2015</t>
  </si>
  <si>
    <r>
      <rPr>
        <b/>
        <sz val="9"/>
        <color rgb="FF000000"/>
        <rFont val="Segoe UI"/>
      </rPr>
      <t>2006 - 2023</t>
    </r>
    <r>
      <rPr>
        <b/>
        <vertAlign val="superscript"/>
        <sz val="9"/>
        <color rgb="FF000000"/>
        <rFont val="Segoe UI"/>
      </rPr>
      <t>pr</t>
    </r>
    <r>
      <rPr>
        <b/>
        <sz val="9"/>
        <color rgb="FF000000"/>
        <rFont val="Segoe UI"/>
      </rPr>
      <t xml:space="preserve"> Primer trimestre</t>
    </r>
  </si>
  <si>
    <r>
      <t>2022</t>
    </r>
    <r>
      <rPr>
        <b/>
        <vertAlign val="superscript"/>
        <sz val="9"/>
        <color theme="1"/>
        <rFont val="Segoe UI"/>
        <family val="2"/>
      </rPr>
      <t>pr</t>
    </r>
  </si>
  <si>
    <t xml:space="preserve"> </t>
  </si>
  <si>
    <t>Secciones y divisiones CIIU Rev. 4 A.C.
25 agrupaciones</t>
  </si>
  <si>
    <t>C01</t>
  </si>
  <si>
    <t>Elaboración de productos alimenticios; elaboración de bebidas; elaboración de productos de tabaco</t>
  </si>
  <si>
    <t>C02</t>
  </si>
  <si>
    <t xml:space="preserve">Fabricación de productos textiles; confección de prendas de vestir; curtido y recurtido de cueros; fabricación de calzado; fabricación de artículos de viaje, maletas, bolsos de mano y artículos similares, y fabricación de artículos de talabartería y guarnicionería; adobo y teñido de pieles </t>
  </si>
  <si>
    <t>C03</t>
  </si>
  <si>
    <t>Transformación de la madera y fabricación de productos de madera y de corcho, excepto muebles; fabricación de artículos de cestería y espartería; fabricación de papel, cartón y productos de papel y de cartón; actividades de impresión; producción de copias a partir de grabaciones originales</t>
  </si>
  <si>
    <t>C04</t>
  </si>
  <si>
    <t>Coquización, fabricación de productos de la refinación del petróleo y actividad de mezcla de combustibles; fabricación de sustancias y productos químicos; fabricación de productos farmacéuticos, sustancias químicas medicinales y productos botánicos de uso farmacéutico; fabricación de productos de caucho y de plástico; fabricación de otros productos minerales no metálicos</t>
  </si>
  <si>
    <t>C05</t>
  </si>
  <si>
    <t>Fabricación de productos metalúrgicos básicos; fabricación de productos elaborados de metal, excepto maquinaria y equipo; fabricación de aparatos y equipo eléctrico; fabricación de productos informáticos, electrónicos y ópticos; fabricación de maquinaria y equipo n.c.p.; fabricación de vehículos automotores, remolques y semirremolques; fabricación de otros tipos de equipo de transporte; instalación, mantenimiento y reparación especializado de maquinaria y equipo</t>
  </si>
  <si>
    <t>C06</t>
  </si>
  <si>
    <t>Fabricación de muebles, colchones y somieres; otras industrias manufactureras</t>
  </si>
  <si>
    <t>D</t>
  </si>
  <si>
    <t>Suministro de electricidad, gas, vapor y aire acondicionado</t>
  </si>
  <si>
    <t>E</t>
  </si>
  <si>
    <t>Distribución de agua; evacuación y tratamiento de aguas residuales, gestión de desechos y actividades de saneamiento ambiental</t>
  </si>
  <si>
    <t>F01</t>
  </si>
  <si>
    <t>Construcción de edificaciones residenciales y no residenciales</t>
  </si>
  <si>
    <t>F02</t>
  </si>
  <si>
    <t>Construcción de carreteras y vías de ferrocarril, de proyectos de servicio público y de otras obras de ingeniería civil</t>
  </si>
  <si>
    <t>F03</t>
  </si>
  <si>
    <t>Actividades especializadas para la construcción de edificaciones y obras de ingeniería civil (Alquiler de maquinaría y equipo de construcción con operadores)</t>
  </si>
  <si>
    <t>G</t>
  </si>
  <si>
    <t>Comercio al por mayor y al por menor; reparación de vehículos automotores y motocicletas</t>
  </si>
  <si>
    <t>H</t>
  </si>
  <si>
    <t>Transporte y almacenamiento</t>
  </si>
  <si>
    <t>Alojamiento y servicios de comida</t>
  </si>
  <si>
    <t>O</t>
  </si>
  <si>
    <t>Administración pública y defensa; planes de seguridad social de afiliación obligatoria</t>
  </si>
  <si>
    <t>P</t>
  </si>
  <si>
    <t>Educación</t>
  </si>
  <si>
    <t>Q</t>
  </si>
  <si>
    <t>Actividades de atención de la salud humana y de servicios sociales</t>
  </si>
  <si>
    <t>R + S</t>
  </si>
  <si>
    <t>Actividades artísticas, de entretenimiento y recreación y otras actividades de servicios</t>
  </si>
  <si>
    <t>T</t>
  </si>
  <si>
    <t>Actividades de los hogares individuales en calidad de empleadores; actividades no diferenciadas de los hogares individuales como productores de bienes y servicios para uso propio</t>
  </si>
  <si>
    <t>Tasa de crecimiento trimestral</t>
  </si>
  <si>
    <r>
      <t>Fuente</t>
    </r>
    <r>
      <rPr>
        <sz val="8"/>
        <rFont val="Segoe UI"/>
        <family val="2"/>
      </rPr>
      <t>: DANE, Secretaría Distrital de Desarrollo Económico (Convenio 654 de 2022). Cuentas nacionales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</si>
</sst>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.0"/>
    <numFmt numFmtId="166" formatCode="#,##0.0"/>
    <numFmt numFmtId="167" formatCode="_(* #,##0_);_(* \(#,##0\);_(* &quot;-&quot;??_);_(@_)"/>
    <numFmt numFmtId="168" formatCode="#,##0.00000000"/>
  </numFmts>
  <fonts count="2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4"/>
      <color theme="0"/>
      <name val="Segoe UI"/>
      <family val="2"/>
    </font>
    <font>
      <sz val="10"/>
      <color theme="4" tint="-0.249977111117893"/>
      <name val="Segoe UI"/>
      <family val="2"/>
      <charset val="204"/>
    </font>
    <font>
      <b/>
      <sz val="12"/>
      <name val="Segoe UI"/>
      <family val="2"/>
    </font>
    <font>
      <b/>
      <sz val="11"/>
      <color rgb="FFB6004B"/>
      <name val="Segoe UI"/>
      <family val="2"/>
    </font>
    <font>
      <sz val="11"/>
      <name val="Segoe UI"/>
      <family val="2"/>
    </font>
    <font>
      <u/>
      <sz val="11"/>
      <color theme="10"/>
      <name val="Segoe UI"/>
      <family val="2"/>
    </font>
    <font>
      <sz val="9"/>
      <name val="Segoe UI"/>
      <family val="2"/>
    </font>
    <font>
      <sz val="9"/>
      <color theme="1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vertAlign val="superscript"/>
      <sz val="8"/>
      <name val="Segoe UI"/>
      <family val="2"/>
    </font>
    <font>
      <b/>
      <sz val="9"/>
      <color theme="1"/>
      <name val="Segoe UI"/>
      <family val="2"/>
    </font>
    <font>
      <b/>
      <i/>
      <sz val="9"/>
      <color theme="1"/>
      <name val="Segoe UI"/>
      <family val="2"/>
    </font>
    <font>
      <sz val="9"/>
      <color rgb="FFB6004B"/>
      <name val="Segoe UI"/>
      <family val="2"/>
    </font>
    <font>
      <b/>
      <sz val="9"/>
      <name val="Segoe UI"/>
      <family val="2"/>
    </font>
    <font>
      <b/>
      <sz val="9"/>
      <color rgb="FFB6004B"/>
      <name val="Segoe UI"/>
      <family val="2"/>
    </font>
    <font>
      <b/>
      <vertAlign val="superscript"/>
      <sz val="9"/>
      <color theme="1"/>
      <name val="Segoe UI"/>
      <family val="2"/>
    </font>
    <font>
      <sz val="8"/>
      <color rgb="FFFF0000"/>
      <name val="Segoe UI"/>
      <family val="2"/>
    </font>
    <font>
      <sz val="11"/>
      <color theme="1"/>
      <name val="Segoe UI"/>
      <family val="2"/>
    </font>
    <font>
      <u/>
      <sz val="9"/>
      <color theme="10"/>
      <name val="Segoe UI"/>
      <family val="2"/>
    </font>
    <font>
      <b/>
      <sz val="9"/>
      <color rgb="FF000000"/>
      <name val="Segoe UI"/>
    </font>
    <font>
      <b/>
      <vertAlign val="superscript"/>
      <sz val="9"/>
      <color rgb="FF000000"/>
      <name val="Segoe UI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39FE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164" fontId="2" fillId="0" borderId="0" applyFont="0" applyFill="0" applyBorder="0" applyAlignment="0" applyProtection="0"/>
  </cellStyleXfs>
  <cellXfs count="217">
    <xf numFmtId="0" fontId="0" fillId="0" borderId="0" xfId="0"/>
    <xf numFmtId="0" fontId="8" fillId="2" borderId="0" xfId="0" applyFont="1" applyFill="1" applyAlignment="1">
      <alignment horizontal="right" vertical="center"/>
    </xf>
    <xf numFmtId="0" fontId="9" fillId="2" borderId="0" xfId="0" applyFont="1" applyFill="1" applyAlignment="1">
      <alignment vertical="center"/>
    </xf>
    <xf numFmtId="0" fontId="9" fillId="2" borderId="4" xfId="0" applyFont="1" applyFill="1" applyBorder="1" applyAlignment="1">
      <alignment vertical="center"/>
    </xf>
    <xf numFmtId="0" fontId="10" fillId="2" borderId="0" xfId="1" applyFont="1" applyFill="1" applyBorder="1" applyAlignment="1">
      <alignment vertical="center"/>
    </xf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vertical="center"/>
    </xf>
    <xf numFmtId="164" fontId="12" fillId="0" borderId="0" xfId="5" applyFont="1"/>
    <xf numFmtId="0" fontId="11" fillId="0" borderId="0" xfId="0" applyFont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3" fontId="13" fillId="0" borderId="1" xfId="0" applyNumberFormat="1" applyFont="1" applyBorder="1" applyAlignment="1">
      <alignment vertical="center"/>
    </xf>
    <xf numFmtId="3" fontId="13" fillId="0" borderId="5" xfId="0" applyNumberFormat="1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4" fillId="0" borderId="0" xfId="0" applyFont="1" applyAlignment="1">
      <alignment vertical="center" wrapText="1"/>
    </xf>
    <xf numFmtId="0" fontId="14" fillId="2" borderId="3" xfId="0" applyFont="1" applyFill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3" fontId="12" fillId="0" borderId="0" xfId="0" applyNumberFormat="1" applyFont="1"/>
    <xf numFmtId="0" fontId="12" fillId="0" borderId="3" xfId="0" applyFont="1" applyBorder="1"/>
    <xf numFmtId="166" fontId="16" fillId="4" borderId="1" xfId="0" applyNumberFormat="1" applyFont="1" applyFill="1" applyBorder="1" applyAlignment="1">
      <alignment horizontal="center" vertical="center"/>
    </xf>
    <xf numFmtId="3" fontId="12" fillId="4" borderId="1" xfId="0" applyNumberFormat="1" applyFont="1" applyFill="1" applyBorder="1" applyAlignment="1">
      <alignment vertical="center"/>
    </xf>
    <xf numFmtId="3" fontId="12" fillId="5" borderId="1" xfId="0" applyNumberFormat="1" applyFont="1" applyFill="1" applyBorder="1" applyAlignment="1">
      <alignment vertical="center"/>
    </xf>
    <xf numFmtId="0" fontId="16" fillId="5" borderId="1" xfId="0" applyFont="1" applyFill="1" applyBorder="1" applyAlignment="1">
      <alignment vertical="center" wrapText="1"/>
    </xf>
    <xf numFmtId="0" fontId="16" fillId="4" borderId="1" xfId="0" applyFont="1" applyFill="1" applyBorder="1" applyAlignment="1">
      <alignment vertical="center"/>
    </xf>
    <xf numFmtId="0" fontId="16" fillId="4" borderId="5" xfId="0" applyFont="1" applyFill="1" applyBorder="1" applyAlignment="1">
      <alignment vertical="center"/>
    </xf>
    <xf numFmtId="166" fontId="12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vertical="center"/>
    </xf>
    <xf numFmtId="0" fontId="11" fillId="0" borderId="0" xfId="0" applyFont="1" applyAlignment="1">
      <alignment vertical="center" wrapText="1"/>
    </xf>
    <xf numFmtId="0" fontId="18" fillId="2" borderId="0" xfId="0" applyFont="1" applyFill="1" applyAlignment="1">
      <alignment vertical="center"/>
    </xf>
    <xf numFmtId="0" fontId="12" fillId="0" borderId="3" xfId="0" applyFont="1" applyBorder="1" applyAlignment="1">
      <alignment vertical="center"/>
    </xf>
    <xf numFmtId="166" fontId="16" fillId="4" borderId="0" xfId="0" applyNumberFormat="1" applyFont="1" applyFill="1" applyAlignment="1">
      <alignment horizontal="center" vertical="center"/>
    </xf>
    <xf numFmtId="3" fontId="12" fillId="4" borderId="0" xfId="0" applyNumberFormat="1" applyFont="1" applyFill="1" applyAlignment="1">
      <alignment vertical="center"/>
    </xf>
    <xf numFmtId="0" fontId="19" fillId="4" borderId="0" xfId="0" applyFont="1" applyFill="1" applyAlignment="1">
      <alignment vertical="center" wrapText="1"/>
    </xf>
    <xf numFmtId="0" fontId="20" fillId="4" borderId="0" xfId="0" applyFont="1" applyFill="1" applyAlignment="1">
      <alignment vertical="center"/>
    </xf>
    <xf numFmtId="0" fontId="16" fillId="4" borderId="3" xfId="0" applyFont="1" applyFill="1" applyBorder="1" applyAlignment="1">
      <alignment vertical="center"/>
    </xf>
    <xf numFmtId="3" fontId="12" fillId="0" borderId="0" xfId="0" applyNumberFormat="1" applyFont="1" applyAlignment="1">
      <alignment vertical="center"/>
    </xf>
    <xf numFmtId="166" fontId="12" fillId="4" borderId="0" xfId="0" applyNumberFormat="1" applyFont="1" applyFill="1" applyAlignment="1">
      <alignment horizontal="center" vertical="center"/>
    </xf>
    <xf numFmtId="3" fontId="17" fillId="4" borderId="0" xfId="0" applyNumberFormat="1" applyFont="1" applyFill="1" applyAlignment="1">
      <alignment vertical="center"/>
    </xf>
    <xf numFmtId="0" fontId="11" fillId="4" borderId="0" xfId="0" applyFont="1" applyFill="1" applyAlignment="1">
      <alignment vertical="center" wrapText="1"/>
    </xf>
    <xf numFmtId="0" fontId="11" fillId="4" borderId="0" xfId="0" applyFont="1" applyFill="1" applyAlignment="1">
      <alignment vertical="center"/>
    </xf>
    <xf numFmtId="3" fontId="16" fillId="0" borderId="0" xfId="0" applyNumberFormat="1" applyFont="1" applyAlignment="1">
      <alignment vertical="center"/>
    </xf>
    <xf numFmtId="0" fontId="20" fillId="0" borderId="3" xfId="0" applyFont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16" fillId="0" borderId="3" xfId="0" applyFont="1" applyBorder="1" applyAlignment="1">
      <alignment vertical="center"/>
    </xf>
    <xf numFmtId="3" fontId="16" fillId="4" borderId="0" xfId="0" applyNumberFormat="1" applyFont="1" applyFill="1" applyAlignment="1">
      <alignment vertical="center"/>
    </xf>
    <xf numFmtId="0" fontId="20" fillId="4" borderId="3" xfId="0" applyFont="1" applyFill="1" applyBorder="1" applyAlignment="1">
      <alignment vertical="center"/>
    </xf>
    <xf numFmtId="0" fontId="12" fillId="0" borderId="2" xfId="0" applyFont="1" applyBorder="1"/>
    <xf numFmtId="0" fontId="12" fillId="0" borderId="7" xfId="0" applyFont="1" applyBorder="1"/>
    <xf numFmtId="0" fontId="16" fillId="0" borderId="0" xfId="0" applyFont="1" applyAlignment="1">
      <alignment horizontal="center" vertical="center" wrapText="1"/>
    </xf>
    <xf numFmtId="0" fontId="19" fillId="5" borderId="6" xfId="0" applyFont="1" applyFill="1" applyBorder="1" applyAlignment="1">
      <alignment vertical="center" wrapText="1"/>
    </xf>
    <xf numFmtId="0" fontId="19" fillId="5" borderId="1" xfId="0" applyFont="1" applyFill="1" applyBorder="1" applyAlignment="1">
      <alignment vertical="center" wrapText="1"/>
    </xf>
    <xf numFmtId="0" fontId="19" fillId="5" borderId="4" xfId="0" applyFont="1" applyFill="1" applyBorder="1" applyAlignment="1">
      <alignment vertical="center" wrapText="1"/>
    </xf>
    <xf numFmtId="0" fontId="19" fillId="5" borderId="0" xfId="0" applyFont="1" applyFill="1" applyAlignment="1">
      <alignment vertical="center" wrapText="1"/>
    </xf>
    <xf numFmtId="0" fontId="19" fillId="5" borderId="0" xfId="0" applyFont="1" applyFill="1" applyAlignment="1">
      <alignment vertical="center"/>
    </xf>
    <xf numFmtId="166" fontId="16" fillId="4" borderId="1" xfId="0" applyNumberFormat="1" applyFont="1" applyFill="1" applyBorder="1" applyAlignment="1">
      <alignment vertical="center"/>
    </xf>
    <xf numFmtId="0" fontId="16" fillId="5" borderId="1" xfId="0" applyFont="1" applyFill="1" applyBorder="1" applyAlignment="1">
      <alignment vertical="center"/>
    </xf>
    <xf numFmtId="166" fontId="12" fillId="0" borderId="0" xfId="0" applyNumberFormat="1" applyFont="1" applyAlignment="1">
      <alignment vertical="center"/>
    </xf>
    <xf numFmtId="166" fontId="16" fillId="4" borderId="0" xfId="0" applyNumberFormat="1" applyFont="1" applyFill="1" applyAlignment="1">
      <alignment vertical="center"/>
    </xf>
    <xf numFmtId="166" fontId="12" fillId="4" borderId="0" xfId="0" applyNumberFormat="1" applyFont="1" applyFill="1" applyAlignment="1">
      <alignment vertical="center"/>
    </xf>
    <xf numFmtId="0" fontId="11" fillId="5" borderId="0" xfId="0" applyFont="1" applyFill="1" applyAlignment="1">
      <alignment vertical="center" wrapText="1"/>
    </xf>
    <xf numFmtId="0" fontId="11" fillId="5" borderId="0" xfId="0" applyFont="1" applyFill="1" applyAlignment="1">
      <alignment vertical="center"/>
    </xf>
    <xf numFmtId="0" fontId="16" fillId="5" borderId="3" xfId="0" applyFont="1" applyFill="1" applyBorder="1" applyAlignment="1">
      <alignment vertical="center"/>
    </xf>
    <xf numFmtId="167" fontId="12" fillId="0" borderId="0" xfId="5" applyNumberFormat="1" applyFont="1"/>
    <xf numFmtId="0" fontId="10" fillId="0" borderId="0" xfId="1" applyFont="1" applyFill="1" applyBorder="1" applyAlignment="1">
      <alignment horizontal="right"/>
    </xf>
    <xf numFmtId="0" fontId="22" fillId="0" borderId="2" xfId="0" applyFont="1" applyBorder="1" applyAlignment="1">
      <alignment vertical="center"/>
    </xf>
    <xf numFmtId="0" fontId="23" fillId="2" borderId="0" xfId="0" applyFont="1" applyFill="1"/>
    <xf numFmtId="0" fontId="19" fillId="0" borderId="0" xfId="0" applyFont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vertical="center"/>
    </xf>
    <xf numFmtId="0" fontId="12" fillId="2" borderId="0" xfId="0" applyFont="1" applyFill="1"/>
    <xf numFmtId="0" fontId="20" fillId="2" borderId="3" xfId="0" applyFont="1" applyFill="1" applyBorder="1" applyAlignment="1">
      <alignment vertical="center"/>
    </xf>
    <xf numFmtId="0" fontId="20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 wrapText="1" indent="1"/>
    </xf>
    <xf numFmtId="166" fontId="11" fillId="2" borderId="0" xfId="0" applyNumberFormat="1" applyFont="1" applyFill="1" applyAlignment="1">
      <alignment horizontal="center" vertical="center"/>
    </xf>
    <xf numFmtId="0" fontId="12" fillId="5" borderId="3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3" fontId="19" fillId="5" borderId="0" xfId="0" applyNumberFormat="1" applyFont="1" applyFill="1" applyAlignment="1">
      <alignment horizontal="center" vertical="center"/>
    </xf>
    <xf numFmtId="3" fontId="11" fillId="2" borderId="0" xfId="0" applyNumberFormat="1" applyFont="1" applyFill="1" applyAlignment="1">
      <alignment horizontal="center" vertical="center"/>
    </xf>
    <xf numFmtId="0" fontId="12" fillId="5" borderId="0" xfId="0" applyFont="1" applyFill="1" applyAlignment="1">
      <alignment vertical="center"/>
    </xf>
    <xf numFmtId="0" fontId="11" fillId="5" borderId="0" xfId="0" applyFont="1" applyFill="1" applyAlignment="1">
      <alignment horizontal="left" vertical="center" wrapText="1" indent="1"/>
    </xf>
    <xf numFmtId="3" fontId="11" fillId="5" borderId="0" xfId="0" applyNumberFormat="1" applyFont="1" applyFill="1" applyAlignment="1">
      <alignment horizontal="center" vertical="center"/>
    </xf>
    <xf numFmtId="0" fontId="16" fillId="5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9" fillId="2" borderId="0" xfId="0" applyFont="1" applyFill="1" applyAlignment="1">
      <alignment vertical="center" wrapText="1"/>
    </xf>
    <xf numFmtId="3" fontId="19" fillId="2" borderId="0" xfId="0" applyNumberFormat="1" applyFont="1" applyFill="1" applyAlignment="1">
      <alignment horizontal="center" vertical="center"/>
    </xf>
    <xf numFmtId="0" fontId="20" fillId="5" borderId="0" xfId="0" applyFont="1" applyFill="1" applyAlignment="1">
      <alignment vertical="center"/>
    </xf>
    <xf numFmtId="0" fontId="16" fillId="2" borderId="3" xfId="0" applyFont="1" applyFill="1" applyBorder="1" applyAlignment="1">
      <alignment vertical="center"/>
    </xf>
    <xf numFmtId="0" fontId="16" fillId="2" borderId="5" xfId="0" applyFont="1" applyFill="1" applyBorder="1"/>
    <xf numFmtId="0" fontId="16" fillId="2" borderId="1" xfId="0" applyFont="1" applyFill="1" applyBorder="1"/>
    <xf numFmtId="0" fontId="19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1" fillId="2" borderId="0" xfId="0" applyFont="1" applyFill="1" applyAlignment="1">
      <alignment vertical="center"/>
    </xf>
    <xf numFmtId="0" fontId="14" fillId="0" borderId="1" xfId="0" applyFont="1" applyBorder="1" applyAlignment="1">
      <alignment vertical="center" wrapText="1"/>
    </xf>
    <xf numFmtId="0" fontId="11" fillId="2" borderId="0" xfId="0" applyFont="1" applyFill="1"/>
    <xf numFmtId="3" fontId="16" fillId="5" borderId="0" xfId="0" applyNumberFormat="1" applyFont="1" applyFill="1" applyAlignment="1">
      <alignment vertical="center"/>
    </xf>
    <xf numFmtId="166" fontId="19" fillId="5" borderId="0" xfId="0" applyNumberFormat="1" applyFont="1" applyFill="1" applyAlignment="1">
      <alignment horizontal="center" vertical="center"/>
    </xf>
    <xf numFmtId="3" fontId="16" fillId="2" borderId="0" xfId="0" applyNumberFormat="1" applyFont="1" applyFill="1" applyAlignment="1">
      <alignment vertical="center"/>
    </xf>
    <xf numFmtId="3" fontId="17" fillId="5" borderId="0" xfId="0" applyNumberFormat="1" applyFont="1" applyFill="1" applyAlignment="1">
      <alignment vertical="center"/>
    </xf>
    <xf numFmtId="3" fontId="17" fillId="2" borderId="0" xfId="0" applyNumberFormat="1" applyFont="1" applyFill="1" applyAlignment="1">
      <alignment vertical="center"/>
    </xf>
    <xf numFmtId="3" fontId="12" fillId="5" borderId="0" xfId="0" applyNumberFormat="1" applyFont="1" applyFill="1" applyAlignment="1">
      <alignment vertical="center"/>
    </xf>
    <xf numFmtId="3" fontId="12" fillId="2" borderId="0" xfId="0" applyNumberFormat="1" applyFont="1" applyFill="1" applyAlignment="1">
      <alignment vertical="center"/>
    </xf>
    <xf numFmtId="166" fontId="11" fillId="5" borderId="0" xfId="0" applyNumberFormat="1" applyFont="1" applyFill="1" applyAlignment="1">
      <alignment horizontal="center" vertical="center"/>
    </xf>
    <xf numFmtId="166" fontId="19" fillId="2" borderId="0" xfId="0" applyNumberFormat="1" applyFont="1" applyFill="1" applyAlignment="1">
      <alignment horizontal="center" vertical="center"/>
    </xf>
    <xf numFmtId="0" fontId="19" fillId="2" borderId="1" xfId="0" applyFont="1" applyFill="1" applyBorder="1"/>
    <xf numFmtId="3" fontId="16" fillId="2" borderId="1" xfId="0" applyNumberFormat="1" applyFont="1" applyFill="1" applyBorder="1"/>
    <xf numFmtId="166" fontId="19" fillId="2" borderId="1" xfId="0" applyNumberFormat="1" applyFont="1" applyFill="1" applyBorder="1" applyAlignment="1">
      <alignment horizontal="center"/>
    </xf>
    <xf numFmtId="165" fontId="12" fillId="0" borderId="0" xfId="0" applyNumberFormat="1" applyFont="1"/>
    <xf numFmtId="0" fontId="8" fillId="2" borderId="0" xfId="0" applyFont="1" applyFill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right" vertical="center"/>
    </xf>
    <xf numFmtId="0" fontId="9" fillId="2" borderId="2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3" fontId="19" fillId="4" borderId="0" xfId="0" applyNumberFormat="1" applyFont="1" applyFill="1" applyAlignment="1">
      <alignment horizontal="center" vertical="center"/>
    </xf>
    <xf numFmtId="165" fontId="12" fillId="4" borderId="0" xfId="0" applyNumberFormat="1" applyFont="1" applyFill="1" applyAlignment="1">
      <alignment horizontal="center" vertical="center"/>
    </xf>
    <xf numFmtId="165" fontId="12" fillId="0" borderId="0" xfId="0" applyNumberFormat="1" applyFont="1" applyAlignment="1">
      <alignment horizontal="center" vertical="center"/>
    </xf>
    <xf numFmtId="165" fontId="16" fillId="4" borderId="0" xfId="0" applyNumberFormat="1" applyFont="1" applyFill="1" applyAlignment="1">
      <alignment horizontal="center" vertical="center"/>
    </xf>
    <xf numFmtId="165" fontId="16" fillId="4" borderId="1" xfId="0" applyNumberFormat="1" applyFont="1" applyFill="1" applyBorder="1" applyAlignment="1">
      <alignment horizontal="center" vertical="center"/>
    </xf>
    <xf numFmtId="0" fontId="16" fillId="8" borderId="0" xfId="0" applyFont="1" applyFill="1" applyAlignment="1">
      <alignment horizontal="center" vertical="center" wrapText="1"/>
    </xf>
    <xf numFmtId="3" fontId="11" fillId="4" borderId="0" xfId="5" applyNumberFormat="1" applyFont="1" applyFill="1" applyBorder="1" applyAlignment="1">
      <alignment horizontal="center" vertical="center" wrapText="1"/>
    </xf>
    <xf numFmtId="3" fontId="12" fillId="4" borderId="0" xfId="5" applyNumberFormat="1" applyFont="1" applyFill="1" applyBorder="1" applyAlignment="1">
      <alignment horizontal="center" vertical="center"/>
    </xf>
    <xf numFmtId="3" fontId="11" fillId="0" borderId="0" xfId="5" applyNumberFormat="1" applyFont="1" applyFill="1" applyBorder="1" applyAlignment="1">
      <alignment horizontal="center" vertical="center" wrapText="1"/>
    </xf>
    <xf numFmtId="3" fontId="12" fillId="0" borderId="0" xfId="5" applyNumberFormat="1" applyFont="1" applyFill="1" applyBorder="1" applyAlignment="1">
      <alignment horizontal="center" vertical="center"/>
    </xf>
    <xf numFmtId="3" fontId="19" fillId="4" borderId="0" xfId="5" applyNumberFormat="1" applyFont="1" applyFill="1" applyBorder="1" applyAlignment="1">
      <alignment horizontal="center" vertical="center" wrapText="1"/>
    </xf>
    <xf numFmtId="3" fontId="16" fillId="4" borderId="0" xfId="5" applyNumberFormat="1" applyFont="1" applyFill="1" applyBorder="1" applyAlignment="1">
      <alignment horizontal="center" vertical="center"/>
    </xf>
    <xf numFmtId="3" fontId="16" fillId="4" borderId="1" xfId="5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164" fontId="12" fillId="0" borderId="0" xfId="5" applyFont="1" applyBorder="1"/>
    <xf numFmtId="164" fontId="12" fillId="0" borderId="0" xfId="0" applyNumberFormat="1" applyFont="1"/>
    <xf numFmtId="167" fontId="12" fillId="0" borderId="0" xfId="0" applyNumberFormat="1" applyFont="1"/>
    <xf numFmtId="0" fontId="14" fillId="0" borderId="0" xfId="0" applyFont="1" applyAlignment="1">
      <alignment vertical="center"/>
    </xf>
    <xf numFmtId="3" fontId="13" fillId="0" borderId="0" xfId="0" applyNumberFormat="1" applyFont="1" applyAlignment="1">
      <alignment vertical="center"/>
    </xf>
    <xf numFmtId="0" fontId="14" fillId="0" borderId="8" xfId="0" applyFont="1" applyBorder="1" applyAlignment="1">
      <alignment vertical="center"/>
    </xf>
    <xf numFmtId="0" fontId="14" fillId="0" borderId="4" xfId="0" applyFont="1" applyBorder="1" applyAlignment="1">
      <alignment vertical="center" wrapText="1"/>
    </xf>
    <xf numFmtId="3" fontId="13" fillId="0" borderId="6" xfId="0" applyNumberFormat="1" applyFont="1" applyBorder="1" applyAlignment="1">
      <alignment vertical="center"/>
    </xf>
    <xf numFmtId="0" fontId="14" fillId="0" borderId="6" xfId="0" applyFont="1" applyBorder="1" applyAlignment="1">
      <alignment vertical="center" wrapText="1"/>
    </xf>
    <xf numFmtId="0" fontId="24" fillId="2" borderId="0" xfId="1" applyFont="1" applyFill="1" applyBorder="1"/>
    <xf numFmtId="0" fontId="24" fillId="0" borderId="0" xfId="1" applyFont="1" applyFill="1" applyBorder="1"/>
    <xf numFmtId="0" fontId="16" fillId="8" borderId="1" xfId="0" applyFont="1" applyFill="1" applyBorder="1" applyAlignment="1">
      <alignment horizontal="center" vertical="center" wrapText="1"/>
    </xf>
    <xf numFmtId="3" fontId="11" fillId="0" borderId="0" xfId="0" applyNumberFormat="1" applyFont="1" applyAlignment="1">
      <alignment horizontal="center" vertical="center"/>
    </xf>
    <xf numFmtId="166" fontId="19" fillId="4" borderId="0" xfId="0" applyNumberFormat="1" applyFont="1" applyFill="1" applyAlignment="1">
      <alignment horizontal="center" vertical="center"/>
    </xf>
    <xf numFmtId="3" fontId="19" fillId="0" borderId="0" xfId="5" applyNumberFormat="1" applyFont="1" applyFill="1" applyBorder="1" applyAlignment="1">
      <alignment horizontal="center" vertical="center" wrapText="1"/>
    </xf>
    <xf numFmtId="3" fontId="16" fillId="0" borderId="0" xfId="5" applyNumberFormat="1" applyFont="1" applyFill="1" applyBorder="1" applyAlignment="1">
      <alignment horizontal="center" vertical="center"/>
    </xf>
    <xf numFmtId="3" fontId="16" fillId="0" borderId="1" xfId="5" applyNumberFormat="1" applyFont="1" applyFill="1" applyBorder="1" applyAlignment="1">
      <alignment horizontal="center" vertical="center"/>
    </xf>
    <xf numFmtId="3" fontId="11" fillId="5" borderId="0" xfId="5" applyNumberFormat="1" applyFont="1" applyFill="1" applyBorder="1" applyAlignment="1">
      <alignment horizontal="center" vertical="center" wrapText="1"/>
    </xf>
    <xf numFmtId="3" fontId="12" fillId="5" borderId="0" xfId="5" applyNumberFormat="1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vertical="center"/>
    </xf>
    <xf numFmtId="166" fontId="12" fillId="4" borderId="0" xfId="5" applyNumberFormat="1" applyFont="1" applyFill="1" applyBorder="1" applyAlignment="1">
      <alignment horizontal="center" vertical="center"/>
    </xf>
    <xf numFmtId="166" fontId="12" fillId="0" borderId="0" xfId="5" applyNumberFormat="1" applyFont="1" applyFill="1" applyBorder="1" applyAlignment="1">
      <alignment horizontal="center" vertical="center"/>
    </xf>
    <xf numFmtId="166" fontId="16" fillId="4" borderId="0" xfId="5" applyNumberFormat="1" applyFont="1" applyFill="1" applyBorder="1" applyAlignment="1">
      <alignment horizontal="center" vertical="center"/>
    </xf>
    <xf numFmtId="166" fontId="16" fillId="4" borderId="1" xfId="5" applyNumberFormat="1" applyFont="1" applyFill="1" applyBorder="1" applyAlignment="1">
      <alignment horizontal="center" vertical="center"/>
    </xf>
    <xf numFmtId="166" fontId="11" fillId="0" borderId="0" xfId="0" applyNumberFormat="1" applyFont="1" applyAlignment="1">
      <alignment horizontal="center" vertical="center"/>
    </xf>
    <xf numFmtId="166" fontId="16" fillId="0" borderId="0" xfId="5" applyNumberFormat="1" applyFont="1" applyFill="1" applyBorder="1" applyAlignment="1">
      <alignment horizontal="center" vertical="center"/>
    </xf>
    <xf numFmtId="166" fontId="12" fillId="5" borderId="0" xfId="5" applyNumberFormat="1" applyFont="1" applyFill="1" applyBorder="1" applyAlignment="1">
      <alignment horizontal="center" vertical="center"/>
    </xf>
    <xf numFmtId="166" fontId="16" fillId="0" borderId="1" xfId="5" applyNumberFormat="1" applyFont="1" applyFill="1" applyBorder="1" applyAlignment="1">
      <alignment horizontal="center" vertical="center"/>
    </xf>
    <xf numFmtId="168" fontId="12" fillId="0" borderId="0" xfId="0" applyNumberFormat="1" applyFont="1"/>
    <xf numFmtId="0" fontId="25" fillId="5" borderId="1" xfId="0" applyFont="1" applyFill="1" applyBorder="1" applyAlignment="1">
      <alignment vertical="center"/>
    </xf>
    <xf numFmtId="0" fontId="12" fillId="0" borderId="12" xfId="0" applyFont="1" applyBorder="1"/>
    <xf numFmtId="3" fontId="12" fillId="4" borderId="12" xfId="5" applyNumberFormat="1" applyFont="1" applyFill="1" applyBorder="1" applyAlignment="1">
      <alignment horizontal="center" vertical="center"/>
    </xf>
    <xf numFmtId="3" fontId="12" fillId="0" borderId="12" xfId="5" applyNumberFormat="1" applyFont="1" applyFill="1" applyBorder="1" applyAlignment="1">
      <alignment horizontal="center" vertical="center"/>
    </xf>
    <xf numFmtId="3" fontId="16" fillId="4" borderId="12" xfId="5" applyNumberFormat="1" applyFont="1" applyFill="1" applyBorder="1" applyAlignment="1">
      <alignment horizontal="center" vertical="center"/>
    </xf>
    <xf numFmtId="0" fontId="25" fillId="8" borderId="13" xfId="0" applyFont="1" applyFill="1" applyBorder="1" applyAlignment="1">
      <alignment horizontal="center" vertical="center" wrapText="1"/>
    </xf>
    <xf numFmtId="0" fontId="16" fillId="8" borderId="14" xfId="0" applyFont="1" applyFill="1" applyBorder="1" applyAlignment="1">
      <alignment horizontal="center" vertical="center" wrapText="1"/>
    </xf>
    <xf numFmtId="3" fontId="16" fillId="4" borderId="14" xfId="5" applyNumberFormat="1" applyFont="1" applyFill="1" applyBorder="1" applyAlignment="1">
      <alignment horizontal="center" vertical="center"/>
    </xf>
    <xf numFmtId="0" fontId="25" fillId="3" borderId="13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3" fontId="19" fillId="4" borderId="12" xfId="0" applyNumberFormat="1" applyFont="1" applyFill="1" applyBorder="1" applyAlignment="1">
      <alignment horizontal="center" vertical="center"/>
    </xf>
    <xf numFmtId="3" fontId="11" fillId="2" borderId="12" xfId="0" applyNumberFormat="1" applyFont="1" applyFill="1" applyBorder="1" applyAlignment="1">
      <alignment horizontal="center" vertical="center"/>
    </xf>
    <xf numFmtId="3" fontId="19" fillId="5" borderId="12" xfId="0" applyNumberFormat="1" applyFont="1" applyFill="1" applyBorder="1" applyAlignment="1">
      <alignment horizontal="center" vertical="center"/>
    </xf>
    <xf numFmtId="3" fontId="11" fillId="5" borderId="12" xfId="0" applyNumberFormat="1" applyFont="1" applyFill="1" applyBorder="1" applyAlignment="1">
      <alignment horizontal="center" vertical="center"/>
    </xf>
    <xf numFmtId="3" fontId="19" fillId="2" borderId="12" xfId="0" applyNumberFormat="1" applyFont="1" applyFill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/>
    </xf>
    <xf numFmtId="3" fontId="16" fillId="0" borderId="12" xfId="5" applyNumberFormat="1" applyFont="1" applyFill="1" applyBorder="1" applyAlignment="1">
      <alignment horizontal="center" vertical="center"/>
    </xf>
    <xf numFmtId="3" fontId="12" fillId="5" borderId="12" xfId="5" applyNumberFormat="1" applyFont="1" applyFill="1" applyBorder="1" applyAlignment="1">
      <alignment horizontal="center" vertical="center"/>
    </xf>
    <xf numFmtId="3" fontId="16" fillId="0" borderId="14" xfId="5" applyNumberFormat="1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 wrapText="1"/>
    </xf>
    <xf numFmtId="166" fontId="12" fillId="4" borderId="12" xfId="5" applyNumberFormat="1" applyFont="1" applyFill="1" applyBorder="1" applyAlignment="1">
      <alignment horizontal="center" vertical="center"/>
    </xf>
    <xf numFmtId="166" fontId="12" fillId="0" borderId="12" xfId="5" applyNumberFormat="1" applyFont="1" applyFill="1" applyBorder="1" applyAlignment="1">
      <alignment horizontal="center" vertical="center"/>
    </xf>
    <xf numFmtId="166" fontId="16" fillId="4" borderId="12" xfId="5" applyNumberFormat="1" applyFont="1" applyFill="1" applyBorder="1" applyAlignment="1">
      <alignment horizontal="center" vertical="center"/>
    </xf>
    <xf numFmtId="166" fontId="16" fillId="4" borderId="14" xfId="5" applyNumberFormat="1" applyFont="1" applyFill="1" applyBorder="1" applyAlignment="1">
      <alignment horizontal="center" vertical="center"/>
    </xf>
    <xf numFmtId="166" fontId="19" fillId="4" borderId="12" xfId="0" applyNumberFormat="1" applyFont="1" applyFill="1" applyBorder="1" applyAlignment="1">
      <alignment horizontal="center" vertical="center"/>
    </xf>
    <xf numFmtId="166" fontId="11" fillId="2" borderId="12" xfId="0" applyNumberFormat="1" applyFont="1" applyFill="1" applyBorder="1" applyAlignment="1">
      <alignment horizontal="center" vertical="center"/>
    </xf>
    <xf numFmtId="166" fontId="19" fillId="5" borderId="12" xfId="0" applyNumberFormat="1" applyFont="1" applyFill="1" applyBorder="1" applyAlignment="1">
      <alignment horizontal="center" vertical="center"/>
    </xf>
    <xf numFmtId="166" fontId="11" fillId="5" borderId="12" xfId="0" applyNumberFormat="1" applyFont="1" applyFill="1" applyBorder="1" applyAlignment="1">
      <alignment horizontal="center" vertical="center"/>
    </xf>
    <xf numFmtId="166" fontId="19" fillId="2" borderId="12" xfId="0" applyNumberFormat="1" applyFont="1" applyFill="1" applyBorder="1" applyAlignment="1">
      <alignment horizontal="center" vertical="center"/>
    </xf>
    <xf numFmtId="166" fontId="11" fillId="0" borderId="12" xfId="0" applyNumberFormat="1" applyFont="1" applyBorder="1" applyAlignment="1">
      <alignment horizontal="center" vertical="center"/>
    </xf>
    <xf numFmtId="166" fontId="16" fillId="0" borderId="12" xfId="5" applyNumberFormat="1" applyFont="1" applyFill="1" applyBorder="1" applyAlignment="1">
      <alignment horizontal="center" vertical="center"/>
    </xf>
    <xf numFmtId="166" fontId="12" fillId="5" borderId="12" xfId="5" applyNumberFormat="1" applyFont="1" applyFill="1" applyBorder="1" applyAlignment="1">
      <alignment horizontal="center" vertical="center"/>
    </xf>
    <xf numFmtId="166" fontId="16" fillId="0" borderId="14" xfId="5" applyNumberFormat="1" applyFont="1" applyFill="1" applyBorder="1" applyAlignment="1">
      <alignment horizontal="center" vertical="center"/>
    </xf>
    <xf numFmtId="0" fontId="11" fillId="0" borderId="4" xfId="0" applyFont="1" applyBorder="1"/>
    <xf numFmtId="0" fontId="5" fillId="6" borderId="0" xfId="0" applyFont="1" applyFill="1" applyAlignment="1">
      <alignment horizontal="left" vertical="center"/>
    </xf>
    <xf numFmtId="0" fontId="5" fillId="6" borderId="4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/>
    </xf>
    <xf numFmtId="0" fontId="5" fillId="6" borderId="6" xfId="0" applyFont="1" applyFill="1" applyBorder="1" applyAlignment="1">
      <alignment horizontal="left" vertical="center"/>
    </xf>
    <xf numFmtId="0" fontId="7" fillId="7" borderId="2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7" fillId="7" borderId="0" xfId="0" applyFont="1" applyFill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25" fillId="8" borderId="2" xfId="0" applyFont="1" applyFill="1" applyBorder="1" applyAlignment="1">
      <alignment horizontal="center" vertical="center" wrapText="1"/>
    </xf>
    <xf numFmtId="0" fontId="16" fillId="8" borderId="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16" fillId="3" borderId="7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</cellXfs>
  <cellStyles count="6">
    <cellStyle name="Hipervínculo" xfId="1" builtinId="8"/>
    <cellStyle name="Hipervínculo 2" xfId="3" xr:uid="{00000000-0005-0000-0000-000001000000}"/>
    <cellStyle name="Millares" xfId="5" builtinId="3"/>
    <cellStyle name="Normal" xfId="0" builtinId="0"/>
    <cellStyle name="Normal 2 3" xfId="4" xr:uid="{00000000-0005-0000-0000-000004000000}"/>
    <cellStyle name="Normal 3" xfId="2" xr:uid="{00000000-0005-0000-0000-000005000000}"/>
  </cellStyles>
  <dxfs count="0"/>
  <tableStyles count="0" defaultTableStyle="TableStyleMedium2" defaultPivotStyle="PivotStyleLight16"/>
  <colors>
    <mruColors>
      <color rgb="FF0563C1"/>
      <color rgb="FFB6004B"/>
      <color rgb="FFF2F2F2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206388</xdr:colOff>
      <xdr:row>0</xdr:row>
      <xdr:rowOff>134938</xdr:rowOff>
    </xdr:from>
    <xdr:to>
      <xdr:col>12</xdr:col>
      <xdr:colOff>342899</xdr:colOff>
      <xdr:row>1</xdr:row>
      <xdr:rowOff>281940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4074E225-84AA-4F6F-A14B-B4172E2D0366}"/>
            </a:ext>
          </a:extLst>
        </xdr:cNvPr>
        <xdr:cNvGrpSpPr/>
      </xdr:nvGrpSpPr>
      <xdr:grpSpPr>
        <a:xfrm>
          <a:off x="206388" y="134938"/>
          <a:ext cx="7954631" cy="535622"/>
          <a:chOff x="460350" y="390526"/>
          <a:chExt cx="10715655" cy="599961"/>
        </a:xfrm>
      </xdr:grpSpPr>
      <xdr:grpSp>
        <xdr:nvGrpSpPr>
          <xdr:cNvPr id="9" name="Grupo 8">
            <a:extLst>
              <a:ext uri="{FF2B5EF4-FFF2-40B4-BE49-F238E27FC236}">
                <a16:creationId xmlns:a16="http://schemas.microsoft.com/office/drawing/2014/main" id="{9368E427-B6E0-9553-50CB-52CCF4D32D09}"/>
              </a:ext>
            </a:extLst>
          </xdr:cNvPr>
          <xdr:cNvGrpSpPr/>
        </xdr:nvGrpSpPr>
        <xdr:grpSpPr>
          <a:xfrm>
            <a:off x="6326996" y="409575"/>
            <a:ext cx="4849009" cy="532034"/>
            <a:chOff x="4888368" y="339734"/>
            <a:chExt cx="6266856" cy="687600"/>
          </a:xfrm>
        </xdr:grpSpPr>
        <xdr:pic>
          <xdr:nvPicPr>
            <xdr:cNvPr id="11" name="Imagen 10">
              <a:extLst>
                <a:ext uri="{FF2B5EF4-FFF2-40B4-BE49-F238E27FC236}">
                  <a16:creationId xmlns:a16="http://schemas.microsoft.com/office/drawing/2014/main" id="{B131AC80-33B5-DAE3-FE0A-C9A98A7DA26C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7596014" y="339734"/>
              <a:ext cx="3559210" cy="687600"/>
            </a:xfrm>
            <a:prstGeom prst="rect">
              <a:avLst/>
            </a:prstGeom>
          </xdr:spPr>
        </xdr:pic>
        <xdr:pic>
          <xdr:nvPicPr>
            <xdr:cNvPr id="12" name="Imagen 11">
              <a:extLst>
                <a:ext uri="{FF2B5EF4-FFF2-40B4-BE49-F238E27FC236}">
                  <a16:creationId xmlns:a16="http://schemas.microsoft.com/office/drawing/2014/main" id="{383AE677-D11F-2B9A-D5E7-CAD7090D692B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/>
            <a:srcRect/>
            <a:stretch/>
          </xdr:blipFill>
          <xdr:spPr bwMode="auto">
            <a:xfrm>
              <a:off x="4888368" y="457200"/>
              <a:ext cx="2444477" cy="5524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pic>
        <xdr:nvPicPr>
          <xdr:cNvPr id="10" name="Imagen 9">
            <a:extLst>
              <a:ext uri="{FF2B5EF4-FFF2-40B4-BE49-F238E27FC236}">
                <a16:creationId xmlns:a16="http://schemas.microsoft.com/office/drawing/2014/main" id="{5D89BE60-C77B-04F1-E14B-2982196964B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460350" y="390526"/>
            <a:ext cx="1724025" cy="599961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0</xdr:row>
      <xdr:rowOff>137160</xdr:rowOff>
    </xdr:from>
    <xdr:to>
      <xdr:col>6</xdr:col>
      <xdr:colOff>632460</xdr:colOff>
      <xdr:row>1</xdr:row>
      <xdr:rowOff>297180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BD2A19CA-C370-4316-A614-FF84AC61EE31}"/>
            </a:ext>
          </a:extLst>
        </xdr:cNvPr>
        <xdr:cNvGrpSpPr/>
      </xdr:nvGrpSpPr>
      <xdr:grpSpPr>
        <a:xfrm>
          <a:off x="68580" y="137160"/>
          <a:ext cx="10066020" cy="548640"/>
          <a:chOff x="409575" y="390526"/>
          <a:chExt cx="10837518" cy="599961"/>
        </a:xfrm>
      </xdr:grpSpPr>
      <xdr:grpSp>
        <xdr:nvGrpSpPr>
          <xdr:cNvPr id="13" name="Grupo 12">
            <a:extLst>
              <a:ext uri="{FF2B5EF4-FFF2-40B4-BE49-F238E27FC236}">
                <a16:creationId xmlns:a16="http://schemas.microsoft.com/office/drawing/2014/main" id="{B2690025-1AD8-D02C-8B68-DEB60D888CF6}"/>
              </a:ext>
            </a:extLst>
          </xdr:cNvPr>
          <xdr:cNvGrpSpPr/>
        </xdr:nvGrpSpPr>
        <xdr:grpSpPr>
          <a:xfrm>
            <a:off x="6435966" y="409575"/>
            <a:ext cx="4811127" cy="532034"/>
            <a:chOff x="5029200" y="339734"/>
            <a:chExt cx="6217894" cy="687600"/>
          </a:xfrm>
        </xdr:grpSpPr>
        <xdr:pic>
          <xdr:nvPicPr>
            <xdr:cNvPr id="15" name="Imagen 14">
              <a:extLst>
                <a:ext uri="{FF2B5EF4-FFF2-40B4-BE49-F238E27FC236}">
                  <a16:creationId xmlns:a16="http://schemas.microsoft.com/office/drawing/2014/main" id="{51C86C95-2D88-8D5B-903F-9427FDC883DE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7904627" y="339734"/>
              <a:ext cx="3342467" cy="687600"/>
            </a:xfrm>
            <a:prstGeom prst="rect">
              <a:avLst/>
            </a:prstGeom>
          </xdr:spPr>
        </xdr:pic>
        <xdr:pic>
          <xdr:nvPicPr>
            <xdr:cNvPr id="16" name="Imagen 15">
              <a:extLst>
                <a:ext uri="{FF2B5EF4-FFF2-40B4-BE49-F238E27FC236}">
                  <a16:creationId xmlns:a16="http://schemas.microsoft.com/office/drawing/2014/main" id="{C104873C-1A96-A47A-B910-A9F260A4B8A5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/>
            <a:srcRect/>
            <a:stretch/>
          </xdr:blipFill>
          <xdr:spPr bwMode="auto">
            <a:xfrm>
              <a:off x="5029200" y="457200"/>
              <a:ext cx="2444477" cy="5524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pic>
        <xdr:nvPicPr>
          <xdr:cNvPr id="14" name="Imagen 13">
            <a:extLst>
              <a:ext uri="{FF2B5EF4-FFF2-40B4-BE49-F238E27FC236}">
                <a16:creationId xmlns:a16="http://schemas.microsoft.com/office/drawing/2014/main" id="{E48D747F-9253-D737-6AA4-FC221021265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409575" y="390526"/>
            <a:ext cx="1724025" cy="599961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144780</xdr:rowOff>
    </xdr:from>
    <xdr:to>
      <xdr:col>6</xdr:col>
      <xdr:colOff>510540</xdr:colOff>
      <xdr:row>1</xdr:row>
      <xdr:rowOff>304800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49D21D71-F3EE-4C7E-A060-1980692B2F48}"/>
            </a:ext>
          </a:extLst>
        </xdr:cNvPr>
        <xdr:cNvGrpSpPr/>
      </xdr:nvGrpSpPr>
      <xdr:grpSpPr>
        <a:xfrm>
          <a:off x="190500" y="144780"/>
          <a:ext cx="10066020" cy="548640"/>
          <a:chOff x="409575" y="390526"/>
          <a:chExt cx="10837518" cy="599961"/>
        </a:xfrm>
      </xdr:grpSpPr>
      <xdr:grpSp>
        <xdr:nvGrpSpPr>
          <xdr:cNvPr id="13" name="Grupo 12">
            <a:extLst>
              <a:ext uri="{FF2B5EF4-FFF2-40B4-BE49-F238E27FC236}">
                <a16:creationId xmlns:a16="http://schemas.microsoft.com/office/drawing/2014/main" id="{D74237D9-614B-50B9-A354-0849F9A81827}"/>
              </a:ext>
            </a:extLst>
          </xdr:cNvPr>
          <xdr:cNvGrpSpPr/>
        </xdr:nvGrpSpPr>
        <xdr:grpSpPr>
          <a:xfrm>
            <a:off x="6435966" y="409575"/>
            <a:ext cx="4811127" cy="532034"/>
            <a:chOff x="5029200" y="339734"/>
            <a:chExt cx="6217894" cy="687600"/>
          </a:xfrm>
        </xdr:grpSpPr>
        <xdr:pic>
          <xdr:nvPicPr>
            <xdr:cNvPr id="15" name="Imagen 14">
              <a:extLst>
                <a:ext uri="{FF2B5EF4-FFF2-40B4-BE49-F238E27FC236}">
                  <a16:creationId xmlns:a16="http://schemas.microsoft.com/office/drawing/2014/main" id="{54E0C57C-7EC6-1ECA-134A-F6F9D450C07A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7904627" y="339734"/>
              <a:ext cx="3342467" cy="687600"/>
            </a:xfrm>
            <a:prstGeom prst="rect">
              <a:avLst/>
            </a:prstGeom>
          </xdr:spPr>
        </xdr:pic>
        <xdr:pic>
          <xdr:nvPicPr>
            <xdr:cNvPr id="16" name="Imagen 15">
              <a:extLst>
                <a:ext uri="{FF2B5EF4-FFF2-40B4-BE49-F238E27FC236}">
                  <a16:creationId xmlns:a16="http://schemas.microsoft.com/office/drawing/2014/main" id="{5115130D-EAC6-C274-844F-0B7D45C12B8D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/>
            <a:srcRect/>
            <a:stretch/>
          </xdr:blipFill>
          <xdr:spPr bwMode="auto">
            <a:xfrm>
              <a:off x="5029200" y="457200"/>
              <a:ext cx="2444477" cy="5524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pic>
        <xdr:nvPicPr>
          <xdr:cNvPr id="14" name="Imagen 13">
            <a:extLst>
              <a:ext uri="{FF2B5EF4-FFF2-40B4-BE49-F238E27FC236}">
                <a16:creationId xmlns:a16="http://schemas.microsoft.com/office/drawing/2014/main" id="{61925528-A1FE-0B55-0400-704D05CC915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409575" y="390526"/>
            <a:ext cx="1724025" cy="599961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</xdr:colOff>
      <xdr:row>0</xdr:row>
      <xdr:rowOff>144780</xdr:rowOff>
    </xdr:from>
    <xdr:to>
      <xdr:col>6</xdr:col>
      <xdr:colOff>670560</xdr:colOff>
      <xdr:row>1</xdr:row>
      <xdr:rowOff>304800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id="{11EADA75-9940-4048-BE7F-6175CF685DC3}"/>
            </a:ext>
          </a:extLst>
        </xdr:cNvPr>
        <xdr:cNvGrpSpPr/>
      </xdr:nvGrpSpPr>
      <xdr:grpSpPr>
        <a:xfrm>
          <a:off x="106680" y="144780"/>
          <a:ext cx="10066020" cy="548640"/>
          <a:chOff x="409575" y="390526"/>
          <a:chExt cx="10837518" cy="599961"/>
        </a:xfrm>
      </xdr:grpSpPr>
      <xdr:grpSp>
        <xdr:nvGrpSpPr>
          <xdr:cNvPr id="10" name="Grupo 9">
            <a:extLst>
              <a:ext uri="{FF2B5EF4-FFF2-40B4-BE49-F238E27FC236}">
                <a16:creationId xmlns:a16="http://schemas.microsoft.com/office/drawing/2014/main" id="{6D2DD847-78EF-FA62-1193-085F887C0282}"/>
              </a:ext>
            </a:extLst>
          </xdr:cNvPr>
          <xdr:cNvGrpSpPr/>
        </xdr:nvGrpSpPr>
        <xdr:grpSpPr>
          <a:xfrm>
            <a:off x="6435966" y="409575"/>
            <a:ext cx="4811127" cy="532034"/>
            <a:chOff x="5029200" y="339734"/>
            <a:chExt cx="6217894" cy="687600"/>
          </a:xfrm>
        </xdr:grpSpPr>
        <xdr:pic>
          <xdr:nvPicPr>
            <xdr:cNvPr id="14" name="Imagen 13">
              <a:extLst>
                <a:ext uri="{FF2B5EF4-FFF2-40B4-BE49-F238E27FC236}">
                  <a16:creationId xmlns:a16="http://schemas.microsoft.com/office/drawing/2014/main" id="{D37E30C0-461C-EC3A-E255-FD296C994A96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7904627" y="339734"/>
              <a:ext cx="3342467" cy="687600"/>
            </a:xfrm>
            <a:prstGeom prst="rect">
              <a:avLst/>
            </a:prstGeom>
          </xdr:spPr>
        </xdr:pic>
        <xdr:pic>
          <xdr:nvPicPr>
            <xdr:cNvPr id="15" name="Imagen 14">
              <a:extLst>
                <a:ext uri="{FF2B5EF4-FFF2-40B4-BE49-F238E27FC236}">
                  <a16:creationId xmlns:a16="http://schemas.microsoft.com/office/drawing/2014/main" id="{271701E1-109F-7B7B-7428-C737ADEF32AC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/>
            <a:srcRect/>
            <a:stretch/>
          </xdr:blipFill>
          <xdr:spPr bwMode="auto">
            <a:xfrm>
              <a:off x="5029200" y="457200"/>
              <a:ext cx="2444477" cy="5524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pic>
        <xdr:nvPicPr>
          <xdr:cNvPr id="13" name="Imagen 12">
            <a:extLst>
              <a:ext uri="{FF2B5EF4-FFF2-40B4-BE49-F238E27FC236}">
                <a16:creationId xmlns:a16="http://schemas.microsoft.com/office/drawing/2014/main" id="{6E0E7FC4-0FD8-4018-4FE5-AB08FBA9020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409575" y="390526"/>
            <a:ext cx="1724025" cy="599961"/>
          </a:xfrm>
          <a:prstGeom prst="rect">
            <a:avLst/>
          </a:prstGeom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129540</xdr:rowOff>
    </xdr:from>
    <xdr:to>
      <xdr:col>6</xdr:col>
      <xdr:colOff>472440</xdr:colOff>
      <xdr:row>1</xdr:row>
      <xdr:rowOff>289560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4705F2C4-8C9C-4B0A-865A-C5B5DC81AEB7}"/>
            </a:ext>
          </a:extLst>
        </xdr:cNvPr>
        <xdr:cNvGrpSpPr/>
      </xdr:nvGrpSpPr>
      <xdr:grpSpPr>
        <a:xfrm>
          <a:off x="152400" y="129540"/>
          <a:ext cx="10066020" cy="548640"/>
          <a:chOff x="409575" y="390526"/>
          <a:chExt cx="10837518" cy="599961"/>
        </a:xfrm>
      </xdr:grpSpPr>
      <xdr:grpSp>
        <xdr:nvGrpSpPr>
          <xdr:cNvPr id="8" name="Grupo 7">
            <a:extLst>
              <a:ext uri="{FF2B5EF4-FFF2-40B4-BE49-F238E27FC236}">
                <a16:creationId xmlns:a16="http://schemas.microsoft.com/office/drawing/2014/main" id="{F860DCDC-97AC-6FF8-98A0-F7BEE31C5FC3}"/>
              </a:ext>
            </a:extLst>
          </xdr:cNvPr>
          <xdr:cNvGrpSpPr/>
        </xdr:nvGrpSpPr>
        <xdr:grpSpPr>
          <a:xfrm>
            <a:off x="6435966" y="409575"/>
            <a:ext cx="4811127" cy="532034"/>
            <a:chOff x="5029200" y="339734"/>
            <a:chExt cx="6217894" cy="687600"/>
          </a:xfrm>
        </xdr:grpSpPr>
        <xdr:pic>
          <xdr:nvPicPr>
            <xdr:cNvPr id="10" name="Imagen 9">
              <a:extLst>
                <a:ext uri="{FF2B5EF4-FFF2-40B4-BE49-F238E27FC236}">
                  <a16:creationId xmlns:a16="http://schemas.microsoft.com/office/drawing/2014/main" id="{5F3AB6CA-D0BF-2E82-8B55-46BC29FC7F77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7904627" y="339734"/>
              <a:ext cx="3342467" cy="687600"/>
            </a:xfrm>
            <a:prstGeom prst="rect">
              <a:avLst/>
            </a:prstGeom>
          </xdr:spPr>
        </xdr:pic>
        <xdr:pic>
          <xdr:nvPicPr>
            <xdr:cNvPr id="12" name="Imagen 11">
              <a:extLst>
                <a:ext uri="{FF2B5EF4-FFF2-40B4-BE49-F238E27FC236}">
                  <a16:creationId xmlns:a16="http://schemas.microsoft.com/office/drawing/2014/main" id="{006C8DF5-346C-312F-23C1-8C9C009911F9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/>
            <a:srcRect/>
            <a:stretch/>
          </xdr:blipFill>
          <xdr:spPr bwMode="auto">
            <a:xfrm>
              <a:off x="5029200" y="457200"/>
              <a:ext cx="2444477" cy="5524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pic>
        <xdr:nvPicPr>
          <xdr:cNvPr id="9" name="Imagen 8">
            <a:extLst>
              <a:ext uri="{FF2B5EF4-FFF2-40B4-BE49-F238E27FC236}">
                <a16:creationId xmlns:a16="http://schemas.microsoft.com/office/drawing/2014/main" id="{8E23C330-C5B8-803F-EA3E-485AF963CBD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409575" y="390526"/>
            <a:ext cx="1724025" cy="599961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showGridLines="0" tabSelected="1" zoomScaleNormal="100" workbookViewId="0">
      <selection activeCell="A3" sqref="A3:M4"/>
    </sheetView>
  </sheetViews>
  <sheetFormatPr baseColWidth="10" defaultColWidth="11.44140625" defaultRowHeight="14.4" x14ac:dyDescent="0.3"/>
  <cols>
    <col min="1" max="1" width="11.44140625" customWidth="1"/>
    <col min="6" max="13" width="8.109375" customWidth="1"/>
  </cols>
  <sheetData>
    <row r="1" spans="1:13" s="5" customFormat="1" ht="30.75" customHeight="1" x14ac:dyDescent="0.3">
      <c r="A1" s="208"/>
      <c r="B1" s="208"/>
      <c r="C1" s="208"/>
      <c r="D1" s="208"/>
      <c r="E1" s="208"/>
      <c r="F1" s="208"/>
      <c r="G1" s="208"/>
      <c r="M1" s="196"/>
    </row>
    <row r="2" spans="1:13" s="5" customFormat="1" ht="30.75" customHeight="1" x14ac:dyDescent="0.3">
      <c r="A2" s="208"/>
      <c r="B2" s="208"/>
      <c r="C2" s="208"/>
      <c r="D2" s="208"/>
      <c r="E2" s="208"/>
      <c r="F2" s="208"/>
      <c r="G2" s="208"/>
      <c r="M2" s="196"/>
    </row>
    <row r="3" spans="1:13" s="5" customFormat="1" ht="12" customHeight="1" x14ac:dyDescent="0.3">
      <c r="A3" s="197" t="s">
        <v>0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8"/>
    </row>
    <row r="4" spans="1:13" s="5" customFormat="1" ht="16.5" customHeight="1" x14ac:dyDescent="0.3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200"/>
    </row>
    <row r="5" spans="1:13" x14ac:dyDescent="0.3">
      <c r="A5" s="201" t="s">
        <v>1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2"/>
    </row>
    <row r="6" spans="1:13" x14ac:dyDescent="0.3">
      <c r="A6" s="203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4"/>
    </row>
    <row r="7" spans="1:13" ht="20.25" customHeight="1" x14ac:dyDescent="0.3">
      <c r="A7" s="1"/>
      <c r="B7" s="114" t="s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3"/>
    </row>
    <row r="8" spans="1:13" ht="20.25" customHeight="1" x14ac:dyDescent="0.3">
      <c r="A8" s="1"/>
      <c r="B8" s="4" t="s">
        <v>3</v>
      </c>
      <c r="C8" s="2" t="s">
        <v>4</v>
      </c>
      <c r="D8" s="2"/>
      <c r="E8" s="2"/>
      <c r="F8" s="2"/>
      <c r="G8" s="2"/>
      <c r="H8" s="2"/>
      <c r="I8" s="2"/>
      <c r="J8" s="2"/>
      <c r="K8" s="2"/>
      <c r="L8" s="2"/>
      <c r="M8" s="3"/>
    </row>
    <row r="9" spans="1:13" ht="20.25" customHeight="1" x14ac:dyDescent="0.3">
      <c r="A9" s="1"/>
      <c r="B9" s="4" t="s">
        <v>5</v>
      </c>
      <c r="C9" s="2" t="s">
        <v>6</v>
      </c>
      <c r="D9" s="2"/>
      <c r="E9" s="2"/>
      <c r="F9" s="2"/>
      <c r="G9" s="2"/>
      <c r="H9" s="2"/>
      <c r="I9" s="2"/>
      <c r="J9" s="2"/>
      <c r="K9" s="2"/>
      <c r="L9" s="2"/>
      <c r="M9" s="3"/>
    </row>
    <row r="10" spans="1:13" ht="20.25" customHeight="1" x14ac:dyDescent="0.3">
      <c r="A10" s="116"/>
      <c r="B10" s="115" t="s">
        <v>7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8"/>
    </row>
    <row r="11" spans="1:13" ht="20.25" customHeight="1" x14ac:dyDescent="0.3">
      <c r="A11" s="1"/>
      <c r="B11" s="4" t="s">
        <v>8</v>
      </c>
      <c r="C11" s="2" t="s">
        <v>4</v>
      </c>
      <c r="D11" s="2"/>
      <c r="E11" s="2"/>
      <c r="F11" s="2"/>
      <c r="G11" s="2"/>
      <c r="H11" s="2"/>
      <c r="I11" s="2"/>
      <c r="J11" s="2"/>
      <c r="K11" s="2"/>
      <c r="L11" s="2"/>
      <c r="M11" s="3"/>
    </row>
    <row r="12" spans="1:13" ht="20.25" customHeight="1" x14ac:dyDescent="0.3">
      <c r="A12" s="1"/>
      <c r="B12" s="4" t="s">
        <v>9</v>
      </c>
      <c r="C12" s="2" t="s">
        <v>6</v>
      </c>
      <c r="D12" s="2"/>
      <c r="E12" s="2"/>
      <c r="F12" s="2"/>
      <c r="G12" s="2"/>
      <c r="H12" s="2"/>
      <c r="I12" s="2"/>
      <c r="J12" s="2"/>
      <c r="K12" s="2"/>
      <c r="L12" s="2"/>
      <c r="M12" s="3"/>
    </row>
    <row r="13" spans="1:13" ht="15" x14ac:dyDescent="0.35">
      <c r="A13" s="205"/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7"/>
    </row>
  </sheetData>
  <mergeCells count="4">
    <mergeCell ref="A3:M4"/>
    <mergeCell ref="A5:M6"/>
    <mergeCell ref="A13:M13"/>
    <mergeCell ref="A1:G2"/>
  </mergeCells>
  <hyperlinks>
    <hyperlink ref="B8" location="'Cuadro 1'!A1" display="Cuadro 1" xr:uid="{00000000-0004-0000-0000-000000000000}"/>
    <hyperlink ref="B9" location="'Cuadro 2'!A1" display="Cuadro 2" xr:uid="{00000000-0004-0000-0000-000001000000}"/>
    <hyperlink ref="B11" location="'Cuadro 3'!A1" display="Cuadro 3" xr:uid="{00000000-0004-0000-0000-000002000000}"/>
    <hyperlink ref="B12" location="'Cuadro 4'!A1" display="Cuadro 4" xr:uid="{00000000-0004-0000-0000-000003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X169"/>
  <sheetViews>
    <sheetView showGridLines="0" zoomScaleNormal="100" workbookViewId="0">
      <selection activeCell="A3" sqref="A3:G4"/>
    </sheetView>
  </sheetViews>
  <sheetFormatPr baseColWidth="10" defaultColWidth="11.44140625" defaultRowHeight="13.2" x14ac:dyDescent="0.3"/>
  <cols>
    <col min="1" max="1" width="14" style="6" customWidth="1"/>
    <col min="2" max="2" width="14.88671875" style="6" customWidth="1"/>
    <col min="3" max="3" width="75.33203125" style="6" customWidth="1"/>
    <col min="4" max="4" width="11.44140625" style="7" customWidth="1"/>
    <col min="5" max="5" width="11.44140625" style="6" customWidth="1"/>
    <col min="6" max="39" width="11.44140625" style="6"/>
    <col min="40" max="76" width="11.44140625" style="6" customWidth="1"/>
    <col min="77" max="16384" width="11.44140625" style="6"/>
  </cols>
  <sheetData>
    <row r="1" spans="1:76" s="5" customFormat="1" ht="30.75" customHeight="1" x14ac:dyDescent="0.3">
      <c r="A1" s="208"/>
      <c r="B1" s="208"/>
      <c r="C1" s="208"/>
      <c r="D1" s="208"/>
      <c r="E1" s="208"/>
      <c r="F1" s="208"/>
      <c r="G1" s="212"/>
    </row>
    <row r="2" spans="1:76" s="5" customFormat="1" ht="30.75" customHeight="1" x14ac:dyDescent="0.3">
      <c r="A2" s="208"/>
      <c r="B2" s="208"/>
      <c r="C2" s="208"/>
      <c r="D2" s="208"/>
      <c r="E2" s="208"/>
      <c r="F2" s="208"/>
      <c r="G2" s="212"/>
    </row>
    <row r="3" spans="1:76" s="5" customFormat="1" ht="12" customHeight="1" x14ac:dyDescent="0.3">
      <c r="A3" s="197" t="s">
        <v>0</v>
      </c>
      <c r="B3" s="197"/>
      <c r="C3" s="197"/>
      <c r="D3" s="197"/>
      <c r="E3" s="197"/>
      <c r="F3" s="197"/>
      <c r="G3" s="198"/>
    </row>
    <row r="4" spans="1:76" s="5" customFormat="1" ht="16.5" customHeight="1" x14ac:dyDescent="0.3">
      <c r="A4" s="197"/>
      <c r="B4" s="197"/>
      <c r="C4" s="197"/>
      <c r="D4" s="197"/>
      <c r="E4" s="197"/>
      <c r="F4" s="197"/>
      <c r="G4" s="198"/>
    </row>
    <row r="5" spans="1:76" s="5" customFormat="1" ht="14.1" customHeight="1" x14ac:dyDescent="0.3">
      <c r="A5" s="57" t="s">
        <v>10</v>
      </c>
      <c r="B5" s="56"/>
      <c r="C5" s="56"/>
      <c r="D5" s="56"/>
      <c r="E5" s="56"/>
      <c r="F5" s="56"/>
      <c r="G5" s="55"/>
      <c r="I5" s="143" t="s">
        <v>11</v>
      </c>
    </row>
    <row r="6" spans="1:76" s="5" customFormat="1" ht="14.1" customHeight="1" x14ac:dyDescent="0.3">
      <c r="A6" s="57" t="s">
        <v>2</v>
      </c>
      <c r="B6" s="56"/>
      <c r="C6" s="56"/>
      <c r="D6" s="56"/>
      <c r="E6" s="56"/>
      <c r="F6" s="56"/>
      <c r="G6" s="55"/>
      <c r="I6" s="143" t="s">
        <v>12</v>
      </c>
    </row>
    <row r="7" spans="1:76" s="5" customFormat="1" ht="14.1" customHeight="1" x14ac:dyDescent="0.3">
      <c r="A7" s="57" t="s">
        <v>13</v>
      </c>
      <c r="B7" s="56"/>
      <c r="C7" s="56"/>
      <c r="D7" s="56"/>
      <c r="E7" s="56"/>
      <c r="F7" s="56"/>
      <c r="G7" s="55"/>
      <c r="I7" s="143" t="s">
        <v>14</v>
      </c>
    </row>
    <row r="8" spans="1:76" s="5" customFormat="1" ht="14.1" customHeight="1" x14ac:dyDescent="0.4">
      <c r="A8" s="163" t="s">
        <v>15</v>
      </c>
      <c r="B8" s="54"/>
      <c r="C8" s="54"/>
      <c r="D8" s="54"/>
      <c r="E8" s="54"/>
      <c r="F8" s="54"/>
      <c r="G8" s="53"/>
      <c r="R8" s="67"/>
    </row>
    <row r="9" spans="1:76" x14ac:dyDescent="0.3">
      <c r="A9" s="52"/>
      <c r="B9" s="52"/>
      <c r="C9" s="52"/>
      <c r="D9" s="52"/>
    </row>
    <row r="10" spans="1:76" s="52" customFormat="1" ht="25.5" customHeight="1" x14ac:dyDescent="0.3">
      <c r="A10" s="213" t="s">
        <v>16</v>
      </c>
      <c r="B10" s="211" t="s">
        <v>17</v>
      </c>
      <c r="C10" s="211" t="s">
        <v>18</v>
      </c>
      <c r="D10" s="211">
        <v>2005</v>
      </c>
      <c r="E10" s="211"/>
      <c r="F10" s="211"/>
      <c r="G10" s="211"/>
      <c r="H10" s="211">
        <v>2006</v>
      </c>
      <c r="I10" s="211"/>
      <c r="J10" s="211"/>
      <c r="K10" s="211"/>
      <c r="L10" s="211">
        <v>2007</v>
      </c>
      <c r="M10" s="211"/>
      <c r="N10" s="211"/>
      <c r="O10" s="211"/>
      <c r="P10" s="211">
        <v>2008</v>
      </c>
      <c r="Q10" s="211"/>
      <c r="R10" s="211"/>
      <c r="S10" s="211"/>
      <c r="T10" s="211">
        <v>2009</v>
      </c>
      <c r="U10" s="211"/>
      <c r="V10" s="211"/>
      <c r="W10" s="211"/>
      <c r="X10" s="211">
        <v>2010</v>
      </c>
      <c r="Y10" s="211"/>
      <c r="Z10" s="211"/>
      <c r="AA10" s="211"/>
      <c r="AB10" s="211">
        <v>2011</v>
      </c>
      <c r="AC10" s="211"/>
      <c r="AD10" s="211"/>
      <c r="AE10" s="211"/>
      <c r="AF10" s="211">
        <v>2012</v>
      </c>
      <c r="AG10" s="211"/>
      <c r="AH10" s="211"/>
      <c r="AI10" s="211"/>
      <c r="AJ10" s="211">
        <v>2013</v>
      </c>
      <c r="AK10" s="211"/>
      <c r="AL10" s="211"/>
      <c r="AM10" s="211"/>
      <c r="AN10" s="211">
        <v>2014</v>
      </c>
      <c r="AO10" s="211"/>
      <c r="AP10" s="211"/>
      <c r="AQ10" s="211"/>
      <c r="AR10" s="211">
        <v>2015</v>
      </c>
      <c r="AS10" s="211"/>
      <c r="AT10" s="211"/>
      <c r="AU10" s="211"/>
      <c r="AV10" s="211">
        <v>2016</v>
      </c>
      <c r="AW10" s="211"/>
      <c r="AX10" s="211"/>
      <c r="AY10" s="211"/>
      <c r="AZ10" s="211">
        <v>2017</v>
      </c>
      <c r="BA10" s="211"/>
      <c r="BB10" s="211"/>
      <c r="BC10" s="211"/>
      <c r="BD10" s="211">
        <v>2018</v>
      </c>
      <c r="BE10" s="211"/>
      <c r="BF10" s="211"/>
      <c r="BG10" s="211"/>
      <c r="BH10" s="211">
        <v>2019</v>
      </c>
      <c r="BI10" s="211"/>
      <c r="BJ10" s="211"/>
      <c r="BK10" s="211"/>
      <c r="BL10" s="210" t="s">
        <v>19</v>
      </c>
      <c r="BM10" s="210"/>
      <c r="BN10" s="210"/>
      <c r="BO10" s="210"/>
      <c r="BP10" s="210" t="s">
        <v>20</v>
      </c>
      <c r="BQ10" s="210"/>
      <c r="BR10" s="210"/>
      <c r="BS10" s="210"/>
      <c r="BT10" s="209" t="s">
        <v>21</v>
      </c>
      <c r="BU10" s="209"/>
      <c r="BV10" s="209"/>
      <c r="BW10" s="209"/>
      <c r="BX10" s="168" t="s">
        <v>22</v>
      </c>
    </row>
    <row r="11" spans="1:76" s="52" customFormat="1" ht="25.5" customHeight="1" x14ac:dyDescent="0.3">
      <c r="A11" s="214"/>
      <c r="B11" s="216"/>
      <c r="C11" s="216"/>
      <c r="D11" s="133" t="s">
        <v>23</v>
      </c>
      <c r="E11" s="133" t="s">
        <v>24</v>
      </c>
      <c r="F11" s="133" t="s">
        <v>25</v>
      </c>
      <c r="G11" s="133" t="s">
        <v>26</v>
      </c>
      <c r="H11" s="133" t="s">
        <v>23</v>
      </c>
      <c r="I11" s="133" t="s">
        <v>24</v>
      </c>
      <c r="J11" s="133" t="s">
        <v>25</v>
      </c>
      <c r="K11" s="133" t="s">
        <v>26</v>
      </c>
      <c r="L11" s="133" t="s">
        <v>23</v>
      </c>
      <c r="M11" s="133" t="s">
        <v>24</v>
      </c>
      <c r="N11" s="133" t="s">
        <v>25</v>
      </c>
      <c r="O11" s="133" t="s">
        <v>26</v>
      </c>
      <c r="P11" s="133" t="s">
        <v>23</v>
      </c>
      <c r="Q11" s="133" t="s">
        <v>24</v>
      </c>
      <c r="R11" s="133" t="s">
        <v>25</v>
      </c>
      <c r="S11" s="133" t="s">
        <v>26</v>
      </c>
      <c r="T11" s="133" t="s">
        <v>23</v>
      </c>
      <c r="U11" s="133" t="s">
        <v>24</v>
      </c>
      <c r="V11" s="133" t="s">
        <v>25</v>
      </c>
      <c r="W11" s="133" t="s">
        <v>26</v>
      </c>
      <c r="X11" s="133" t="s">
        <v>23</v>
      </c>
      <c r="Y11" s="133" t="s">
        <v>24</v>
      </c>
      <c r="Z11" s="133" t="s">
        <v>25</v>
      </c>
      <c r="AA11" s="133" t="s">
        <v>26</v>
      </c>
      <c r="AB11" s="133" t="s">
        <v>23</v>
      </c>
      <c r="AC11" s="133" t="s">
        <v>24</v>
      </c>
      <c r="AD11" s="133" t="s">
        <v>25</v>
      </c>
      <c r="AE11" s="133" t="s">
        <v>26</v>
      </c>
      <c r="AF11" s="133" t="s">
        <v>23</v>
      </c>
      <c r="AG11" s="133" t="s">
        <v>24</v>
      </c>
      <c r="AH11" s="133" t="s">
        <v>25</v>
      </c>
      <c r="AI11" s="133" t="s">
        <v>26</v>
      </c>
      <c r="AJ11" s="133" t="s">
        <v>23</v>
      </c>
      <c r="AK11" s="133" t="s">
        <v>24</v>
      </c>
      <c r="AL11" s="133" t="s">
        <v>25</v>
      </c>
      <c r="AM11" s="133" t="s">
        <v>26</v>
      </c>
      <c r="AN11" s="133" t="s">
        <v>23</v>
      </c>
      <c r="AO11" s="133" t="s">
        <v>24</v>
      </c>
      <c r="AP11" s="133" t="s">
        <v>25</v>
      </c>
      <c r="AQ11" s="133" t="s">
        <v>26</v>
      </c>
      <c r="AR11" s="133" t="s">
        <v>23</v>
      </c>
      <c r="AS11" s="133" t="s">
        <v>24</v>
      </c>
      <c r="AT11" s="133" t="s">
        <v>25</v>
      </c>
      <c r="AU11" s="133" t="s">
        <v>26</v>
      </c>
      <c r="AV11" s="133" t="s">
        <v>23</v>
      </c>
      <c r="AW11" s="133" t="s">
        <v>24</v>
      </c>
      <c r="AX11" s="133" t="s">
        <v>25</v>
      </c>
      <c r="AY11" s="133" t="s">
        <v>26</v>
      </c>
      <c r="AZ11" s="133" t="s">
        <v>23</v>
      </c>
      <c r="BA11" s="133" t="s">
        <v>24</v>
      </c>
      <c r="BB11" s="133" t="s">
        <v>25</v>
      </c>
      <c r="BC11" s="133" t="s">
        <v>26</v>
      </c>
      <c r="BD11" s="133" t="s">
        <v>23</v>
      </c>
      <c r="BE11" s="133" t="s">
        <v>24</v>
      </c>
      <c r="BF11" s="132" t="s">
        <v>25</v>
      </c>
      <c r="BG11" s="133" t="s">
        <v>26</v>
      </c>
      <c r="BH11" s="132" t="s">
        <v>23</v>
      </c>
      <c r="BI11" s="124" t="s">
        <v>24</v>
      </c>
      <c r="BJ11" s="124" t="s">
        <v>25</v>
      </c>
      <c r="BK11" s="124" t="s">
        <v>26</v>
      </c>
      <c r="BL11" s="145" t="s">
        <v>23</v>
      </c>
      <c r="BM11" s="145" t="s">
        <v>24</v>
      </c>
      <c r="BN11" s="145" t="s">
        <v>25</v>
      </c>
      <c r="BO11" s="145" t="s">
        <v>26</v>
      </c>
      <c r="BP11" s="145" t="s">
        <v>23</v>
      </c>
      <c r="BQ11" s="145" t="s">
        <v>24</v>
      </c>
      <c r="BR11" s="145" t="s">
        <v>25</v>
      </c>
      <c r="BS11" s="145" t="s">
        <v>26</v>
      </c>
      <c r="BT11" s="145" t="s">
        <v>23</v>
      </c>
      <c r="BU11" s="145" t="s">
        <v>24</v>
      </c>
      <c r="BV11" s="145" t="s">
        <v>25</v>
      </c>
      <c r="BW11" s="145" t="s">
        <v>26</v>
      </c>
      <c r="BX11" s="169" t="s">
        <v>23</v>
      </c>
    </row>
    <row r="12" spans="1:76" x14ac:dyDescent="0.3">
      <c r="A12" s="51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164"/>
    </row>
    <row r="13" spans="1:76" x14ac:dyDescent="0.3">
      <c r="A13" s="49"/>
      <c r="B13" s="43" t="s">
        <v>27</v>
      </c>
      <c r="C13" s="42" t="s">
        <v>28</v>
      </c>
      <c r="D13" s="125">
        <v>2.1292572252640865</v>
      </c>
      <c r="E13" s="125">
        <v>2.0842920220932055</v>
      </c>
      <c r="F13" s="125">
        <v>2.1567527713613819</v>
      </c>
      <c r="G13" s="125">
        <v>2.3731406558469788</v>
      </c>
      <c r="H13" s="125">
        <v>2.0617502998422239</v>
      </c>
      <c r="I13" s="125">
        <v>2.0453000207981527</v>
      </c>
      <c r="J13" s="125">
        <v>2.1799241550997395</v>
      </c>
      <c r="K13" s="125">
        <v>2.4579657448165819</v>
      </c>
      <c r="L13" s="125">
        <v>2.2250798378630883</v>
      </c>
      <c r="M13" s="125">
        <v>2.1086625874867089</v>
      </c>
      <c r="N13" s="125">
        <v>2.1806879418187779</v>
      </c>
      <c r="O13" s="125">
        <v>2.4254363219738431</v>
      </c>
      <c r="P13" s="125">
        <v>2.2524472767309165</v>
      </c>
      <c r="Q13" s="125">
        <v>2.1500200609194602</v>
      </c>
      <c r="R13" s="125">
        <v>2.3258749336315434</v>
      </c>
      <c r="S13" s="125">
        <v>2.5340612671131946</v>
      </c>
      <c r="T13" s="125">
        <v>2.4840679462525737</v>
      </c>
      <c r="U13" s="125">
        <v>2.4153095483822593</v>
      </c>
      <c r="V13" s="125">
        <v>2.4846166425012335</v>
      </c>
      <c r="W13" s="125">
        <v>2.6966484433004112</v>
      </c>
      <c r="X13" s="125">
        <v>2.6598257627410389</v>
      </c>
      <c r="Y13" s="125">
        <v>2.5048088709629286</v>
      </c>
      <c r="Z13" s="125">
        <v>2.5545063337052207</v>
      </c>
      <c r="AA13" s="125">
        <v>2.8762147742377242</v>
      </c>
      <c r="AB13" s="125">
        <v>2.7535093192546185</v>
      </c>
      <c r="AC13" s="125">
        <v>2.569714987713025</v>
      </c>
      <c r="AD13" s="125">
        <v>2.5940981093787987</v>
      </c>
      <c r="AE13" s="125">
        <v>3.0307307884945005</v>
      </c>
      <c r="AF13" s="125">
        <v>2.9223777179821444</v>
      </c>
      <c r="AG13" s="125">
        <v>2.6830964155884049</v>
      </c>
      <c r="AH13" s="125">
        <v>2.694494422234849</v>
      </c>
      <c r="AI13" s="125">
        <v>2.9387458044487511</v>
      </c>
      <c r="AJ13" s="125">
        <v>2.7202416378257599</v>
      </c>
      <c r="AK13" s="125">
        <v>2.8157301774630876</v>
      </c>
      <c r="AL13" s="125">
        <v>2.6487454063332558</v>
      </c>
      <c r="AM13" s="125">
        <v>2.8444338859123963</v>
      </c>
      <c r="AN13" s="126">
        <v>2.9428174809252683</v>
      </c>
      <c r="AO13" s="126">
        <v>2.8172371005192498</v>
      </c>
      <c r="AP13" s="126">
        <v>2.6666692450710929</v>
      </c>
      <c r="AQ13" s="126">
        <v>3.0914084936066364</v>
      </c>
      <c r="AR13" s="126">
        <v>3.1676954936225004</v>
      </c>
      <c r="AS13" s="126">
        <v>2.9121943433119188</v>
      </c>
      <c r="AT13" s="126">
        <v>2.9028163657224395</v>
      </c>
      <c r="AU13" s="126">
        <v>3.4895069333309756</v>
      </c>
      <c r="AV13" s="126">
        <v>3.5399981805278751</v>
      </c>
      <c r="AW13" s="126">
        <v>3.3816300741917509</v>
      </c>
      <c r="AX13" s="126">
        <v>3.3600054389323954</v>
      </c>
      <c r="AY13" s="126">
        <v>3.855869648124155</v>
      </c>
      <c r="AZ13" s="126">
        <v>3.4843240899972781</v>
      </c>
      <c r="BA13" s="126">
        <v>3.2276439739825844</v>
      </c>
      <c r="BB13" s="126">
        <v>3.1109394357508164</v>
      </c>
      <c r="BC13" s="126">
        <v>3.6290860126517765</v>
      </c>
      <c r="BD13" s="126">
        <v>3.7243823891160814</v>
      </c>
      <c r="BE13" s="126">
        <v>3.4965483908117809</v>
      </c>
      <c r="BF13" s="126">
        <v>3.3100176065273179</v>
      </c>
      <c r="BG13" s="126">
        <v>3.6651190866455825</v>
      </c>
      <c r="BH13" s="126">
        <v>3.4207130883662713</v>
      </c>
      <c r="BI13" s="126">
        <v>3.4410142658011003</v>
      </c>
      <c r="BJ13" s="126">
        <v>4.1151839282213727</v>
      </c>
      <c r="BK13" s="126">
        <v>3.7501611902152141</v>
      </c>
      <c r="BL13" s="126">
        <v>3.6454512041129385</v>
      </c>
      <c r="BM13" s="126">
        <v>3.4941114303133887</v>
      </c>
      <c r="BN13" s="126">
        <v>4.3490222119266164</v>
      </c>
      <c r="BO13" s="126">
        <v>4.3082221772114995</v>
      </c>
      <c r="BP13" s="126">
        <v>4.0100858922191316</v>
      </c>
      <c r="BQ13" s="126">
        <v>4.6174657203427065</v>
      </c>
      <c r="BR13" s="126">
        <v>5.0933272085765742</v>
      </c>
      <c r="BS13" s="126">
        <v>5.6125539262952726</v>
      </c>
      <c r="BT13" s="126">
        <v>6.1846233869090517</v>
      </c>
      <c r="BU13" s="126">
        <v>6.1409095664663207</v>
      </c>
      <c r="BV13" s="126">
        <v>6.8533437466848994</v>
      </c>
      <c r="BW13" s="126">
        <v>7.2457543523443153</v>
      </c>
      <c r="BX13" s="165">
        <v>7.1917428018269023</v>
      </c>
    </row>
    <row r="14" spans="1:76" x14ac:dyDescent="0.3">
      <c r="A14" s="33"/>
      <c r="B14" s="9" t="s">
        <v>29</v>
      </c>
      <c r="C14" s="31" t="s">
        <v>30</v>
      </c>
      <c r="D14" s="127">
        <v>58.77067979685085</v>
      </c>
      <c r="E14" s="127">
        <v>42.547332940471435</v>
      </c>
      <c r="F14" s="127">
        <v>84.106369792814959</v>
      </c>
      <c r="G14" s="127">
        <v>82.170446467052315</v>
      </c>
      <c r="H14" s="127">
        <v>62.577017761492449</v>
      </c>
      <c r="I14" s="127">
        <v>52.71276967191497</v>
      </c>
      <c r="J14" s="127">
        <v>107.80484179088072</v>
      </c>
      <c r="K14" s="127">
        <v>95.888920724291623</v>
      </c>
      <c r="L14" s="127">
        <v>67.843512883115125</v>
      </c>
      <c r="M14" s="127">
        <v>58.475948935359554</v>
      </c>
      <c r="N14" s="127">
        <v>109.61263169493191</v>
      </c>
      <c r="O14" s="127">
        <v>91.129161888376458</v>
      </c>
      <c r="P14" s="127">
        <v>67.49095677123772</v>
      </c>
      <c r="Q14" s="127">
        <v>64.646761092865432</v>
      </c>
      <c r="R14" s="127">
        <v>116.27379393286566</v>
      </c>
      <c r="S14" s="127">
        <v>77.378209080502288</v>
      </c>
      <c r="T14" s="127">
        <v>65.94211456825802</v>
      </c>
      <c r="U14" s="127">
        <v>71.382517263247394</v>
      </c>
      <c r="V14" s="127">
        <v>119.81192742327451</v>
      </c>
      <c r="W14" s="127">
        <v>90.463843314962531</v>
      </c>
      <c r="X14" s="127">
        <v>61.472529017208409</v>
      </c>
      <c r="Y14" s="127">
        <v>57.785912292463053</v>
      </c>
      <c r="Z14" s="127">
        <v>97.214426805641821</v>
      </c>
      <c r="AA14" s="127">
        <v>81.228360092563776</v>
      </c>
      <c r="AB14" s="127">
        <v>60.176758242156808</v>
      </c>
      <c r="AC14" s="127">
        <v>63.018922506769243</v>
      </c>
      <c r="AD14" s="127">
        <v>117.17646851501425</v>
      </c>
      <c r="AE14" s="127">
        <v>89.596993381981434</v>
      </c>
      <c r="AF14" s="127">
        <v>64.949206377093901</v>
      </c>
      <c r="AG14" s="127">
        <v>65.490250252158518</v>
      </c>
      <c r="AH14" s="127">
        <v>97.997349787568794</v>
      </c>
      <c r="AI14" s="127">
        <v>76.010405704538982</v>
      </c>
      <c r="AJ14" s="127">
        <v>57.122152099018955</v>
      </c>
      <c r="AK14" s="127">
        <v>59.092628968554884</v>
      </c>
      <c r="AL14" s="127">
        <v>104.01473783933035</v>
      </c>
      <c r="AM14" s="127">
        <v>75.755911617040127</v>
      </c>
      <c r="AN14" s="128">
        <v>59.416182563298484</v>
      </c>
      <c r="AO14" s="128">
        <v>57.011684647933109</v>
      </c>
      <c r="AP14" s="128">
        <v>99.935943715989737</v>
      </c>
      <c r="AQ14" s="128">
        <v>69.814282610549313</v>
      </c>
      <c r="AR14" s="128">
        <v>65.92188770746867</v>
      </c>
      <c r="AS14" s="128">
        <v>65.179942283831252</v>
      </c>
      <c r="AT14" s="128">
        <v>109.9493483756258</v>
      </c>
      <c r="AU14" s="128">
        <v>81.179160228423072</v>
      </c>
      <c r="AV14" s="128">
        <v>75.953109505478636</v>
      </c>
      <c r="AW14" s="128">
        <v>74.461404821617577</v>
      </c>
      <c r="AX14" s="128">
        <v>131.21310730147559</v>
      </c>
      <c r="AY14" s="128">
        <v>88.374789039110439</v>
      </c>
      <c r="AZ14" s="128">
        <v>100.66765379612134</v>
      </c>
      <c r="BA14" s="128">
        <v>83.416708668577911</v>
      </c>
      <c r="BB14" s="128">
        <v>104.38528436724904</v>
      </c>
      <c r="BC14" s="128">
        <v>81.494679688481511</v>
      </c>
      <c r="BD14" s="128">
        <v>85.6596906818733</v>
      </c>
      <c r="BE14" s="128">
        <v>79.712549379989952</v>
      </c>
      <c r="BF14" s="128">
        <v>113.51243456196303</v>
      </c>
      <c r="BG14" s="128">
        <v>102.71523182356881</v>
      </c>
      <c r="BH14" s="128">
        <v>89.274655845617005</v>
      </c>
      <c r="BI14" s="128">
        <v>107.38826438178586</v>
      </c>
      <c r="BJ14" s="128">
        <v>86.385731170862613</v>
      </c>
      <c r="BK14" s="128">
        <v>109.32239150987066</v>
      </c>
      <c r="BL14" s="128">
        <v>80.695243518607242</v>
      </c>
      <c r="BM14" s="128">
        <v>45.91869997430927</v>
      </c>
      <c r="BN14" s="128">
        <v>87.829066707748012</v>
      </c>
      <c r="BO14" s="128">
        <v>84.990875348854814</v>
      </c>
      <c r="BP14" s="128">
        <v>69.11210367636987</v>
      </c>
      <c r="BQ14" s="128">
        <v>64.48871870698278</v>
      </c>
      <c r="BR14" s="128">
        <v>87.240190610947764</v>
      </c>
      <c r="BS14" s="128">
        <v>106.20667349527643</v>
      </c>
      <c r="BT14" s="128">
        <v>101.5855351781619</v>
      </c>
      <c r="BU14" s="128">
        <v>137.29910553703604</v>
      </c>
      <c r="BV14" s="128">
        <v>114.85196943334425</v>
      </c>
      <c r="BW14" s="128">
        <v>119.47800565515521</v>
      </c>
      <c r="BX14" s="166">
        <v>123.24714985674268</v>
      </c>
    </row>
    <row r="15" spans="1:76" x14ac:dyDescent="0.3">
      <c r="A15" s="46"/>
      <c r="B15" s="43" t="s">
        <v>31</v>
      </c>
      <c r="C15" s="42" t="s">
        <v>32</v>
      </c>
      <c r="D15" s="125">
        <v>2639.8120337983669</v>
      </c>
      <c r="E15" s="125">
        <v>3022.7494742433714</v>
      </c>
      <c r="F15" s="125">
        <v>3108.9459201679156</v>
      </c>
      <c r="G15" s="125">
        <v>3382.0448226469384</v>
      </c>
      <c r="H15" s="125">
        <v>3056.32574721431</v>
      </c>
      <c r="I15" s="125">
        <v>3315.4129921589579</v>
      </c>
      <c r="J15" s="125">
        <v>3738.8768282219949</v>
      </c>
      <c r="K15" s="125">
        <v>4087.2010509197767</v>
      </c>
      <c r="L15" s="125">
        <v>3612.4887108738421</v>
      </c>
      <c r="M15" s="125">
        <v>3796.7588763504868</v>
      </c>
      <c r="N15" s="125">
        <v>3906.2375021592707</v>
      </c>
      <c r="O15" s="125">
        <v>4381.7593049255638</v>
      </c>
      <c r="P15" s="125">
        <v>3564.2346157070137</v>
      </c>
      <c r="Q15" s="125">
        <v>3938.0524707669961</v>
      </c>
      <c r="R15" s="125">
        <v>3962.8528278499134</v>
      </c>
      <c r="S15" s="125">
        <v>4473.7781577640199</v>
      </c>
      <c r="T15" s="125">
        <v>3911.3548399300644</v>
      </c>
      <c r="U15" s="125">
        <v>4007.8061965712714</v>
      </c>
      <c r="V15" s="125">
        <v>4151.8476520605891</v>
      </c>
      <c r="W15" s="125">
        <v>4434.9530388892217</v>
      </c>
      <c r="X15" s="125">
        <v>3870.302414735339</v>
      </c>
      <c r="Y15" s="125">
        <v>3980.378374551417</v>
      </c>
      <c r="Z15" s="125">
        <v>4110.4299532984169</v>
      </c>
      <c r="AA15" s="125">
        <v>4676.1515535288054</v>
      </c>
      <c r="AB15" s="125">
        <v>3972.0158155387726</v>
      </c>
      <c r="AC15" s="125">
        <v>4074.0939167480724</v>
      </c>
      <c r="AD15" s="125">
        <v>4325.850742807007</v>
      </c>
      <c r="AE15" s="125">
        <v>4687.9009246432588</v>
      </c>
      <c r="AF15" s="125">
        <v>4089.7141613640379</v>
      </c>
      <c r="AG15" s="125">
        <v>4376.3210143465349</v>
      </c>
      <c r="AH15" s="125">
        <v>4637.0398708191206</v>
      </c>
      <c r="AI15" s="125">
        <v>4951.5956356525585</v>
      </c>
      <c r="AJ15" s="125">
        <v>4140.17478369537</v>
      </c>
      <c r="AK15" s="125">
        <v>4603.7213083452862</v>
      </c>
      <c r="AL15" s="125">
        <v>4753.6164448012651</v>
      </c>
      <c r="AM15" s="125">
        <v>5156.0276638467567</v>
      </c>
      <c r="AN15" s="126">
        <v>4380.9327073427394</v>
      </c>
      <c r="AO15" s="126">
        <v>4634.4668493605022</v>
      </c>
      <c r="AP15" s="126">
        <v>4833.1046363308642</v>
      </c>
      <c r="AQ15" s="126">
        <v>5131.8725551048637</v>
      </c>
      <c r="AR15" s="126">
        <v>4505.3325094494621</v>
      </c>
      <c r="AS15" s="126">
        <v>4726.8299279201119</v>
      </c>
      <c r="AT15" s="126">
        <v>4998.2266966634797</v>
      </c>
      <c r="AU15" s="126">
        <v>5449.2872138596467</v>
      </c>
      <c r="AV15" s="126">
        <v>4723.1647913627712</v>
      </c>
      <c r="AW15" s="126">
        <v>5132.7264840658117</v>
      </c>
      <c r="AX15" s="126">
        <v>5152.9623306562053</v>
      </c>
      <c r="AY15" s="126">
        <v>5587.1886311594508</v>
      </c>
      <c r="AZ15" s="126">
        <v>4672.8954057321635</v>
      </c>
      <c r="BA15" s="126">
        <v>4587.9781223249183</v>
      </c>
      <c r="BB15" s="126">
        <v>4986.152393112794</v>
      </c>
      <c r="BC15" s="126">
        <v>5276.9726009963524</v>
      </c>
      <c r="BD15" s="126">
        <v>4523.1725715975335</v>
      </c>
      <c r="BE15" s="126">
        <v>4976.187538264463</v>
      </c>
      <c r="BF15" s="126">
        <v>5089.2194064134492</v>
      </c>
      <c r="BG15" s="126">
        <v>5480.8705519952473</v>
      </c>
      <c r="BH15" s="126">
        <v>4745.4575938920734</v>
      </c>
      <c r="BI15" s="126">
        <v>5172.635392476087</v>
      </c>
      <c r="BJ15" s="126">
        <v>5440.8692034787964</v>
      </c>
      <c r="BK15" s="126">
        <v>5714.5641702197117</v>
      </c>
      <c r="BL15" s="126">
        <v>4810.2277293870229</v>
      </c>
      <c r="BM15" s="126">
        <v>3555.1861540412442</v>
      </c>
      <c r="BN15" s="126">
        <v>4873.1805363280264</v>
      </c>
      <c r="BO15" s="126">
        <v>5578.7536735905014</v>
      </c>
      <c r="BP15" s="126">
        <v>5085.7430626250052</v>
      </c>
      <c r="BQ15" s="126">
        <v>5252.4465515671345</v>
      </c>
      <c r="BR15" s="126">
        <v>6427.9490851958781</v>
      </c>
      <c r="BS15" s="126">
        <v>6867.5474235017491</v>
      </c>
      <c r="BT15" s="126">
        <v>6560.5513597214376</v>
      </c>
      <c r="BU15" s="126">
        <v>7137.5592454461093</v>
      </c>
      <c r="BV15" s="126">
        <v>7694.4835288537643</v>
      </c>
      <c r="BW15" s="126">
        <v>8020.6383565462775</v>
      </c>
      <c r="BX15" s="165">
        <v>7229.2871120140335</v>
      </c>
    </row>
    <row r="16" spans="1:76" ht="26.4" x14ac:dyDescent="0.3">
      <c r="A16" s="33"/>
      <c r="B16" s="9" t="s">
        <v>33</v>
      </c>
      <c r="C16" s="31" t="s">
        <v>34</v>
      </c>
      <c r="D16" s="127">
        <v>511.00402214669634</v>
      </c>
      <c r="E16" s="127">
        <v>574.26551216972939</v>
      </c>
      <c r="F16" s="127">
        <v>536.29610199479612</v>
      </c>
      <c r="G16" s="127">
        <v>541.93845390209412</v>
      </c>
      <c r="H16" s="127">
        <v>578.25849177575958</v>
      </c>
      <c r="I16" s="127">
        <v>641.39805303390835</v>
      </c>
      <c r="J16" s="127">
        <v>601.58352113825526</v>
      </c>
      <c r="K16" s="127">
        <v>628.99084601733932</v>
      </c>
      <c r="L16" s="127">
        <v>667.6130538123748</v>
      </c>
      <c r="M16" s="127">
        <v>730.1879067132802</v>
      </c>
      <c r="N16" s="127">
        <v>673.16393036940872</v>
      </c>
      <c r="O16" s="127">
        <v>702.12814126494754</v>
      </c>
      <c r="P16" s="127">
        <v>698.50682255864831</v>
      </c>
      <c r="Q16" s="127">
        <v>806.93828366772959</v>
      </c>
      <c r="R16" s="127">
        <v>740.61984950492285</v>
      </c>
      <c r="S16" s="127">
        <v>741.73478483171482</v>
      </c>
      <c r="T16" s="127">
        <v>710.63249567476998</v>
      </c>
      <c r="U16" s="127">
        <v>770.4301731802276</v>
      </c>
      <c r="V16" s="127">
        <v>702.19441814168204</v>
      </c>
      <c r="W16" s="127">
        <v>735.72639462498864</v>
      </c>
      <c r="X16" s="127">
        <v>770.61846186743207</v>
      </c>
      <c r="Y16" s="127">
        <v>834.62690213407745</v>
      </c>
      <c r="Z16" s="127">
        <v>768.60621447970107</v>
      </c>
      <c r="AA16" s="127">
        <v>786.53644968255628</v>
      </c>
      <c r="AB16" s="127">
        <v>830.4096562638631</v>
      </c>
      <c r="AC16" s="127">
        <v>899.14077012001519</v>
      </c>
      <c r="AD16" s="127">
        <v>824.65245595048839</v>
      </c>
      <c r="AE16" s="127">
        <v>845.38349345818199</v>
      </c>
      <c r="AF16" s="127">
        <v>883.30971734883906</v>
      </c>
      <c r="AG16" s="127">
        <v>939.19866182774524</v>
      </c>
      <c r="AH16" s="127">
        <v>866.38009428255725</v>
      </c>
      <c r="AI16" s="127">
        <v>880.69318028594273</v>
      </c>
      <c r="AJ16" s="127">
        <v>910.34630317520714</v>
      </c>
      <c r="AK16" s="127">
        <v>993.69890918254896</v>
      </c>
      <c r="AL16" s="127">
        <v>900.51400488649369</v>
      </c>
      <c r="AM16" s="127">
        <v>908.89415049502611</v>
      </c>
      <c r="AN16" s="128">
        <v>906.05613982784359</v>
      </c>
      <c r="AO16" s="128">
        <v>1028.745840211064</v>
      </c>
      <c r="AP16" s="128">
        <v>908.58149229882008</v>
      </c>
      <c r="AQ16" s="128">
        <v>913.85037844605972</v>
      </c>
      <c r="AR16" s="128">
        <v>941.01982189124317</v>
      </c>
      <c r="AS16" s="128">
        <v>1040.7159384142092</v>
      </c>
      <c r="AT16" s="128">
        <v>995.36216479715677</v>
      </c>
      <c r="AU16" s="128">
        <v>1098.8298744535268</v>
      </c>
      <c r="AV16" s="128">
        <v>1125.6989908433497</v>
      </c>
      <c r="AW16" s="128">
        <v>1134.6681839551086</v>
      </c>
      <c r="AX16" s="128">
        <v>1079.9366131878749</v>
      </c>
      <c r="AY16" s="128">
        <v>1144.0528061789896</v>
      </c>
      <c r="AZ16" s="128">
        <v>1182.3933816994879</v>
      </c>
      <c r="BA16" s="128">
        <v>1256.5827354354708</v>
      </c>
      <c r="BB16" s="128">
        <v>1224.2024669992672</v>
      </c>
      <c r="BC16" s="128">
        <v>1303.1971858418515</v>
      </c>
      <c r="BD16" s="128">
        <v>1295.7018087723945</v>
      </c>
      <c r="BE16" s="128">
        <v>1388.0904496152489</v>
      </c>
      <c r="BF16" s="128">
        <v>1335.4888197846835</v>
      </c>
      <c r="BG16" s="128">
        <v>1421.4248807229872</v>
      </c>
      <c r="BH16" s="128">
        <v>1447.6845861324496</v>
      </c>
      <c r="BI16" s="128">
        <v>1529.6896112043898</v>
      </c>
      <c r="BJ16" s="128">
        <v>1485.0985763694296</v>
      </c>
      <c r="BK16" s="128">
        <v>1600.5202235241979</v>
      </c>
      <c r="BL16" s="128">
        <v>1607.0332009078877</v>
      </c>
      <c r="BM16" s="128">
        <v>1571.3471226927913</v>
      </c>
      <c r="BN16" s="128">
        <v>1507.5840257066222</v>
      </c>
      <c r="BO16" s="128">
        <v>1671.4543453657977</v>
      </c>
      <c r="BP16" s="128">
        <v>1608.1318773352486</v>
      </c>
      <c r="BQ16" s="128">
        <v>1802.5768885114458</v>
      </c>
      <c r="BR16" s="128">
        <v>1755.3370264963305</v>
      </c>
      <c r="BS16" s="128">
        <v>1928.1337220202688</v>
      </c>
      <c r="BT16" s="128">
        <v>1840.4184339942028</v>
      </c>
      <c r="BU16" s="128">
        <v>2097.6079105229182</v>
      </c>
      <c r="BV16" s="128">
        <v>2068.1319182837397</v>
      </c>
      <c r="BW16" s="128">
        <v>2265.5148635426963</v>
      </c>
      <c r="BX16" s="166">
        <v>2159.1973152345208</v>
      </c>
    </row>
    <row r="17" spans="1:76" x14ac:dyDescent="0.3">
      <c r="A17" s="49"/>
      <c r="B17" s="43" t="s">
        <v>35</v>
      </c>
      <c r="C17" s="42" t="s">
        <v>36</v>
      </c>
      <c r="D17" s="125">
        <v>1075.370384744595</v>
      </c>
      <c r="E17" s="125">
        <v>1078.4699748387372</v>
      </c>
      <c r="F17" s="125">
        <v>1367.3607542414754</v>
      </c>
      <c r="G17" s="125">
        <v>1207.325246687461</v>
      </c>
      <c r="H17" s="125">
        <v>1109.5690521122967</v>
      </c>
      <c r="I17" s="125">
        <v>1466.3574585531401</v>
      </c>
      <c r="J17" s="125">
        <v>1403.850299769515</v>
      </c>
      <c r="K17" s="125">
        <v>1043.0548934684839</v>
      </c>
      <c r="L17" s="125">
        <v>1437.566704047952</v>
      </c>
      <c r="M17" s="125">
        <v>1043.6812622659377</v>
      </c>
      <c r="N17" s="125">
        <v>1355.6097038208495</v>
      </c>
      <c r="O17" s="125">
        <v>1374.3512471083843</v>
      </c>
      <c r="P17" s="125">
        <v>1541.5958684864991</v>
      </c>
      <c r="Q17" s="125">
        <v>1737.0359195108335</v>
      </c>
      <c r="R17" s="125">
        <v>1894.2868655589591</v>
      </c>
      <c r="S17" s="125">
        <v>1580.8371480392393</v>
      </c>
      <c r="T17" s="125">
        <v>1583.3138307464026</v>
      </c>
      <c r="U17" s="125">
        <v>2071.0316393866851</v>
      </c>
      <c r="V17" s="125">
        <v>1749.2347111493555</v>
      </c>
      <c r="W17" s="125">
        <v>1966.9847862332017</v>
      </c>
      <c r="X17" s="125">
        <v>1582.700391190227</v>
      </c>
      <c r="Y17" s="125">
        <v>1863.4480837952351</v>
      </c>
      <c r="Z17" s="125">
        <v>1877.5895030904517</v>
      </c>
      <c r="AA17" s="125">
        <v>1853.888346998317</v>
      </c>
      <c r="AB17" s="125">
        <v>1798.6613479482307</v>
      </c>
      <c r="AC17" s="125">
        <v>2047.9965809489536</v>
      </c>
      <c r="AD17" s="125">
        <v>2131.0155324163734</v>
      </c>
      <c r="AE17" s="125">
        <v>1699.6399313291429</v>
      </c>
      <c r="AF17" s="125">
        <v>1625.662721068041</v>
      </c>
      <c r="AG17" s="125">
        <v>2253.1414609539129</v>
      </c>
      <c r="AH17" s="125">
        <v>1915.6025492534272</v>
      </c>
      <c r="AI17" s="125">
        <v>1930.4531979573439</v>
      </c>
      <c r="AJ17" s="125">
        <v>1713.6547844502156</v>
      </c>
      <c r="AK17" s="125">
        <v>2123.586132677005</v>
      </c>
      <c r="AL17" s="125">
        <v>2124.2143157585028</v>
      </c>
      <c r="AM17" s="125">
        <v>1856.8292110836912</v>
      </c>
      <c r="AN17" s="126">
        <v>1819.0870530322229</v>
      </c>
      <c r="AO17" s="126">
        <v>1998.935160174218</v>
      </c>
      <c r="AP17" s="126">
        <v>2578.697645660704</v>
      </c>
      <c r="AQ17" s="126">
        <v>2014.3153198719233</v>
      </c>
      <c r="AR17" s="126">
        <v>2045.2643224275246</v>
      </c>
      <c r="AS17" s="126">
        <v>2694.9438418124</v>
      </c>
      <c r="AT17" s="126">
        <v>2576.5609129448053</v>
      </c>
      <c r="AU17" s="126">
        <v>2413.3945562839481</v>
      </c>
      <c r="AV17" s="126">
        <v>2332.5093456447066</v>
      </c>
      <c r="AW17" s="126">
        <v>2780.6996812852685</v>
      </c>
      <c r="AX17" s="126">
        <v>3523.6793630873494</v>
      </c>
      <c r="AY17" s="126">
        <v>2730.1439978084591</v>
      </c>
      <c r="AZ17" s="126">
        <v>2785.7370980946325</v>
      </c>
      <c r="BA17" s="126">
        <v>2847.4460699704723</v>
      </c>
      <c r="BB17" s="126">
        <v>2801.4455668603287</v>
      </c>
      <c r="BC17" s="126">
        <v>2650.1277560660969</v>
      </c>
      <c r="BD17" s="126">
        <v>2787.9504734368174</v>
      </c>
      <c r="BE17" s="126">
        <v>2666.421861963147</v>
      </c>
      <c r="BF17" s="126">
        <v>2976.39019145055</v>
      </c>
      <c r="BG17" s="126">
        <v>2961.5138155345894</v>
      </c>
      <c r="BH17" s="126">
        <v>2169.8268904925371</v>
      </c>
      <c r="BI17" s="126">
        <v>2918.2547785844472</v>
      </c>
      <c r="BJ17" s="126">
        <v>2618.7468574407844</v>
      </c>
      <c r="BK17" s="126">
        <v>3101.3710318812628</v>
      </c>
      <c r="BL17" s="126">
        <v>2080.8715294182175</v>
      </c>
      <c r="BM17" s="126">
        <v>1408.5753372041891</v>
      </c>
      <c r="BN17" s="126">
        <v>2304.0661389303114</v>
      </c>
      <c r="BO17" s="126">
        <v>2270.4530677578673</v>
      </c>
      <c r="BP17" s="126">
        <v>1730.3691981474335</v>
      </c>
      <c r="BQ17" s="126">
        <v>1762.7443409436157</v>
      </c>
      <c r="BR17" s="126">
        <v>1901.8135708571276</v>
      </c>
      <c r="BS17" s="126">
        <v>3045.4914767816517</v>
      </c>
      <c r="BT17" s="126">
        <v>2366.2013659878567</v>
      </c>
      <c r="BU17" s="126">
        <v>3349.755902063047</v>
      </c>
      <c r="BV17" s="126">
        <v>3301.7471185748041</v>
      </c>
      <c r="BW17" s="126">
        <v>3251.5751089980236</v>
      </c>
      <c r="BX17" s="165">
        <v>2603.8916251426463</v>
      </c>
    </row>
    <row r="18" spans="1:76" ht="26.4" x14ac:dyDescent="0.3">
      <c r="A18" s="47"/>
      <c r="B18" s="9" t="s">
        <v>37</v>
      </c>
      <c r="C18" s="31" t="s">
        <v>38</v>
      </c>
      <c r="D18" s="127">
        <v>3443.731246720019</v>
      </c>
      <c r="E18" s="127">
        <v>3888.9102403677098</v>
      </c>
      <c r="F18" s="127">
        <v>3954.92179692128</v>
      </c>
      <c r="G18" s="127">
        <v>4340.6108174377241</v>
      </c>
      <c r="H18" s="127">
        <v>3806.6549753172835</v>
      </c>
      <c r="I18" s="127">
        <v>4294.0920658562845</v>
      </c>
      <c r="J18" s="127">
        <v>4559.2967337240598</v>
      </c>
      <c r="K18" s="127">
        <v>5042.3086137683513</v>
      </c>
      <c r="L18" s="127">
        <v>4529.6633828023187</v>
      </c>
      <c r="M18" s="127">
        <v>4916.6668136792914</v>
      </c>
      <c r="N18" s="127">
        <v>5066.8753710939482</v>
      </c>
      <c r="O18" s="127">
        <v>5629.0570469260401</v>
      </c>
      <c r="P18" s="127">
        <v>4894.6798441979245</v>
      </c>
      <c r="Q18" s="127">
        <v>5231.7668803076276</v>
      </c>
      <c r="R18" s="127">
        <v>5365.2277787785224</v>
      </c>
      <c r="S18" s="127">
        <v>5952.0675018859993</v>
      </c>
      <c r="T18" s="127">
        <v>5181.9650008306717</v>
      </c>
      <c r="U18" s="127">
        <v>5487.5171158601952</v>
      </c>
      <c r="V18" s="127">
        <v>5595.9615393532304</v>
      </c>
      <c r="W18" s="127">
        <v>6298.2985665537763</v>
      </c>
      <c r="X18" s="127">
        <v>5536.7890469954464</v>
      </c>
      <c r="Y18" s="127">
        <v>5864.2214359642803</v>
      </c>
      <c r="Z18" s="127">
        <v>6053.6438734445428</v>
      </c>
      <c r="AA18" s="127">
        <v>6898.3656686406193</v>
      </c>
      <c r="AB18" s="127">
        <v>6153.5781674934851</v>
      </c>
      <c r="AC18" s="127">
        <v>6655.0198594452113</v>
      </c>
      <c r="AD18" s="127">
        <v>6827.3849372711684</v>
      </c>
      <c r="AE18" s="127">
        <v>7561.3646018032305</v>
      </c>
      <c r="AF18" s="127">
        <v>6727.9430920274563</v>
      </c>
      <c r="AG18" s="127">
        <v>7103.8495814708631</v>
      </c>
      <c r="AH18" s="127">
        <v>7192.9402309698971</v>
      </c>
      <c r="AI18" s="127">
        <v>8071.1527612050895</v>
      </c>
      <c r="AJ18" s="127">
        <v>7310.1848800916105</v>
      </c>
      <c r="AK18" s="127">
        <v>7962.9401581548991</v>
      </c>
      <c r="AL18" s="127">
        <v>8096.8667765663395</v>
      </c>
      <c r="AM18" s="127">
        <v>9072.8728492958871</v>
      </c>
      <c r="AN18" s="128">
        <v>7959.0849788866453</v>
      </c>
      <c r="AO18" s="128">
        <v>8544.379197504466</v>
      </c>
      <c r="AP18" s="128">
        <v>8770.9076782335142</v>
      </c>
      <c r="AQ18" s="128">
        <v>10063.166079609578</v>
      </c>
      <c r="AR18" s="128">
        <v>8751.8685889308308</v>
      </c>
      <c r="AS18" s="128">
        <v>9485.1692949948592</v>
      </c>
      <c r="AT18" s="128">
        <v>9974.7035711040044</v>
      </c>
      <c r="AU18" s="128">
        <v>11548.182653655944</v>
      </c>
      <c r="AV18" s="128">
        <v>10050.022221926285</v>
      </c>
      <c r="AW18" s="128">
        <v>10752.18948049278</v>
      </c>
      <c r="AX18" s="128">
        <v>11037.466116758929</v>
      </c>
      <c r="AY18" s="128">
        <v>12629.249622782376</v>
      </c>
      <c r="AZ18" s="128">
        <v>10780.46387268229</v>
      </c>
      <c r="BA18" s="128">
        <v>11535.971636515347</v>
      </c>
      <c r="BB18" s="128">
        <v>11856.73288358173</v>
      </c>
      <c r="BC18" s="128">
        <v>13240.162547630651</v>
      </c>
      <c r="BD18" s="128">
        <v>11732.540360234792</v>
      </c>
      <c r="BE18" s="128">
        <v>12405.679528676641</v>
      </c>
      <c r="BF18" s="128">
        <v>12578.320041635561</v>
      </c>
      <c r="BG18" s="128">
        <v>14249.916377786605</v>
      </c>
      <c r="BH18" s="128">
        <v>12516.847864011017</v>
      </c>
      <c r="BI18" s="128">
        <v>13549.542389117112</v>
      </c>
      <c r="BJ18" s="128">
        <v>14013.762693981693</v>
      </c>
      <c r="BK18" s="128">
        <v>15701.792637783001</v>
      </c>
      <c r="BL18" s="128">
        <v>13425.840504072037</v>
      </c>
      <c r="BM18" s="128">
        <v>9941.759103441238</v>
      </c>
      <c r="BN18" s="128">
        <v>11812.592215591383</v>
      </c>
      <c r="BO18" s="128">
        <v>15069.242496992485</v>
      </c>
      <c r="BP18" s="128">
        <v>13653.198856848998</v>
      </c>
      <c r="BQ18" s="128">
        <v>13953.663490888135</v>
      </c>
      <c r="BR18" s="128">
        <v>16404.14960149664</v>
      </c>
      <c r="BS18" s="128">
        <v>19444.652515941256</v>
      </c>
      <c r="BT18" s="128">
        <v>16950.206633370359</v>
      </c>
      <c r="BU18" s="128">
        <v>18977.502936715438</v>
      </c>
      <c r="BV18" s="128">
        <v>19874.275589346016</v>
      </c>
      <c r="BW18" s="128">
        <v>22100.546439973517</v>
      </c>
      <c r="BX18" s="166">
        <v>19555.46529802895</v>
      </c>
    </row>
    <row r="19" spans="1:76" x14ac:dyDescent="0.3">
      <c r="A19" s="46"/>
      <c r="B19" s="43" t="s">
        <v>39</v>
      </c>
      <c r="C19" s="42" t="s">
        <v>40</v>
      </c>
      <c r="D19" s="125">
        <v>1125.4209618331984</v>
      </c>
      <c r="E19" s="125">
        <v>1258.2409609605636</v>
      </c>
      <c r="F19" s="125">
        <v>1275.6497554857287</v>
      </c>
      <c r="G19" s="125">
        <v>1423.335227864703</v>
      </c>
      <c r="H19" s="125">
        <v>1319.622597323031</v>
      </c>
      <c r="I19" s="125">
        <v>1322.3776820468465</v>
      </c>
      <c r="J19" s="125">
        <v>1316.2677297434232</v>
      </c>
      <c r="K19" s="125">
        <v>1506.6058639249718</v>
      </c>
      <c r="L19" s="125">
        <v>1416.3520690076582</v>
      </c>
      <c r="M19" s="125">
        <v>1456.4424522322954</v>
      </c>
      <c r="N19" s="125">
        <v>1472.2859034328612</v>
      </c>
      <c r="O19" s="125">
        <v>1783.4525756860226</v>
      </c>
      <c r="P19" s="125">
        <v>1481.950945599202</v>
      </c>
      <c r="Q19" s="125">
        <v>1594.7353569769568</v>
      </c>
      <c r="R19" s="125">
        <v>1656.642451383608</v>
      </c>
      <c r="S19" s="125">
        <v>1939.4878250829724</v>
      </c>
      <c r="T19" s="125">
        <v>1652.3772786076902</v>
      </c>
      <c r="U19" s="125">
        <v>1687.0641085259317</v>
      </c>
      <c r="V19" s="125">
        <v>1658.1886504110344</v>
      </c>
      <c r="W19" s="125">
        <v>1923.8962225597149</v>
      </c>
      <c r="X19" s="125">
        <v>1736.804209240285</v>
      </c>
      <c r="Y19" s="125">
        <v>1834.9079578895248</v>
      </c>
      <c r="Z19" s="125">
        <v>1803.1893956141071</v>
      </c>
      <c r="AA19" s="125">
        <v>2077.353858302788</v>
      </c>
      <c r="AB19" s="125">
        <v>1843.3640592888955</v>
      </c>
      <c r="AC19" s="125">
        <v>1878.216030772053</v>
      </c>
      <c r="AD19" s="125">
        <v>1919.9535068840607</v>
      </c>
      <c r="AE19" s="125">
        <v>2204.1548561645686</v>
      </c>
      <c r="AF19" s="125">
        <v>1908.5702691824181</v>
      </c>
      <c r="AG19" s="125">
        <v>1966.0802814667443</v>
      </c>
      <c r="AH19" s="125">
        <v>2046.897818915133</v>
      </c>
      <c r="AI19" s="125">
        <v>2444.6097307781979</v>
      </c>
      <c r="AJ19" s="125">
        <v>2146.8241186005416</v>
      </c>
      <c r="AK19" s="125">
        <v>2146.3638372001133</v>
      </c>
      <c r="AL19" s="125">
        <v>2206.4199934539174</v>
      </c>
      <c r="AM19" s="125">
        <v>2523.2172437141935</v>
      </c>
      <c r="AN19" s="126">
        <v>2262.4727824486458</v>
      </c>
      <c r="AO19" s="126">
        <v>2334.6536491038846</v>
      </c>
      <c r="AP19" s="126">
        <v>2256.2704627038797</v>
      </c>
      <c r="AQ19" s="126">
        <v>2667.4496109268298</v>
      </c>
      <c r="AR19" s="126">
        <v>2312.1074740517056</v>
      </c>
      <c r="AS19" s="126">
        <v>2364.2348835634552</v>
      </c>
      <c r="AT19" s="126">
        <v>2404.5424298023195</v>
      </c>
      <c r="AU19" s="126">
        <v>2686.4370015938835</v>
      </c>
      <c r="AV19" s="126">
        <v>2322.5073712164449</v>
      </c>
      <c r="AW19" s="126">
        <v>2470.1735178884769</v>
      </c>
      <c r="AX19" s="126">
        <v>2490.7000053364354</v>
      </c>
      <c r="AY19" s="126">
        <v>2925.684448362098</v>
      </c>
      <c r="AZ19" s="126">
        <v>2479.8742175514767</v>
      </c>
      <c r="BA19" s="126">
        <v>2644.8093027087675</v>
      </c>
      <c r="BB19" s="126">
        <v>2648.6374064327447</v>
      </c>
      <c r="BC19" s="126">
        <v>3154.7901784398473</v>
      </c>
      <c r="BD19" s="126">
        <v>2692.0813703586946</v>
      </c>
      <c r="BE19" s="126">
        <v>2805.0683120949807</v>
      </c>
      <c r="BF19" s="126">
        <v>2823.7332308717587</v>
      </c>
      <c r="BG19" s="126">
        <v>3200.7810613672696</v>
      </c>
      <c r="BH19" s="126">
        <v>2765.287316284493</v>
      </c>
      <c r="BI19" s="126">
        <v>2932.788473047046</v>
      </c>
      <c r="BJ19" s="126">
        <v>2907.9473624534398</v>
      </c>
      <c r="BK19" s="126">
        <v>3355.4311735689125</v>
      </c>
      <c r="BL19" s="126">
        <v>2831.674764520199</v>
      </c>
      <c r="BM19" s="126">
        <v>2781.8883927818447</v>
      </c>
      <c r="BN19" s="126">
        <v>2917.59835499165</v>
      </c>
      <c r="BO19" s="126">
        <v>3277.3572828087827</v>
      </c>
      <c r="BP19" s="126">
        <v>3033.7922360916377</v>
      </c>
      <c r="BQ19" s="126">
        <v>3186.4012470480934</v>
      </c>
      <c r="BR19" s="126">
        <v>3365.7802648180677</v>
      </c>
      <c r="BS19" s="126">
        <v>3766.0146805220847</v>
      </c>
      <c r="BT19" s="126">
        <v>3521.5370156024824</v>
      </c>
      <c r="BU19" s="126">
        <v>3699.3297787636498</v>
      </c>
      <c r="BV19" s="126">
        <v>3827.7439484382817</v>
      </c>
      <c r="BW19" s="126">
        <v>4110.35332901521</v>
      </c>
      <c r="BX19" s="165">
        <v>3789.1913291787209</v>
      </c>
    </row>
    <row r="20" spans="1:76" x14ac:dyDescent="0.3">
      <c r="A20" s="33"/>
      <c r="B20" s="9" t="s">
        <v>41</v>
      </c>
      <c r="C20" s="31" t="s">
        <v>42</v>
      </c>
      <c r="D20" s="127">
        <v>1502.3076211854996</v>
      </c>
      <c r="E20" s="127">
        <v>1506.1935205599609</v>
      </c>
      <c r="F20" s="127">
        <v>1548.4528470632863</v>
      </c>
      <c r="G20" s="127">
        <v>1514.9556915203598</v>
      </c>
      <c r="H20" s="127">
        <v>1628.8872662175195</v>
      </c>
      <c r="I20" s="127">
        <v>1526.4050186998959</v>
      </c>
      <c r="J20" s="127">
        <v>1563.3412970092254</v>
      </c>
      <c r="K20" s="127">
        <v>1630.5093279393377</v>
      </c>
      <c r="L20" s="127">
        <v>1820.455306616441</v>
      </c>
      <c r="M20" s="127">
        <v>1867.3707188271253</v>
      </c>
      <c r="N20" s="127">
        <v>1892.1025228332051</v>
      </c>
      <c r="O20" s="127">
        <v>2077.5476616566471</v>
      </c>
      <c r="P20" s="127">
        <v>2207.8317498178021</v>
      </c>
      <c r="Q20" s="127">
        <v>2166.5750827305501</v>
      </c>
      <c r="R20" s="127">
        <v>2281.1207148858939</v>
      </c>
      <c r="S20" s="127">
        <v>2516.0310104350237</v>
      </c>
      <c r="T20" s="127">
        <v>2555.4999395537893</v>
      </c>
      <c r="U20" s="127">
        <v>2441.192547384494</v>
      </c>
      <c r="V20" s="127">
        <v>2512.0385726863437</v>
      </c>
      <c r="W20" s="127">
        <v>2581.8020800943041</v>
      </c>
      <c r="X20" s="127">
        <v>2544.8440708268517</v>
      </c>
      <c r="Y20" s="127">
        <v>2645.6071234368997</v>
      </c>
      <c r="Z20" s="127">
        <v>2748.2519977490815</v>
      </c>
      <c r="AA20" s="127">
        <v>2875.5279466501052</v>
      </c>
      <c r="AB20" s="127">
        <v>2954.6466088379038</v>
      </c>
      <c r="AC20" s="127">
        <v>2987.0015001269485</v>
      </c>
      <c r="AD20" s="127">
        <v>3065.6258006124144</v>
      </c>
      <c r="AE20" s="127">
        <v>3278.0679236095857</v>
      </c>
      <c r="AF20" s="127">
        <v>3381.1649853658146</v>
      </c>
      <c r="AG20" s="127">
        <v>3458.7816383456197</v>
      </c>
      <c r="AH20" s="127">
        <v>3454.7955020850272</v>
      </c>
      <c r="AI20" s="127">
        <v>3586.9083636186797</v>
      </c>
      <c r="AJ20" s="127">
        <v>3707.4652163044611</v>
      </c>
      <c r="AK20" s="127">
        <v>3684.6191771508707</v>
      </c>
      <c r="AL20" s="127">
        <v>3586.1578691129844</v>
      </c>
      <c r="AM20" s="127">
        <v>3848.0472093745229</v>
      </c>
      <c r="AN20" s="128">
        <v>3838.955835598445</v>
      </c>
      <c r="AO20" s="128">
        <v>3873.6897380676396</v>
      </c>
      <c r="AP20" s="128">
        <v>3903.2878395981884</v>
      </c>
      <c r="AQ20" s="128">
        <v>4041.2251975315053</v>
      </c>
      <c r="AR20" s="128">
        <v>4322.9405323656429</v>
      </c>
      <c r="AS20" s="128">
        <v>4302.4392490093978</v>
      </c>
      <c r="AT20" s="128">
        <v>4303.1014719620598</v>
      </c>
      <c r="AU20" s="128">
        <v>4194.2914454426018</v>
      </c>
      <c r="AV20" s="128">
        <v>4257.7850886000597</v>
      </c>
      <c r="AW20" s="128">
        <v>4133.8351958847998</v>
      </c>
      <c r="AX20" s="128">
        <v>4200.8349420304094</v>
      </c>
      <c r="AY20" s="128">
        <v>4335.9256329760265</v>
      </c>
      <c r="AZ20" s="128">
        <v>4539.4732102458829</v>
      </c>
      <c r="BA20" s="128">
        <v>4824.1673872591518</v>
      </c>
      <c r="BB20" s="128">
        <v>4850.2100993324002</v>
      </c>
      <c r="BC20" s="128">
        <v>5149.9286303066956</v>
      </c>
      <c r="BD20" s="128">
        <v>5068.6956449743038</v>
      </c>
      <c r="BE20" s="128">
        <v>5311.947994367697</v>
      </c>
      <c r="BF20" s="128">
        <v>5300.1617619059562</v>
      </c>
      <c r="BG20" s="128">
        <v>5485.6382957872438</v>
      </c>
      <c r="BH20" s="128">
        <v>5627.208144432032</v>
      </c>
      <c r="BI20" s="128">
        <v>5795.7689326978953</v>
      </c>
      <c r="BJ20" s="128">
        <v>5972.9332109387278</v>
      </c>
      <c r="BK20" s="128">
        <v>5907.740264689538</v>
      </c>
      <c r="BL20" s="128">
        <v>5900.2187614140948</v>
      </c>
      <c r="BM20" s="128">
        <v>5855.7563039295301</v>
      </c>
      <c r="BN20" s="128">
        <v>6171.6907298075439</v>
      </c>
      <c r="BO20" s="128">
        <v>6263.1539781233241</v>
      </c>
      <c r="BP20" s="128">
        <v>6387.6828013568957</v>
      </c>
      <c r="BQ20" s="128">
        <v>6365.7599699855609</v>
      </c>
      <c r="BR20" s="128">
        <v>6591.6445963180458</v>
      </c>
      <c r="BS20" s="128">
        <v>6747.8009757030204</v>
      </c>
      <c r="BT20" s="128">
        <v>7097.1175499237042</v>
      </c>
      <c r="BU20" s="128">
        <v>7344.1097862199013</v>
      </c>
      <c r="BV20" s="128">
        <v>7218.8651204094667</v>
      </c>
      <c r="BW20" s="128">
        <v>7079.7159031209549</v>
      </c>
      <c r="BX20" s="166">
        <v>7611.7723471468935</v>
      </c>
    </row>
    <row r="21" spans="1:76" x14ac:dyDescent="0.3">
      <c r="A21" s="46"/>
      <c r="B21" s="43" t="s">
        <v>43</v>
      </c>
      <c r="C21" s="42" t="s">
        <v>44</v>
      </c>
      <c r="D21" s="125">
        <v>3579.1644048113631</v>
      </c>
      <c r="E21" s="125">
        <v>3546.9367746976432</v>
      </c>
      <c r="F21" s="125">
        <v>3539.7462591984913</v>
      </c>
      <c r="G21" s="125">
        <v>3573.648527558476</v>
      </c>
      <c r="H21" s="125">
        <v>3876.7798468283481</v>
      </c>
      <c r="I21" s="125">
        <v>3868.1758229937864</v>
      </c>
      <c r="J21" s="125">
        <v>3881.8392536099082</v>
      </c>
      <c r="K21" s="125">
        <v>3935.0885342988227</v>
      </c>
      <c r="L21" s="125">
        <v>4041.9225689551113</v>
      </c>
      <c r="M21" s="125">
        <v>4159.2174546510378</v>
      </c>
      <c r="N21" s="125">
        <v>4251.8823320257115</v>
      </c>
      <c r="O21" s="125">
        <v>4320.9404413416496</v>
      </c>
      <c r="P21" s="125">
        <v>4354.2197420330322</v>
      </c>
      <c r="Q21" s="125">
        <v>4440.7548043208899</v>
      </c>
      <c r="R21" s="125">
        <v>4530.0918529042592</v>
      </c>
      <c r="S21" s="125">
        <v>4618.6759066368395</v>
      </c>
      <c r="T21" s="125">
        <v>4718.5086806789059</v>
      </c>
      <c r="U21" s="125">
        <v>4806.4664702919663</v>
      </c>
      <c r="V21" s="125">
        <v>4893.5290490861189</v>
      </c>
      <c r="W21" s="125">
        <v>4962.3946725861661</v>
      </c>
      <c r="X21" s="125">
        <v>5042.1450093514732</v>
      </c>
      <c r="Y21" s="125">
        <v>5132.8762148434207</v>
      </c>
      <c r="Z21" s="125">
        <v>5215.9866580893959</v>
      </c>
      <c r="AA21" s="125">
        <v>5284.3142460579884</v>
      </c>
      <c r="AB21" s="125">
        <v>5348.2084474241528</v>
      </c>
      <c r="AC21" s="125">
        <v>5457.4361937292033</v>
      </c>
      <c r="AD21" s="125">
        <v>5546.6572044766172</v>
      </c>
      <c r="AE21" s="125">
        <v>5618.1569259795451</v>
      </c>
      <c r="AF21" s="125">
        <v>5698.124283499722</v>
      </c>
      <c r="AG21" s="125">
        <v>5804.881756667045</v>
      </c>
      <c r="AH21" s="125">
        <v>5899.3487354909712</v>
      </c>
      <c r="AI21" s="125">
        <v>5970.424187970998</v>
      </c>
      <c r="AJ21" s="125">
        <v>6035.855959898975</v>
      </c>
      <c r="AK21" s="125">
        <v>6139.9442226543979</v>
      </c>
      <c r="AL21" s="125">
        <v>6247.2552968552791</v>
      </c>
      <c r="AM21" s="125">
        <v>6298.7695610603705</v>
      </c>
      <c r="AN21" s="126">
        <v>6312.0207228411955</v>
      </c>
      <c r="AO21" s="126">
        <v>6383.5806681585609</v>
      </c>
      <c r="AP21" s="126">
        <v>6474.2723919921245</v>
      </c>
      <c r="AQ21" s="126">
        <v>6575.5801076359276</v>
      </c>
      <c r="AR21" s="126">
        <v>6648.1892156049216</v>
      </c>
      <c r="AS21" s="126">
        <v>6802.8954265262755</v>
      </c>
      <c r="AT21" s="126">
        <v>6980.1078416459886</v>
      </c>
      <c r="AU21" s="126">
        <v>7153.1069759222137</v>
      </c>
      <c r="AV21" s="126">
        <v>7276.8245424076549</v>
      </c>
      <c r="AW21" s="126">
        <v>7462.6545649916179</v>
      </c>
      <c r="AX21" s="126">
        <v>7612.9246629920808</v>
      </c>
      <c r="AY21" s="126">
        <v>7757.4069577704813</v>
      </c>
      <c r="AZ21" s="126">
        <v>7844.3058871304593</v>
      </c>
      <c r="BA21" s="126">
        <v>8033.7687513548944</v>
      </c>
      <c r="BB21" s="126">
        <v>8159.2924869048766</v>
      </c>
      <c r="BC21" s="126">
        <v>8314.0356799873662</v>
      </c>
      <c r="BD21" s="126">
        <v>8422.7959713816817</v>
      </c>
      <c r="BE21" s="126">
        <v>8589.8576551720871</v>
      </c>
      <c r="BF21" s="126">
        <v>8733.8287411555193</v>
      </c>
      <c r="BG21" s="126">
        <v>8833.3606296118196</v>
      </c>
      <c r="BH21" s="126">
        <v>8972.7847529668397</v>
      </c>
      <c r="BI21" s="126">
        <v>9118.2957997933572</v>
      </c>
      <c r="BJ21" s="126">
        <v>9184.9689075247024</v>
      </c>
      <c r="BK21" s="126">
        <v>9310.1714754043005</v>
      </c>
      <c r="BL21" s="126">
        <v>9334.1545597087788</v>
      </c>
      <c r="BM21" s="126">
        <v>9312.1185540815259</v>
      </c>
      <c r="BN21" s="126">
        <v>9375.5584097329684</v>
      </c>
      <c r="BO21" s="126">
        <v>9439.6371691141176</v>
      </c>
      <c r="BP21" s="126">
        <v>9531.2960400287302</v>
      </c>
      <c r="BQ21" s="126">
        <v>9640.9633817250397</v>
      </c>
      <c r="BR21" s="126">
        <v>9723.7904880688293</v>
      </c>
      <c r="BS21" s="126">
        <v>9850.3512222411355</v>
      </c>
      <c r="BT21" s="126">
        <v>9880.9254713303562</v>
      </c>
      <c r="BU21" s="126">
        <v>10047.716796604263</v>
      </c>
      <c r="BV21" s="126">
        <v>10169.975975973826</v>
      </c>
      <c r="BW21" s="126">
        <v>10277.49323682009</v>
      </c>
      <c r="BX21" s="165">
        <v>10493.349913632532</v>
      </c>
    </row>
    <row r="22" spans="1:76" x14ac:dyDescent="0.3">
      <c r="A22" s="45"/>
      <c r="B22" s="9" t="s">
        <v>45</v>
      </c>
      <c r="C22" s="31" t="s">
        <v>46</v>
      </c>
      <c r="D22" s="127">
        <v>1173.6945985864577</v>
      </c>
      <c r="E22" s="127">
        <v>1324.4420569124563</v>
      </c>
      <c r="F22" s="127">
        <v>1345.0739242912873</v>
      </c>
      <c r="G22" s="127">
        <v>1482.0508970998328</v>
      </c>
      <c r="H22" s="127">
        <v>1322.3230257300841</v>
      </c>
      <c r="I22" s="127">
        <v>1488.2716091612076</v>
      </c>
      <c r="J22" s="127">
        <v>1522.1198659512406</v>
      </c>
      <c r="K22" s="127">
        <v>1716.4255567619934</v>
      </c>
      <c r="L22" s="127">
        <v>1610.1203617408098</v>
      </c>
      <c r="M22" s="127">
        <v>1719.4131701824842</v>
      </c>
      <c r="N22" s="127">
        <v>1812.4504906902787</v>
      </c>
      <c r="O22" s="127">
        <v>2051.3694129584405</v>
      </c>
      <c r="P22" s="127">
        <v>1896.6335092431018</v>
      </c>
      <c r="Q22" s="127">
        <v>2047.6088422762884</v>
      </c>
      <c r="R22" s="127">
        <v>2098.5858567056093</v>
      </c>
      <c r="S22" s="127">
        <v>2377.6726233055297</v>
      </c>
      <c r="T22" s="127">
        <v>2197.5149966987792</v>
      </c>
      <c r="U22" s="127">
        <v>2393.4043025297306</v>
      </c>
      <c r="V22" s="127">
        <v>2434.3303416854751</v>
      </c>
      <c r="W22" s="127">
        <v>2718.6603862637039</v>
      </c>
      <c r="X22" s="127">
        <v>2488.9802339062762</v>
      </c>
      <c r="Y22" s="127">
        <v>2693.0863529254912</v>
      </c>
      <c r="Z22" s="127">
        <v>2748.3933131435597</v>
      </c>
      <c r="AA22" s="127">
        <v>3028.90336689797</v>
      </c>
      <c r="AB22" s="127">
        <v>2777.3553718353551</v>
      </c>
      <c r="AC22" s="127">
        <v>2979.5541401404062</v>
      </c>
      <c r="AD22" s="127">
        <v>3059.250110944909</v>
      </c>
      <c r="AE22" s="127">
        <v>3458.6329253086687</v>
      </c>
      <c r="AF22" s="127">
        <v>3131.975192439053</v>
      </c>
      <c r="AG22" s="127">
        <v>3425.4481337062452</v>
      </c>
      <c r="AH22" s="127">
        <v>3520.7292032559808</v>
      </c>
      <c r="AI22" s="127">
        <v>3973.8360136759588</v>
      </c>
      <c r="AJ22" s="127">
        <v>3470.6621633024852</v>
      </c>
      <c r="AK22" s="127">
        <v>3849.3834235690315</v>
      </c>
      <c r="AL22" s="127">
        <v>3963.5330669269324</v>
      </c>
      <c r="AM22" s="127">
        <v>4556.9601061569356</v>
      </c>
      <c r="AN22" s="128">
        <v>4101.1955932664823</v>
      </c>
      <c r="AO22" s="128">
        <v>4467.6868706446339</v>
      </c>
      <c r="AP22" s="128">
        <v>4582.7157082309659</v>
      </c>
      <c r="AQ22" s="128">
        <v>5269.6930375485081</v>
      </c>
      <c r="AR22" s="128">
        <v>4476.7073720214703</v>
      </c>
      <c r="AS22" s="128">
        <v>4698.3000093115543</v>
      </c>
      <c r="AT22" s="128">
        <v>4828.1207213744865</v>
      </c>
      <c r="AU22" s="128">
        <v>5227.6197984765913</v>
      </c>
      <c r="AV22" s="128">
        <v>4556.5014258335232</v>
      </c>
      <c r="AW22" s="128">
        <v>4875.6811304615549</v>
      </c>
      <c r="AX22" s="128">
        <v>4930.2280117973551</v>
      </c>
      <c r="AY22" s="128">
        <v>5506.5520193717311</v>
      </c>
      <c r="AZ22" s="128">
        <v>4812.1035747236792</v>
      </c>
      <c r="BA22" s="128">
        <v>5108.5773205786354</v>
      </c>
      <c r="BB22" s="128">
        <v>5189.6943846109862</v>
      </c>
      <c r="BC22" s="128">
        <v>5765.4082055204308</v>
      </c>
      <c r="BD22" s="128">
        <v>5129.9544934596652</v>
      </c>
      <c r="BE22" s="128">
        <v>5516.2059345644966</v>
      </c>
      <c r="BF22" s="128">
        <v>5588.1521494786566</v>
      </c>
      <c r="BG22" s="128">
        <v>6220.5363948933355</v>
      </c>
      <c r="BH22" s="128">
        <v>5446.4574499726496</v>
      </c>
      <c r="BI22" s="128">
        <v>5977.1595440336023</v>
      </c>
      <c r="BJ22" s="128">
        <v>6032.1587981694538</v>
      </c>
      <c r="BK22" s="128">
        <v>6674.0967856933776</v>
      </c>
      <c r="BL22" s="128">
        <v>5664.8976121002215</v>
      </c>
      <c r="BM22" s="128">
        <v>5192.7942002287127</v>
      </c>
      <c r="BN22" s="128">
        <v>5603.9160142305718</v>
      </c>
      <c r="BO22" s="128">
        <v>6417.237009008355</v>
      </c>
      <c r="BP22" s="128">
        <v>5776.3955572872928</v>
      </c>
      <c r="BQ22" s="128">
        <v>6097.9878570665705</v>
      </c>
      <c r="BR22" s="128">
        <v>6571.6384435472519</v>
      </c>
      <c r="BS22" s="128">
        <v>7534.0751699235298</v>
      </c>
      <c r="BT22" s="128">
        <v>6819.3363497206137</v>
      </c>
      <c r="BU22" s="128">
        <v>7294.8182842239303</v>
      </c>
      <c r="BV22" s="128">
        <v>7540.3914884183077</v>
      </c>
      <c r="BW22" s="128">
        <v>8354.3951531592666</v>
      </c>
      <c r="BX22" s="166">
        <v>7615.120065644729</v>
      </c>
    </row>
    <row r="23" spans="1:76" ht="26.4" x14ac:dyDescent="0.3">
      <c r="A23" s="38"/>
      <c r="B23" s="43" t="s">
        <v>47</v>
      </c>
      <c r="C23" s="42" t="s">
        <v>48</v>
      </c>
      <c r="D23" s="125">
        <v>2887.6677331381352</v>
      </c>
      <c r="E23" s="125">
        <v>2944.453072208486</v>
      </c>
      <c r="F23" s="125">
        <v>2923.851483777984</v>
      </c>
      <c r="G23" s="125">
        <v>2968.4277329463075</v>
      </c>
      <c r="H23" s="125">
        <v>3096.4653466860445</v>
      </c>
      <c r="I23" s="125">
        <v>3149.3565300249193</v>
      </c>
      <c r="J23" s="125">
        <v>3211.1613760310165</v>
      </c>
      <c r="K23" s="125">
        <v>3332.1811354541687</v>
      </c>
      <c r="L23" s="125">
        <v>3452.0691631442314</v>
      </c>
      <c r="M23" s="125">
        <v>3526.8530046425922</v>
      </c>
      <c r="N23" s="125">
        <v>3606.9401083026883</v>
      </c>
      <c r="O23" s="125">
        <v>3675.8769252361235</v>
      </c>
      <c r="P23" s="125">
        <v>3712.9424012359241</v>
      </c>
      <c r="Q23" s="125">
        <v>3782.4734434869843</v>
      </c>
      <c r="R23" s="125">
        <v>3726.1993553032712</v>
      </c>
      <c r="S23" s="125">
        <v>3854.5233015501462</v>
      </c>
      <c r="T23" s="125">
        <v>4065.1787446232838</v>
      </c>
      <c r="U23" s="125">
        <v>4221.5731489844366</v>
      </c>
      <c r="V23" s="125">
        <v>4242.7141291602065</v>
      </c>
      <c r="W23" s="125">
        <v>4360.0711133212753</v>
      </c>
      <c r="X23" s="125">
        <v>4470.8136311668804</v>
      </c>
      <c r="Y23" s="125">
        <v>4627.561750946672</v>
      </c>
      <c r="Z23" s="125">
        <v>4546.3520854050503</v>
      </c>
      <c r="AA23" s="125">
        <v>4732.9401352937284</v>
      </c>
      <c r="AB23" s="125">
        <v>4816.3344389943986</v>
      </c>
      <c r="AC23" s="125">
        <v>4952.2005454084192</v>
      </c>
      <c r="AD23" s="125">
        <v>4910.0042869842009</v>
      </c>
      <c r="AE23" s="125">
        <v>5153.3857835541248</v>
      </c>
      <c r="AF23" s="125">
        <v>5162.4366147986602</v>
      </c>
      <c r="AG23" s="125">
        <v>5377.497502863519</v>
      </c>
      <c r="AH23" s="125">
        <v>5444.6808361785852</v>
      </c>
      <c r="AI23" s="125">
        <v>5854.3692099974596</v>
      </c>
      <c r="AJ23" s="125">
        <v>5653.0755111085173</v>
      </c>
      <c r="AK23" s="125">
        <v>6024.1886899033589</v>
      </c>
      <c r="AL23" s="125">
        <v>6089.6639234293152</v>
      </c>
      <c r="AM23" s="125">
        <v>6475.3104578410948</v>
      </c>
      <c r="AN23" s="126">
        <v>6450.9163092171248</v>
      </c>
      <c r="AO23" s="126">
        <v>6527.383609995707</v>
      </c>
      <c r="AP23" s="126">
        <v>6691.3056411427269</v>
      </c>
      <c r="AQ23" s="126">
        <v>7433.1944543930076</v>
      </c>
      <c r="AR23" s="126">
        <v>6984.7684572401176</v>
      </c>
      <c r="AS23" s="126">
        <v>7157.7109045259967</v>
      </c>
      <c r="AT23" s="126">
        <v>7550.5577080494986</v>
      </c>
      <c r="AU23" s="126">
        <v>7626.9335037722476</v>
      </c>
      <c r="AV23" s="126">
        <v>7544.5059008194776</v>
      </c>
      <c r="AW23" s="126">
        <v>8030.3976181224498</v>
      </c>
      <c r="AX23" s="126">
        <v>8167.9818173270787</v>
      </c>
      <c r="AY23" s="126">
        <v>8793.3072430830616</v>
      </c>
      <c r="AZ23" s="126">
        <v>8300.8865484516155</v>
      </c>
      <c r="BA23" s="126">
        <v>8906.3238517777809</v>
      </c>
      <c r="BB23" s="126">
        <v>8949.7097990814036</v>
      </c>
      <c r="BC23" s="126">
        <v>9630.8834457025005</v>
      </c>
      <c r="BD23" s="126">
        <v>9092.6769696324536</v>
      </c>
      <c r="BE23" s="126">
        <v>9735.779276272382</v>
      </c>
      <c r="BF23" s="126">
        <v>9781.5510910892699</v>
      </c>
      <c r="BG23" s="126">
        <v>10481.391992147994</v>
      </c>
      <c r="BH23" s="126">
        <v>9677.3143712866695</v>
      </c>
      <c r="BI23" s="126">
        <v>10434.058287044922</v>
      </c>
      <c r="BJ23" s="126">
        <v>10537.72157742673</v>
      </c>
      <c r="BK23" s="126">
        <v>11281.576204066248</v>
      </c>
      <c r="BL23" s="126">
        <v>9984.6361335230176</v>
      </c>
      <c r="BM23" s="126">
        <v>10328.849739522595</v>
      </c>
      <c r="BN23" s="126">
        <v>10376.351221974373</v>
      </c>
      <c r="BO23" s="126">
        <v>11462.421691609798</v>
      </c>
      <c r="BP23" s="126">
        <v>10260.858099247233</v>
      </c>
      <c r="BQ23" s="126">
        <v>11282.413997826143</v>
      </c>
      <c r="BR23" s="126">
        <v>11737.26769599828</v>
      </c>
      <c r="BS23" s="126">
        <v>12539.388361181467</v>
      </c>
      <c r="BT23" s="126">
        <v>11305.41806300427</v>
      </c>
      <c r="BU23" s="126">
        <v>12782.612931048398</v>
      </c>
      <c r="BV23" s="126">
        <v>12385.079594326466</v>
      </c>
      <c r="BW23" s="126">
        <v>13027.414415388477</v>
      </c>
      <c r="BX23" s="165">
        <v>12553.191175914688</v>
      </c>
    </row>
    <row r="24" spans="1:76" ht="39.6" x14ac:dyDescent="0.3">
      <c r="A24" s="33"/>
      <c r="B24" s="9" t="s">
        <v>49</v>
      </c>
      <c r="C24" s="31" t="s">
        <v>50</v>
      </c>
      <c r="D24" s="127">
        <v>654.02499161426988</v>
      </c>
      <c r="E24" s="127">
        <v>774.32008194710602</v>
      </c>
      <c r="F24" s="127">
        <v>906.97471302285521</v>
      </c>
      <c r="G24" s="127">
        <v>873.10965813931091</v>
      </c>
      <c r="H24" s="127">
        <v>722.15527251765866</v>
      </c>
      <c r="I24" s="127">
        <v>861.40592893534449</v>
      </c>
      <c r="J24" s="127">
        <v>989.03977746166561</v>
      </c>
      <c r="K24" s="127">
        <v>930.62740191231796</v>
      </c>
      <c r="L24" s="127">
        <v>833.73011232762849</v>
      </c>
      <c r="M24" s="127">
        <v>946.20569349708683</v>
      </c>
      <c r="N24" s="127">
        <v>1111.509578773439</v>
      </c>
      <c r="O24" s="127">
        <v>1083.0967167569693</v>
      </c>
      <c r="P24" s="127">
        <v>915.78783700538725</v>
      </c>
      <c r="Q24" s="127">
        <v>1042.9570971288731</v>
      </c>
      <c r="R24" s="127">
        <v>1222.0022163495235</v>
      </c>
      <c r="S24" s="127">
        <v>1174.8790310061606</v>
      </c>
      <c r="T24" s="127">
        <v>998.46237912827257</v>
      </c>
      <c r="U24" s="127">
        <v>1187.719909001808</v>
      </c>
      <c r="V24" s="127">
        <v>1380.6526986687643</v>
      </c>
      <c r="W24" s="127">
        <v>1316.1208033892322</v>
      </c>
      <c r="X24" s="127">
        <v>1146.121210280699</v>
      </c>
      <c r="Y24" s="127">
        <v>1287.8078080938944</v>
      </c>
      <c r="Z24" s="127">
        <v>1516.1945953402203</v>
      </c>
      <c r="AA24" s="127">
        <v>1438.7531322201939</v>
      </c>
      <c r="AB24" s="127">
        <v>1207.7761068574625</v>
      </c>
      <c r="AC24" s="127">
        <v>1434.427262846395</v>
      </c>
      <c r="AD24" s="127">
        <v>1766.5324623022245</v>
      </c>
      <c r="AE24" s="127">
        <v>1572.370856489543</v>
      </c>
      <c r="AF24" s="127">
        <v>1302.8112023678348</v>
      </c>
      <c r="AG24" s="127">
        <v>1516.7901448637997</v>
      </c>
      <c r="AH24" s="127">
        <v>1864.459075867971</v>
      </c>
      <c r="AI24" s="127">
        <v>1828.0779883048349</v>
      </c>
      <c r="AJ24" s="127">
        <v>1438.7971007836109</v>
      </c>
      <c r="AK24" s="127">
        <v>1743.6287955814241</v>
      </c>
      <c r="AL24" s="127">
        <v>2128.2457686672019</v>
      </c>
      <c r="AM24" s="127">
        <v>1990.1101196495033</v>
      </c>
      <c r="AN24" s="128">
        <v>1631.4057789924188</v>
      </c>
      <c r="AO24" s="128">
        <v>1863.6315481459067</v>
      </c>
      <c r="AP24" s="128">
        <v>2153.7994828636797</v>
      </c>
      <c r="AQ24" s="128">
        <v>2163.6710632483191</v>
      </c>
      <c r="AR24" s="128">
        <v>1703.4929994592158</v>
      </c>
      <c r="AS24" s="128">
        <v>1956.8732481957745</v>
      </c>
      <c r="AT24" s="128">
        <v>2221.6141364034161</v>
      </c>
      <c r="AU24" s="128">
        <v>2394.0637364567547</v>
      </c>
      <c r="AV24" s="128">
        <v>1778.8812858643259</v>
      </c>
      <c r="AW24" s="128">
        <v>2046.9423252864017</v>
      </c>
      <c r="AX24" s="128">
        <v>2385.1787046574482</v>
      </c>
      <c r="AY24" s="128">
        <v>2497.5371656052225</v>
      </c>
      <c r="AZ24" s="128">
        <v>1940.9530780145953</v>
      </c>
      <c r="BA24" s="128">
        <v>2298.789234283593</v>
      </c>
      <c r="BB24" s="128">
        <v>2606.1177470982207</v>
      </c>
      <c r="BC24" s="128">
        <v>2764.5234983596165</v>
      </c>
      <c r="BD24" s="128">
        <v>2060.8210322959062</v>
      </c>
      <c r="BE24" s="128">
        <v>2381.2070896323398</v>
      </c>
      <c r="BF24" s="128">
        <v>2661.3309564203882</v>
      </c>
      <c r="BG24" s="128">
        <v>2880.4479623435227</v>
      </c>
      <c r="BH24" s="128">
        <v>2448.1590911952953</v>
      </c>
      <c r="BI24" s="128">
        <v>2810.9186445169271</v>
      </c>
      <c r="BJ24" s="128">
        <v>3131.8848377417435</v>
      </c>
      <c r="BK24" s="128">
        <v>3399.2935520521023</v>
      </c>
      <c r="BL24" s="128">
        <v>2763.1519799011794</v>
      </c>
      <c r="BM24" s="128">
        <v>2058.0179354569209</v>
      </c>
      <c r="BN24" s="128">
        <v>2892.161448391711</v>
      </c>
      <c r="BO24" s="128">
        <v>3266.8110954892295</v>
      </c>
      <c r="BP24" s="128">
        <v>3270.634296363944</v>
      </c>
      <c r="BQ24" s="128">
        <v>3705.2138815335579</v>
      </c>
      <c r="BR24" s="128">
        <v>3696.950243087897</v>
      </c>
      <c r="BS24" s="128">
        <v>4147.823811669763</v>
      </c>
      <c r="BT24" s="128">
        <v>4549.4582682826458</v>
      </c>
      <c r="BU24" s="128">
        <v>4843.9362889030681</v>
      </c>
      <c r="BV24" s="128">
        <v>5138.5942506546953</v>
      </c>
      <c r="BW24" s="128">
        <v>6003.4401352647119</v>
      </c>
      <c r="BX24" s="166">
        <v>5870.1969422444745</v>
      </c>
    </row>
    <row r="25" spans="1:76" x14ac:dyDescent="0.3">
      <c r="A25" s="38" t="s">
        <v>51</v>
      </c>
      <c r="B25" s="37"/>
      <c r="C25" s="36" t="s">
        <v>52</v>
      </c>
      <c r="D25" s="129">
        <v>18653.097935600716</v>
      </c>
      <c r="E25" s="129">
        <v>19963.613293868333</v>
      </c>
      <c r="F25" s="129">
        <v>20593.536678729281</v>
      </c>
      <c r="G25" s="129">
        <v>21391.990662926102</v>
      </c>
      <c r="H25" s="129">
        <v>20581.680389783665</v>
      </c>
      <c r="I25" s="129">
        <v>21988.011231157001</v>
      </c>
      <c r="J25" s="129">
        <v>22897.361448606287</v>
      </c>
      <c r="K25" s="129">
        <v>23951.340110934671</v>
      </c>
      <c r="L25" s="129">
        <v>23492.050026049346</v>
      </c>
      <c r="M25" s="129">
        <v>24223.381964564469</v>
      </c>
      <c r="N25" s="129">
        <v>25260.850763138413</v>
      </c>
      <c r="O25" s="129">
        <v>27173.134072071138</v>
      </c>
      <c r="P25" s="129">
        <v>25338.126739932504</v>
      </c>
      <c r="Q25" s="129">
        <v>26855.694962327514</v>
      </c>
      <c r="R25" s="129">
        <v>27596.229438090981</v>
      </c>
      <c r="S25" s="129">
        <v>29309.599560885265</v>
      </c>
      <c r="T25" s="129">
        <v>27643.234368987141</v>
      </c>
      <c r="U25" s="129">
        <v>29148.00343852838</v>
      </c>
      <c r="V25" s="129">
        <v>29442.988306468575</v>
      </c>
      <c r="W25" s="129">
        <v>31392.068556273851</v>
      </c>
      <c r="X25" s="129">
        <v>29254.251034340861</v>
      </c>
      <c r="Y25" s="129">
        <v>30824.812725744345</v>
      </c>
      <c r="Z25" s="129">
        <v>31488.406522793874</v>
      </c>
      <c r="AA25" s="129">
        <v>33736.839279139873</v>
      </c>
      <c r="AB25" s="129">
        <v>31765.28028804393</v>
      </c>
      <c r="AC25" s="129">
        <v>33430.675437780163</v>
      </c>
      <c r="AD25" s="129">
        <v>34496.697607273862</v>
      </c>
      <c r="AE25" s="129">
        <v>36171.685946510333</v>
      </c>
      <c r="AF25" s="129">
        <v>33979.583823556961</v>
      </c>
      <c r="AG25" s="129">
        <v>36290.16352317977</v>
      </c>
      <c r="AH25" s="129">
        <v>36943.565761328471</v>
      </c>
      <c r="AI25" s="129">
        <v>39571.069420956061</v>
      </c>
      <c r="AJ25" s="129">
        <v>36586.883215147849</v>
      </c>
      <c r="AK25" s="129">
        <v>39333.983013564961</v>
      </c>
      <c r="AL25" s="129">
        <v>40203.150943703899</v>
      </c>
      <c r="AM25" s="129">
        <v>42765.63891802093</v>
      </c>
      <c r="AN25" s="130">
        <v>39724.486901497985</v>
      </c>
      <c r="AO25" s="130">
        <v>41716.982053115025</v>
      </c>
      <c r="AP25" s="130">
        <v>43255.545592016533</v>
      </c>
      <c r="AQ25" s="130">
        <v>46346.923495420677</v>
      </c>
      <c r="AR25" s="130">
        <v>42760.780876643214</v>
      </c>
      <c r="AS25" s="130">
        <v>45298.204860901176</v>
      </c>
      <c r="AT25" s="130">
        <v>46945.749819488556</v>
      </c>
      <c r="AU25" s="130">
        <v>49876.815427079113</v>
      </c>
      <c r="AV25" s="130">
        <v>46047.89407220461</v>
      </c>
      <c r="AW25" s="130">
        <v>48897.811217330076</v>
      </c>
      <c r="AX25" s="130">
        <v>50716.465680571571</v>
      </c>
      <c r="AY25" s="130">
        <v>53999.279183785125</v>
      </c>
      <c r="AZ25" s="130">
        <v>49443.23825221241</v>
      </c>
      <c r="BA25" s="130">
        <v>52131.058764851608</v>
      </c>
      <c r="BB25" s="130">
        <v>53379.691457817753</v>
      </c>
      <c r="BC25" s="130">
        <v>57335.153494552535</v>
      </c>
      <c r="BD25" s="130">
        <v>52895.774769215226</v>
      </c>
      <c r="BE25" s="130">
        <v>55859.654738394274</v>
      </c>
      <c r="BF25" s="130">
        <v>56984.998842374276</v>
      </c>
      <c r="BG25" s="130">
        <v>61322.262313100822</v>
      </c>
      <c r="BH25" s="130">
        <v>55909.723429600039</v>
      </c>
      <c r="BI25" s="130">
        <v>60349.941131163367</v>
      </c>
      <c r="BJ25" s="130">
        <v>61416.592940624585</v>
      </c>
      <c r="BK25" s="130">
        <v>66159.630071582738</v>
      </c>
      <c r="BL25" s="130">
        <v>58487.047469675374</v>
      </c>
      <c r="BM25" s="130">
        <v>52055.705654785212</v>
      </c>
      <c r="BN25" s="130">
        <v>57926.87718460484</v>
      </c>
      <c r="BO25" s="130">
        <v>64805.820907386311</v>
      </c>
      <c r="BP25" s="130">
        <v>60411.224214901005</v>
      </c>
      <c r="BQ25" s="130">
        <v>63119.277791522611</v>
      </c>
      <c r="BR25" s="130">
        <v>68268.654533703884</v>
      </c>
      <c r="BS25" s="130">
        <v>75983.098586907523</v>
      </c>
      <c r="BT25" s="130">
        <v>70998.94066950299</v>
      </c>
      <c r="BU25" s="130">
        <v>77718.389875614215</v>
      </c>
      <c r="BV25" s="130">
        <v>79340.993846459387</v>
      </c>
      <c r="BW25" s="130">
        <v>84617.810701836715</v>
      </c>
      <c r="BX25" s="167">
        <v>79611.10201684077</v>
      </c>
    </row>
    <row r="26" spans="1:76" x14ac:dyDescent="0.3">
      <c r="A26" s="33" t="s">
        <v>53</v>
      </c>
      <c r="B26" s="32"/>
      <c r="C26" s="31" t="s">
        <v>54</v>
      </c>
      <c r="D26" s="127">
        <v>2319.3797318016168</v>
      </c>
      <c r="E26" s="127">
        <v>1996.3098790201741</v>
      </c>
      <c r="F26" s="127">
        <v>2564.3902549858221</v>
      </c>
      <c r="G26" s="127">
        <v>2349.4578813071375</v>
      </c>
      <c r="H26" s="127">
        <v>2701.2982088145295</v>
      </c>
      <c r="I26" s="127">
        <v>2272.7801554669659</v>
      </c>
      <c r="J26" s="127">
        <v>3112.5407213098429</v>
      </c>
      <c r="K26" s="127">
        <v>2956.8048815829175</v>
      </c>
      <c r="L26" s="127">
        <v>3324.9074069054477</v>
      </c>
      <c r="M26" s="127">
        <v>2622.1760624290764</v>
      </c>
      <c r="N26" s="127">
        <v>3381.4446114779253</v>
      </c>
      <c r="O26" s="127">
        <v>2962.575005489965</v>
      </c>
      <c r="P26" s="127">
        <v>3517.6235586292241</v>
      </c>
      <c r="Q26" s="127">
        <v>2752.6465991196746</v>
      </c>
      <c r="R26" s="127">
        <v>3548.1418162767022</v>
      </c>
      <c r="S26" s="127">
        <v>3182.5893152293315</v>
      </c>
      <c r="T26" s="127">
        <v>3562.1457128239972</v>
      </c>
      <c r="U26" s="127">
        <v>2697.4167395205759</v>
      </c>
      <c r="V26" s="127">
        <v>3658.1373797231859</v>
      </c>
      <c r="W26" s="127">
        <v>3128.4493208814329</v>
      </c>
      <c r="X26" s="127">
        <v>3753.1983955708492</v>
      </c>
      <c r="Y26" s="127">
        <v>3026.4178646940795</v>
      </c>
      <c r="Z26" s="127">
        <v>4093.517642216555</v>
      </c>
      <c r="AA26" s="127">
        <v>3562.9436441857497</v>
      </c>
      <c r="AB26" s="127">
        <v>4392.0797646391093</v>
      </c>
      <c r="AC26" s="127">
        <v>3644.8826397036964</v>
      </c>
      <c r="AD26" s="127">
        <v>4615.7197318267563</v>
      </c>
      <c r="AE26" s="127">
        <v>4174.3240709196225</v>
      </c>
      <c r="AF26" s="127">
        <v>4884.4925108819461</v>
      </c>
      <c r="AG26" s="127">
        <v>3922.6031964484805</v>
      </c>
      <c r="AH26" s="127">
        <v>4852.853450110485</v>
      </c>
      <c r="AI26" s="127">
        <v>4097.8245369396391</v>
      </c>
      <c r="AJ26" s="127">
        <v>4981.9919768448117</v>
      </c>
      <c r="AK26" s="127">
        <v>3993.2286364902411</v>
      </c>
      <c r="AL26" s="127">
        <v>5209.8299168032136</v>
      </c>
      <c r="AM26" s="127">
        <v>4286.2489859108964</v>
      </c>
      <c r="AN26" s="128">
        <v>5529.0848179362474</v>
      </c>
      <c r="AO26" s="128">
        <v>4203.1903067334661</v>
      </c>
      <c r="AP26" s="128">
        <v>5513.5392489575725</v>
      </c>
      <c r="AQ26" s="128">
        <v>4735.8492660497295</v>
      </c>
      <c r="AR26" s="128">
        <v>6074.4554410943801</v>
      </c>
      <c r="AS26" s="128">
        <v>4394.6846213498557</v>
      </c>
      <c r="AT26" s="128">
        <v>6139.4025960097852</v>
      </c>
      <c r="AU26" s="128">
        <v>4988.3152737614691</v>
      </c>
      <c r="AV26" s="128">
        <v>6194.9544941505683</v>
      </c>
      <c r="AW26" s="128">
        <v>4706.74048738481</v>
      </c>
      <c r="AX26" s="128">
        <v>5885.3245689981832</v>
      </c>
      <c r="AY26" s="128">
        <v>5007.1006243832016</v>
      </c>
      <c r="AZ26" s="128">
        <v>6733.9145454859117</v>
      </c>
      <c r="BA26" s="128">
        <v>5207.0108391490448</v>
      </c>
      <c r="BB26" s="128">
        <v>6979.5592204415125</v>
      </c>
      <c r="BC26" s="128">
        <v>5576.2709200915806</v>
      </c>
      <c r="BD26" s="128">
        <v>7445.7672167243391</v>
      </c>
      <c r="BE26" s="128">
        <v>5596.8132059507871</v>
      </c>
      <c r="BF26" s="128">
        <v>7601.3525653031593</v>
      </c>
      <c r="BG26" s="128">
        <v>6234.4008475256978</v>
      </c>
      <c r="BH26" s="128">
        <v>8044.5141437690545</v>
      </c>
      <c r="BI26" s="128">
        <v>6311.5897585061648</v>
      </c>
      <c r="BJ26" s="128">
        <v>8199.8859675961194</v>
      </c>
      <c r="BK26" s="128">
        <v>7132.4767943880997</v>
      </c>
      <c r="BL26" s="128">
        <v>8532.8917129250567</v>
      </c>
      <c r="BM26" s="128">
        <v>4701.9089332209833</v>
      </c>
      <c r="BN26" s="128">
        <v>6611.9124205529697</v>
      </c>
      <c r="BO26" s="128">
        <v>6588.2098057767416</v>
      </c>
      <c r="BP26" s="128">
        <v>8502.9045033899456</v>
      </c>
      <c r="BQ26" s="128">
        <v>6855.0206960709857</v>
      </c>
      <c r="BR26" s="128">
        <v>9650.5109576028153</v>
      </c>
      <c r="BS26" s="128">
        <v>8700.6225818068397</v>
      </c>
      <c r="BT26" s="128">
        <v>11114.318268203595</v>
      </c>
      <c r="BU26" s="128">
        <v>9847.7705386088437</v>
      </c>
      <c r="BV26" s="128">
        <v>12901.475384606567</v>
      </c>
      <c r="BW26" s="128">
        <v>10718.921476689688</v>
      </c>
      <c r="BX26" s="166">
        <v>12740.167931692436</v>
      </c>
    </row>
    <row r="27" spans="1:76" x14ac:dyDescent="0.3">
      <c r="A27" s="28" t="s">
        <v>51</v>
      </c>
      <c r="B27" s="27"/>
      <c r="C27" s="27" t="s">
        <v>55</v>
      </c>
      <c r="D27" s="131">
        <v>20972.477667402331</v>
      </c>
      <c r="E27" s="131">
        <v>21959.923172888506</v>
      </c>
      <c r="F27" s="131">
        <v>23157.926933715102</v>
      </c>
      <c r="G27" s="131">
        <v>23741.448544233241</v>
      </c>
      <c r="H27" s="131">
        <v>23282.978598598194</v>
      </c>
      <c r="I27" s="131">
        <v>24260.791386623969</v>
      </c>
      <c r="J27" s="131">
        <v>26009.902169916131</v>
      </c>
      <c r="K27" s="131">
        <v>26908.144992517588</v>
      </c>
      <c r="L27" s="131">
        <v>26816.957432954794</v>
      </c>
      <c r="M27" s="131">
        <v>26845.558026993545</v>
      </c>
      <c r="N27" s="131">
        <v>28642.295374616337</v>
      </c>
      <c r="O27" s="131">
        <v>30135.709077561103</v>
      </c>
      <c r="P27" s="131">
        <v>28855.750298561728</v>
      </c>
      <c r="Q27" s="131">
        <v>29608.341561447189</v>
      </c>
      <c r="R27" s="131">
        <v>31144.371254367681</v>
      </c>
      <c r="S27" s="131">
        <v>32492.188876114596</v>
      </c>
      <c r="T27" s="131">
        <v>31205.380081811138</v>
      </c>
      <c r="U27" s="131">
        <v>31845.420178048957</v>
      </c>
      <c r="V27" s="131">
        <v>33101.125686191757</v>
      </c>
      <c r="W27" s="131">
        <v>34520.517877155282</v>
      </c>
      <c r="X27" s="131">
        <v>33007.449429911707</v>
      </c>
      <c r="Y27" s="131">
        <v>33851.230590438427</v>
      </c>
      <c r="Z27" s="131">
        <v>35581.92416501043</v>
      </c>
      <c r="AA27" s="131">
        <v>37299.78292332562</v>
      </c>
      <c r="AB27" s="131">
        <v>36157.360052683041</v>
      </c>
      <c r="AC27" s="131">
        <v>37075.55807748386</v>
      </c>
      <c r="AD27" s="131">
        <v>39112.417339100619</v>
      </c>
      <c r="AE27" s="131">
        <v>40346.010017429959</v>
      </c>
      <c r="AF27" s="131">
        <v>38864.076334438905</v>
      </c>
      <c r="AG27" s="131">
        <v>40212.766719628249</v>
      </c>
      <c r="AH27" s="131">
        <v>41796.419211438959</v>
      </c>
      <c r="AI27" s="131">
        <v>43668.8939578957</v>
      </c>
      <c r="AJ27" s="131">
        <v>41568.875191992658</v>
      </c>
      <c r="AK27" s="131">
        <v>43327.2116500552</v>
      </c>
      <c r="AL27" s="131">
        <v>45412.980860507116</v>
      </c>
      <c r="AM27" s="131">
        <v>47051.887903931827</v>
      </c>
      <c r="AN27" s="131">
        <v>45253.571719434229</v>
      </c>
      <c r="AO27" s="131">
        <v>45920.17235984849</v>
      </c>
      <c r="AP27" s="131">
        <v>48769.084840974108</v>
      </c>
      <c r="AQ27" s="131">
        <v>51082.772761470405</v>
      </c>
      <c r="AR27" s="131">
        <v>48835.236317737596</v>
      </c>
      <c r="AS27" s="131">
        <v>49692.889482251034</v>
      </c>
      <c r="AT27" s="131">
        <v>53085.152415498342</v>
      </c>
      <c r="AU27" s="131">
        <v>54865.130700840586</v>
      </c>
      <c r="AV27" s="131">
        <v>52242.848566355176</v>
      </c>
      <c r="AW27" s="131">
        <v>53604.55170471489</v>
      </c>
      <c r="AX27" s="131">
        <v>56601.790249569756</v>
      </c>
      <c r="AY27" s="131">
        <v>59006.379808168327</v>
      </c>
      <c r="AZ27" s="131">
        <v>56177.15279769832</v>
      </c>
      <c r="BA27" s="131">
        <v>57338.069604000651</v>
      </c>
      <c r="BB27" s="131">
        <v>60359.250678259268</v>
      </c>
      <c r="BC27" s="131">
        <v>62911.424414644112</v>
      </c>
      <c r="BD27" s="131">
        <v>60341.541985939562</v>
      </c>
      <c r="BE27" s="131">
        <v>61456.467944345059</v>
      </c>
      <c r="BF27" s="131">
        <v>64586.351407677437</v>
      </c>
      <c r="BG27" s="131">
        <v>67556.663160626515</v>
      </c>
      <c r="BH27" s="131">
        <v>63954.237573369093</v>
      </c>
      <c r="BI27" s="131">
        <v>66661.530889669535</v>
      </c>
      <c r="BJ27" s="131">
        <v>69616.478908220699</v>
      </c>
      <c r="BK27" s="131">
        <v>73292.10686597084</v>
      </c>
      <c r="BL27" s="131">
        <v>67019.939182600428</v>
      </c>
      <c r="BM27" s="131">
        <v>56757.614588006196</v>
      </c>
      <c r="BN27" s="131">
        <v>64538.789605157814</v>
      </c>
      <c r="BO27" s="131">
        <v>71394.030713163054</v>
      </c>
      <c r="BP27" s="131">
        <v>68914.128718290944</v>
      </c>
      <c r="BQ27" s="131">
        <v>69974.298487593594</v>
      </c>
      <c r="BR27" s="131">
        <v>77919.165491306703</v>
      </c>
      <c r="BS27" s="131">
        <v>84683.721168714357</v>
      </c>
      <c r="BT27" s="131">
        <v>82113.258937706589</v>
      </c>
      <c r="BU27" s="131">
        <v>87566.160414223064</v>
      </c>
      <c r="BV27" s="131">
        <v>92242.469231065959</v>
      </c>
      <c r="BW27" s="131">
        <v>95336.732178526407</v>
      </c>
      <c r="BX27" s="170">
        <v>92351.269948533212</v>
      </c>
    </row>
    <row r="28" spans="1:76" x14ac:dyDescent="0.3">
      <c r="A28" s="22"/>
      <c r="D28" s="6"/>
      <c r="AA28" s="66"/>
    </row>
    <row r="29" spans="1:76" s="9" customFormat="1" x14ac:dyDescent="0.3">
      <c r="A29" s="20" t="s">
        <v>56</v>
      </c>
      <c r="B29" s="19"/>
      <c r="C29" s="19"/>
      <c r="D29" s="18"/>
      <c r="E29" s="18"/>
      <c r="F29" s="18"/>
      <c r="G29" s="17"/>
    </row>
    <row r="30" spans="1:76" s="9" customFormat="1" x14ac:dyDescent="0.3">
      <c r="A30" s="16" t="s">
        <v>57</v>
      </c>
      <c r="B30" s="15"/>
      <c r="C30" s="15"/>
      <c r="G30" s="14"/>
    </row>
    <row r="31" spans="1:76" s="9" customFormat="1" x14ac:dyDescent="0.3">
      <c r="A31" s="16" t="s">
        <v>58</v>
      </c>
      <c r="B31" s="15"/>
      <c r="C31" s="15"/>
      <c r="G31" s="14"/>
    </row>
    <row r="32" spans="1:76" s="9" customFormat="1" x14ac:dyDescent="0.3">
      <c r="A32" s="13" t="s">
        <v>59</v>
      </c>
      <c r="B32" s="12"/>
      <c r="C32" s="12"/>
      <c r="D32" s="11"/>
      <c r="E32" s="11"/>
      <c r="F32" s="11"/>
      <c r="G32" s="10"/>
    </row>
    <row r="33" spans="1:76" x14ac:dyDescent="0.3">
      <c r="Q33" s="9"/>
    </row>
    <row r="35" spans="1:76" s="5" customFormat="1" ht="12" customHeight="1" x14ac:dyDescent="0.3">
      <c r="A35" s="197" t="s">
        <v>0</v>
      </c>
      <c r="B35" s="197"/>
      <c r="C35" s="197"/>
      <c r="D35" s="197"/>
      <c r="E35" s="197"/>
      <c r="F35" s="197"/>
      <c r="G35" s="197"/>
    </row>
    <row r="36" spans="1:76" s="5" customFormat="1" ht="12" customHeight="1" x14ac:dyDescent="0.3">
      <c r="A36" s="197"/>
      <c r="B36" s="197"/>
      <c r="C36" s="197"/>
      <c r="D36" s="197"/>
      <c r="E36" s="197"/>
      <c r="F36" s="197"/>
      <c r="G36" s="197"/>
    </row>
    <row r="37" spans="1:76" s="5" customFormat="1" x14ac:dyDescent="0.3">
      <c r="A37" s="57" t="s">
        <v>12</v>
      </c>
      <c r="B37" s="56"/>
      <c r="C37" s="56"/>
      <c r="D37" s="56"/>
      <c r="E37" s="56"/>
      <c r="F37" s="56"/>
      <c r="G37" s="55"/>
    </row>
    <row r="38" spans="1:76" s="5" customFormat="1" x14ac:dyDescent="0.3">
      <c r="A38" s="57" t="s">
        <v>60</v>
      </c>
      <c r="B38" s="56"/>
      <c r="C38" s="56"/>
      <c r="D38" s="56"/>
      <c r="E38" s="56"/>
      <c r="F38" s="56"/>
      <c r="G38" s="55"/>
    </row>
    <row r="39" spans="1:76" s="5" customFormat="1" ht="13.8" x14ac:dyDescent="0.3">
      <c r="A39" s="163" t="s">
        <v>61</v>
      </c>
      <c r="B39" s="54"/>
      <c r="C39" s="54"/>
      <c r="D39" s="54"/>
      <c r="E39" s="54"/>
      <c r="F39" s="54"/>
      <c r="G39" s="53"/>
    </row>
    <row r="41" spans="1:76" s="52" customFormat="1" ht="25.5" customHeight="1" x14ac:dyDescent="0.3">
      <c r="A41" s="213" t="s">
        <v>16</v>
      </c>
      <c r="B41" s="211" t="s">
        <v>17</v>
      </c>
      <c r="C41" s="211" t="s">
        <v>18</v>
      </c>
      <c r="D41" s="211"/>
      <c r="E41" s="211"/>
      <c r="F41" s="211"/>
      <c r="G41" s="211"/>
      <c r="H41" s="211">
        <v>2006</v>
      </c>
      <c r="I41" s="211"/>
      <c r="J41" s="211"/>
      <c r="K41" s="211"/>
      <c r="L41" s="211">
        <v>2007</v>
      </c>
      <c r="M41" s="211"/>
      <c r="N41" s="211"/>
      <c r="O41" s="211"/>
      <c r="P41" s="211">
        <v>2008</v>
      </c>
      <c r="Q41" s="211"/>
      <c r="R41" s="211"/>
      <c r="S41" s="211"/>
      <c r="T41" s="211">
        <v>2009</v>
      </c>
      <c r="U41" s="211"/>
      <c r="V41" s="211"/>
      <c r="W41" s="211"/>
      <c r="X41" s="211">
        <v>2010</v>
      </c>
      <c r="Y41" s="211"/>
      <c r="Z41" s="211"/>
      <c r="AA41" s="211"/>
      <c r="AB41" s="211">
        <v>2011</v>
      </c>
      <c r="AC41" s="211"/>
      <c r="AD41" s="211"/>
      <c r="AE41" s="211"/>
      <c r="AF41" s="211">
        <v>2012</v>
      </c>
      <c r="AG41" s="211"/>
      <c r="AH41" s="211"/>
      <c r="AI41" s="211"/>
      <c r="AJ41" s="211">
        <v>2013</v>
      </c>
      <c r="AK41" s="211"/>
      <c r="AL41" s="211"/>
      <c r="AM41" s="211"/>
      <c r="AN41" s="211">
        <v>2014</v>
      </c>
      <c r="AO41" s="211"/>
      <c r="AP41" s="211"/>
      <c r="AQ41" s="211"/>
      <c r="AR41" s="211">
        <v>2015</v>
      </c>
      <c r="AS41" s="211"/>
      <c r="AT41" s="211"/>
      <c r="AU41" s="211"/>
      <c r="AV41" s="211">
        <v>2016</v>
      </c>
      <c r="AW41" s="211"/>
      <c r="AX41" s="211"/>
      <c r="AY41" s="211"/>
      <c r="AZ41" s="211">
        <v>2017</v>
      </c>
      <c r="BA41" s="211"/>
      <c r="BB41" s="211"/>
      <c r="BC41" s="211"/>
      <c r="BD41" s="211">
        <v>2018</v>
      </c>
      <c r="BE41" s="211"/>
      <c r="BF41" s="211"/>
      <c r="BG41" s="211"/>
      <c r="BH41" s="211">
        <v>2019</v>
      </c>
      <c r="BI41" s="211"/>
      <c r="BJ41" s="211"/>
      <c r="BK41" s="211"/>
      <c r="BL41" s="210" t="s">
        <v>19</v>
      </c>
      <c r="BM41" s="210"/>
      <c r="BN41" s="210"/>
      <c r="BO41" s="210"/>
      <c r="BP41" s="210" t="s">
        <v>20</v>
      </c>
      <c r="BQ41" s="210"/>
      <c r="BR41" s="210"/>
      <c r="BS41" s="210"/>
      <c r="BT41" s="210" t="s">
        <v>62</v>
      </c>
      <c r="BU41" s="210"/>
      <c r="BV41" s="210"/>
      <c r="BW41" s="210"/>
      <c r="BX41" s="168" t="s">
        <v>22</v>
      </c>
    </row>
    <row r="42" spans="1:76" s="52" customFormat="1" ht="25.5" customHeight="1" x14ac:dyDescent="0.3">
      <c r="A42" s="214"/>
      <c r="B42" s="215"/>
      <c r="C42" s="215"/>
      <c r="D42" s="132"/>
      <c r="E42" s="132"/>
      <c r="F42" s="132"/>
      <c r="G42" s="132"/>
      <c r="H42" s="133" t="s">
        <v>23</v>
      </c>
      <c r="I42" s="133" t="s">
        <v>24</v>
      </c>
      <c r="J42" s="133" t="s">
        <v>25</v>
      </c>
      <c r="K42" s="133" t="s">
        <v>26</v>
      </c>
      <c r="L42" s="133" t="s">
        <v>23</v>
      </c>
      <c r="M42" s="133" t="s">
        <v>24</v>
      </c>
      <c r="N42" s="133" t="s">
        <v>25</v>
      </c>
      <c r="O42" s="133" t="s">
        <v>26</v>
      </c>
      <c r="P42" s="133" t="s">
        <v>23</v>
      </c>
      <c r="Q42" s="133" t="s">
        <v>24</v>
      </c>
      <c r="R42" s="133" t="s">
        <v>25</v>
      </c>
      <c r="S42" s="133" t="s">
        <v>26</v>
      </c>
      <c r="T42" s="133" t="s">
        <v>23</v>
      </c>
      <c r="U42" s="133" t="s">
        <v>24</v>
      </c>
      <c r="V42" s="133" t="s">
        <v>25</v>
      </c>
      <c r="W42" s="133" t="s">
        <v>26</v>
      </c>
      <c r="X42" s="133" t="s">
        <v>23</v>
      </c>
      <c r="Y42" s="133" t="s">
        <v>24</v>
      </c>
      <c r="Z42" s="133" t="s">
        <v>25</v>
      </c>
      <c r="AA42" s="133" t="s">
        <v>26</v>
      </c>
      <c r="AB42" s="133" t="s">
        <v>23</v>
      </c>
      <c r="AC42" s="133" t="s">
        <v>24</v>
      </c>
      <c r="AD42" s="133" t="s">
        <v>25</v>
      </c>
      <c r="AE42" s="133" t="s">
        <v>26</v>
      </c>
      <c r="AF42" s="133" t="s">
        <v>23</v>
      </c>
      <c r="AG42" s="133" t="s">
        <v>24</v>
      </c>
      <c r="AH42" s="133" t="s">
        <v>25</v>
      </c>
      <c r="AI42" s="133" t="s">
        <v>26</v>
      </c>
      <c r="AJ42" s="133" t="s">
        <v>23</v>
      </c>
      <c r="AK42" s="133" t="s">
        <v>24</v>
      </c>
      <c r="AL42" s="133" t="s">
        <v>25</v>
      </c>
      <c r="AM42" s="133" t="s">
        <v>26</v>
      </c>
      <c r="AN42" s="133" t="s">
        <v>23</v>
      </c>
      <c r="AO42" s="133" t="s">
        <v>24</v>
      </c>
      <c r="AP42" s="133" t="s">
        <v>25</v>
      </c>
      <c r="AQ42" s="133" t="s">
        <v>26</v>
      </c>
      <c r="AR42" s="133" t="s">
        <v>23</v>
      </c>
      <c r="AS42" s="133" t="s">
        <v>24</v>
      </c>
      <c r="AT42" s="133" t="s">
        <v>25</v>
      </c>
      <c r="AU42" s="133" t="s">
        <v>26</v>
      </c>
      <c r="AV42" s="133" t="s">
        <v>23</v>
      </c>
      <c r="AW42" s="133" t="s">
        <v>24</v>
      </c>
      <c r="AX42" s="133" t="s">
        <v>25</v>
      </c>
      <c r="AY42" s="133" t="s">
        <v>26</v>
      </c>
      <c r="AZ42" s="133" t="s">
        <v>23</v>
      </c>
      <c r="BA42" s="133" t="s">
        <v>24</v>
      </c>
      <c r="BB42" s="133" t="s">
        <v>25</v>
      </c>
      <c r="BC42" s="133" t="s">
        <v>26</v>
      </c>
      <c r="BD42" s="133" t="s">
        <v>23</v>
      </c>
      <c r="BE42" s="133" t="s">
        <v>24</v>
      </c>
      <c r="BF42" s="132" t="s">
        <v>25</v>
      </c>
      <c r="BG42" s="133" t="s">
        <v>26</v>
      </c>
      <c r="BH42" s="132" t="s">
        <v>23</v>
      </c>
      <c r="BI42" s="124" t="s">
        <v>24</v>
      </c>
      <c r="BJ42" s="124" t="s">
        <v>25</v>
      </c>
      <c r="BK42" s="124" t="s">
        <v>26</v>
      </c>
      <c r="BL42" s="145" t="s">
        <v>23</v>
      </c>
      <c r="BM42" s="145" t="s">
        <v>24</v>
      </c>
      <c r="BN42" s="145" t="s">
        <v>25</v>
      </c>
      <c r="BO42" s="145" t="s">
        <v>26</v>
      </c>
      <c r="BP42" s="145" t="s">
        <v>23</v>
      </c>
      <c r="BQ42" s="145" t="s">
        <v>24</v>
      </c>
      <c r="BR42" s="145" t="s">
        <v>25</v>
      </c>
      <c r="BS42" s="145" t="s">
        <v>26</v>
      </c>
      <c r="BT42" s="145" t="s">
        <v>23</v>
      </c>
      <c r="BU42" s="145" t="s">
        <v>24</v>
      </c>
      <c r="BV42" s="145" t="s">
        <v>25</v>
      </c>
      <c r="BW42" s="145" t="s">
        <v>26</v>
      </c>
      <c r="BX42" s="169" t="s">
        <v>23</v>
      </c>
    </row>
    <row r="43" spans="1:76" x14ac:dyDescent="0.3">
      <c r="A43" s="51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164"/>
    </row>
    <row r="44" spans="1:76" x14ac:dyDescent="0.3">
      <c r="A44" s="49"/>
      <c r="B44" s="43" t="s">
        <v>27</v>
      </c>
      <c r="C44" s="42" t="s">
        <v>28</v>
      </c>
      <c r="D44" s="62"/>
      <c r="E44" s="62"/>
      <c r="F44" s="62"/>
      <c r="G44" s="62"/>
      <c r="H44" s="120">
        <v>-3.1704448208923992</v>
      </c>
      <c r="I44" s="120">
        <v>-1.8707551956128441</v>
      </c>
      <c r="J44" s="120">
        <v>1.0743643891891992</v>
      </c>
      <c r="K44" s="120">
        <v>3.5743810111132746</v>
      </c>
      <c r="L44" s="120">
        <v>7.9218874387147338</v>
      </c>
      <c r="M44" s="120">
        <v>3.0979595191041938</v>
      </c>
      <c r="N44" s="120">
        <v>3.5037307020587605E-2</v>
      </c>
      <c r="O44" s="120">
        <v>-1.3234286487245726</v>
      </c>
      <c r="P44" s="120">
        <v>1.2299531190804913</v>
      </c>
      <c r="Q44" s="120">
        <v>1.9613129989679834</v>
      </c>
      <c r="R44" s="120">
        <v>6.6578527366769436</v>
      </c>
      <c r="S44" s="120">
        <v>4.478573366583035</v>
      </c>
      <c r="T44" s="120">
        <v>10.28306730703234</v>
      </c>
      <c r="U44" s="120">
        <v>12.338930798131599</v>
      </c>
      <c r="V44" s="120">
        <v>6.8250320158804101</v>
      </c>
      <c r="W44" s="120">
        <v>6.4160712409466072</v>
      </c>
      <c r="X44" s="120">
        <v>7.0754029395053664</v>
      </c>
      <c r="Y44" s="120">
        <v>3.7055011288559001</v>
      </c>
      <c r="Z44" s="120">
        <v>2.8128963643111717</v>
      </c>
      <c r="AA44" s="120">
        <v>6.6588706208045068</v>
      </c>
      <c r="AB44" s="120">
        <v>3.5221689264726734</v>
      </c>
      <c r="AC44" s="120">
        <v>2.5912602555237925</v>
      </c>
      <c r="AD44" s="120">
        <v>1.5498797224022383</v>
      </c>
      <c r="AE44" s="120">
        <v>5.3722001444668592</v>
      </c>
      <c r="AF44" s="120">
        <v>6.1328428252147376</v>
      </c>
      <c r="AG44" s="120">
        <v>4.4122180248591008</v>
      </c>
      <c r="AH44" s="120">
        <v>3.8701817981777111</v>
      </c>
      <c r="AI44" s="120">
        <v>-3.035076041559023</v>
      </c>
      <c r="AJ44" s="120">
        <v>-6.9168362088373812</v>
      </c>
      <c r="AK44" s="120">
        <v>4.9433095696487044</v>
      </c>
      <c r="AL44" s="120">
        <v>-1.6978701282167918</v>
      </c>
      <c r="AM44" s="120">
        <v>-3.2092574455940763</v>
      </c>
      <c r="AN44" s="120">
        <v>8.1822085216447675</v>
      </c>
      <c r="AO44" s="120">
        <v>5.3518020591013737E-2</v>
      </c>
      <c r="AP44" s="120">
        <v>0.67669164031320861</v>
      </c>
      <c r="AQ44" s="120">
        <v>8.6827332819169811</v>
      </c>
      <c r="AR44" s="120">
        <v>7.6415888567620982</v>
      </c>
      <c r="AS44" s="120">
        <v>3.3705804447615435</v>
      </c>
      <c r="AT44" s="120">
        <v>8.8555084620196567</v>
      </c>
      <c r="AU44" s="120">
        <v>12.877574754279465</v>
      </c>
      <c r="AV44" s="120">
        <v>11.75310845549798</v>
      </c>
      <c r="AW44" s="120">
        <v>16.119656710340351</v>
      </c>
      <c r="AX44" s="120">
        <v>15.749844826859132</v>
      </c>
      <c r="AY44" s="120">
        <v>10.498982285828575</v>
      </c>
      <c r="AZ44" s="120">
        <v>-1.5727152301048761</v>
      </c>
      <c r="BA44" s="120">
        <v>-4.5536057117652291</v>
      </c>
      <c r="BB44" s="120">
        <v>-7.4126666670133972</v>
      </c>
      <c r="BC44" s="120">
        <v>-5.8815171716893104</v>
      </c>
      <c r="BD44" s="120">
        <v>6.8896661997647612</v>
      </c>
      <c r="BE44" s="120">
        <v>8.3312911522083368</v>
      </c>
      <c r="BF44" s="120">
        <v>6.399294325331482</v>
      </c>
      <c r="BG44" s="120">
        <v>0.99289666511586461</v>
      </c>
      <c r="BH44" s="120">
        <v>-8.1535478643985613</v>
      </c>
      <c r="BI44" s="120">
        <v>-1.588255582465635</v>
      </c>
      <c r="BJ44" s="120">
        <v>24.325137126348693</v>
      </c>
      <c r="BK44" s="120">
        <v>2.3203094240374185</v>
      </c>
      <c r="BL44" s="120">
        <v>6.5699200704962379</v>
      </c>
      <c r="BM44" s="120">
        <v>1.5430672589765209</v>
      </c>
      <c r="BN44" s="120">
        <v>5.6823288529490128</v>
      </c>
      <c r="BO44" s="120">
        <v>14.880986674715686</v>
      </c>
      <c r="BP44" s="120">
        <v>10.002456971438761</v>
      </c>
      <c r="BQ44" s="120">
        <v>32.149927454619387</v>
      </c>
      <c r="BR44" s="120">
        <v>17.114306627563323</v>
      </c>
      <c r="BS44" s="120">
        <v>30.275405850308374</v>
      </c>
      <c r="BT44" s="154">
        <v>54.226706188743464</v>
      </c>
      <c r="BU44" s="154">
        <v>32.993073222220801</v>
      </c>
      <c r="BV44" s="154">
        <v>34.555340076024578</v>
      </c>
      <c r="BW44" s="154">
        <v>29.099059848625501</v>
      </c>
      <c r="BX44" s="183">
        <v>16.284248076440889</v>
      </c>
    </row>
    <row r="45" spans="1:76" x14ac:dyDescent="0.3">
      <c r="A45" s="33"/>
      <c r="B45" s="9" t="s">
        <v>29</v>
      </c>
      <c r="C45" s="31" t="s">
        <v>30</v>
      </c>
      <c r="D45" s="60"/>
      <c r="E45" s="60"/>
      <c r="F45" s="60"/>
      <c r="G45" s="60"/>
      <c r="H45" s="121">
        <v>6.4765933928257198</v>
      </c>
      <c r="I45" s="121">
        <v>23.892065680511962</v>
      </c>
      <c r="J45" s="121">
        <v>28.176786201144864</v>
      </c>
      <c r="K45" s="121">
        <v>16.695143871148346</v>
      </c>
      <c r="L45" s="121">
        <v>8.4160212647006034</v>
      </c>
      <c r="M45" s="121">
        <v>10.933174825217293</v>
      </c>
      <c r="N45" s="121">
        <v>1.6769097510090774</v>
      </c>
      <c r="O45" s="121">
        <v>-4.9638256432156993</v>
      </c>
      <c r="P45" s="121">
        <v>-0.51966075589984939</v>
      </c>
      <c r="Q45" s="121">
        <v>10.552735389257577</v>
      </c>
      <c r="R45" s="121">
        <v>6.0770023809598541</v>
      </c>
      <c r="S45" s="121">
        <v>-15.089519669584618</v>
      </c>
      <c r="T45" s="121">
        <v>-2.2948884962907528</v>
      </c>
      <c r="U45" s="121">
        <v>10.419325046626852</v>
      </c>
      <c r="V45" s="121">
        <v>3.0429328662413155</v>
      </c>
      <c r="W45" s="121">
        <v>16.911265316112818</v>
      </c>
      <c r="X45" s="121">
        <v>-6.7780440168066747</v>
      </c>
      <c r="Y45" s="121">
        <v>-19.04752801115464</v>
      </c>
      <c r="Z45" s="121">
        <v>-18.860810524981943</v>
      </c>
      <c r="AA45" s="121">
        <v>-10.209032563699651</v>
      </c>
      <c r="AB45" s="121">
        <v>-2.107885905733383</v>
      </c>
      <c r="AC45" s="121">
        <v>9.0558580918843177</v>
      </c>
      <c r="AD45" s="121">
        <v>20.534032206230052</v>
      </c>
      <c r="AE45" s="121">
        <v>10.302600323189083</v>
      </c>
      <c r="AF45" s="121">
        <v>7.9307165662402639</v>
      </c>
      <c r="AG45" s="121">
        <v>3.9215645826438958</v>
      </c>
      <c r="AH45" s="121">
        <v>-16.367722095147428</v>
      </c>
      <c r="AI45" s="121">
        <v>-15.164111165559277</v>
      </c>
      <c r="AJ45" s="121">
        <v>-12.051039134537248</v>
      </c>
      <c r="AK45" s="121">
        <v>-9.7688148372784269</v>
      </c>
      <c r="AL45" s="121">
        <v>6.1403579431541715</v>
      </c>
      <c r="AM45" s="121">
        <v>-0.33481479955270288</v>
      </c>
      <c r="AN45" s="121">
        <v>4.0160084660376896</v>
      </c>
      <c r="AO45" s="121">
        <v>-3.5214955857339021</v>
      </c>
      <c r="AP45" s="121">
        <v>-3.9213617301435306</v>
      </c>
      <c r="AQ45" s="121">
        <v>-7.8431225757361744</v>
      </c>
      <c r="AR45" s="121">
        <v>10.949382581486759</v>
      </c>
      <c r="AS45" s="121">
        <v>14.327339538096368</v>
      </c>
      <c r="AT45" s="121">
        <v>10.01982298590525</v>
      </c>
      <c r="AU45" s="121">
        <v>16.278728639627204</v>
      </c>
      <c r="AV45" s="121">
        <v>15.216830322766171</v>
      </c>
      <c r="AW45" s="121">
        <v>14.239752618020816</v>
      </c>
      <c r="AX45" s="121">
        <v>19.339595222706805</v>
      </c>
      <c r="AY45" s="121">
        <v>8.8638867295993293</v>
      </c>
      <c r="AZ45" s="121">
        <v>32.539213274553305</v>
      </c>
      <c r="BA45" s="121">
        <v>12.026772619203172</v>
      </c>
      <c r="BB45" s="121">
        <v>-20.445993152640511</v>
      </c>
      <c r="BC45" s="121">
        <v>-7.7851493909469127</v>
      </c>
      <c r="BD45" s="121">
        <v>-14.908426439184865</v>
      </c>
      <c r="BE45" s="121">
        <v>-4.4405483598075222</v>
      </c>
      <c r="BF45" s="121">
        <v>8.7437134937552941</v>
      </c>
      <c r="BG45" s="121">
        <v>26.039187117740909</v>
      </c>
      <c r="BH45" s="121">
        <v>4.2201473469815767</v>
      </c>
      <c r="BI45" s="121">
        <v>34.719395148015764</v>
      </c>
      <c r="BJ45" s="121">
        <v>-23.897561087276969</v>
      </c>
      <c r="BK45" s="121">
        <v>6.4325023358276354</v>
      </c>
      <c r="BL45" s="121">
        <v>-9.6101320646322961</v>
      </c>
      <c r="BM45" s="121">
        <v>-57.240485970553081</v>
      </c>
      <c r="BN45" s="121">
        <v>1.6708031723787968</v>
      </c>
      <c r="BO45" s="121">
        <v>-22.256662907725513</v>
      </c>
      <c r="BP45" s="121">
        <v>-14.354179177322209</v>
      </c>
      <c r="BQ45" s="121">
        <v>40.44108117839383</v>
      </c>
      <c r="BR45" s="121">
        <v>-0.6704797385126966</v>
      </c>
      <c r="BS45" s="121">
        <v>24.962442214342346</v>
      </c>
      <c r="BT45" s="155">
        <v>46.986605492222964</v>
      </c>
      <c r="BU45" s="155">
        <v>112.90406801363449</v>
      </c>
      <c r="BV45" s="155">
        <v>31.650296301543733</v>
      </c>
      <c r="BW45" s="155">
        <v>12.495761069542425</v>
      </c>
      <c r="BX45" s="184">
        <v>21.323522724559524</v>
      </c>
    </row>
    <row r="46" spans="1:76" x14ac:dyDescent="0.3">
      <c r="A46" s="46"/>
      <c r="B46" s="43" t="s">
        <v>31</v>
      </c>
      <c r="C46" s="42" t="s">
        <v>32</v>
      </c>
      <c r="D46" s="62"/>
      <c r="E46" s="62"/>
      <c r="F46" s="62"/>
      <c r="G46" s="62"/>
      <c r="H46" s="120">
        <v>15.778157993189808</v>
      </c>
      <c r="I46" s="120">
        <v>9.6820302313953306</v>
      </c>
      <c r="J46" s="120">
        <v>20.261880528949703</v>
      </c>
      <c r="K46" s="120">
        <v>20.849996533190577</v>
      </c>
      <c r="L46" s="120">
        <v>18.197110179320617</v>
      </c>
      <c r="M46" s="120">
        <v>14.518429086509727</v>
      </c>
      <c r="N46" s="120">
        <v>4.4762286008994749</v>
      </c>
      <c r="O46" s="120">
        <v>7.2068452306621964</v>
      </c>
      <c r="P46" s="120">
        <v>-1.3357576736940473</v>
      </c>
      <c r="Q46" s="120">
        <v>3.7214265908906725</v>
      </c>
      <c r="R46" s="120">
        <v>1.4493569748215975</v>
      </c>
      <c r="S46" s="120">
        <v>2.1000435312596295</v>
      </c>
      <c r="T46" s="120">
        <v>9.7389835869206536</v>
      </c>
      <c r="U46" s="120">
        <v>1.7712746674167619</v>
      </c>
      <c r="V46" s="120">
        <v>4.7691608147158178</v>
      </c>
      <c r="W46" s="120">
        <v>-0.86783737381834669</v>
      </c>
      <c r="X46" s="120">
        <v>-1.0495704653444164</v>
      </c>
      <c r="Y46" s="120">
        <v>-0.68435998834772249</v>
      </c>
      <c r="Z46" s="120">
        <v>-0.99757270095437889</v>
      </c>
      <c r="AA46" s="120">
        <v>5.4385810294846948</v>
      </c>
      <c r="AB46" s="120">
        <v>2.6280478862887264</v>
      </c>
      <c r="AC46" s="120">
        <v>2.3544380302090531</v>
      </c>
      <c r="AD46" s="120">
        <v>5.2408334883732977</v>
      </c>
      <c r="AE46" s="120">
        <v>0.25126155514756476</v>
      </c>
      <c r="AF46" s="120">
        <v>2.9631892543031171</v>
      </c>
      <c r="AG46" s="120">
        <v>7.4182653560352634</v>
      </c>
      <c r="AH46" s="120">
        <v>7.1937093190179269</v>
      </c>
      <c r="AI46" s="120">
        <v>5.6250060581083403</v>
      </c>
      <c r="AJ46" s="120">
        <v>1.2338422769991837</v>
      </c>
      <c r="AK46" s="120">
        <v>5.1961520476510685</v>
      </c>
      <c r="AL46" s="120">
        <v>2.5140300111664118</v>
      </c>
      <c r="AM46" s="120">
        <v>4.1286091037451342</v>
      </c>
      <c r="AN46" s="120">
        <v>5.8151632775386872</v>
      </c>
      <c r="AO46" s="120">
        <v>0.66784105630988222</v>
      </c>
      <c r="AP46" s="120">
        <v>1.672162498859791</v>
      </c>
      <c r="AQ46" s="120">
        <v>-0.46848291585526169</v>
      </c>
      <c r="AR46" s="120">
        <v>2.839573451977941</v>
      </c>
      <c r="AS46" s="120">
        <v>1.9929601734524027</v>
      </c>
      <c r="AT46" s="120">
        <v>3.4164801459372285</v>
      </c>
      <c r="AU46" s="120">
        <v>6.1851625375817036</v>
      </c>
      <c r="AV46" s="120">
        <v>4.8349879050309568</v>
      </c>
      <c r="AW46" s="120">
        <v>8.5870776468638894</v>
      </c>
      <c r="AX46" s="120">
        <v>3.0958106421227001</v>
      </c>
      <c r="AY46" s="120">
        <v>2.5306322072558061</v>
      </c>
      <c r="AZ46" s="120">
        <v>-1.0643157258144953</v>
      </c>
      <c r="BA46" s="120">
        <v>-10.613235741901036</v>
      </c>
      <c r="BB46" s="120">
        <v>-3.2371658638181628</v>
      </c>
      <c r="BC46" s="120">
        <v>-5.5522741514943732</v>
      </c>
      <c r="BD46" s="120">
        <v>-3.2040698781951562</v>
      </c>
      <c r="BE46" s="120">
        <v>8.4614487163862719</v>
      </c>
      <c r="BF46" s="120">
        <v>2.06706504684891</v>
      </c>
      <c r="BG46" s="120">
        <v>3.8639190766386946</v>
      </c>
      <c r="BH46" s="120">
        <v>4.9143608557042455</v>
      </c>
      <c r="BI46" s="120">
        <v>3.9477582526992023</v>
      </c>
      <c r="BJ46" s="120">
        <v>6.9097000734964666</v>
      </c>
      <c r="BK46" s="120">
        <v>4.2638047369936629</v>
      </c>
      <c r="BL46" s="120">
        <v>1.3648870359375991</v>
      </c>
      <c r="BM46" s="120">
        <v>-31.269345618048419</v>
      </c>
      <c r="BN46" s="120">
        <v>-10.433786329357076</v>
      </c>
      <c r="BO46" s="120">
        <v>-2.3765678813610975</v>
      </c>
      <c r="BP46" s="120">
        <v>5.7276983281848004</v>
      </c>
      <c r="BQ46" s="120">
        <v>47.740408630827488</v>
      </c>
      <c r="BR46" s="120">
        <v>31.904595720957616</v>
      </c>
      <c r="BS46" s="120">
        <v>23.101822115077823</v>
      </c>
      <c r="BT46" s="154">
        <v>28.998875462953691</v>
      </c>
      <c r="BU46" s="154">
        <v>35.890183276906043</v>
      </c>
      <c r="BV46" s="154">
        <v>19.703554382140709</v>
      </c>
      <c r="BW46" s="154">
        <v>16.790432769324354</v>
      </c>
      <c r="BX46" s="183">
        <v>10.193285832625349</v>
      </c>
    </row>
    <row r="47" spans="1:76" ht="26.4" x14ac:dyDescent="0.3">
      <c r="A47" s="33"/>
      <c r="B47" s="9" t="s">
        <v>33</v>
      </c>
      <c r="C47" s="31" t="s">
        <v>34</v>
      </c>
      <c r="D47" s="60"/>
      <c r="E47" s="60"/>
      <c r="F47" s="60"/>
      <c r="G47" s="60"/>
      <c r="H47" s="121">
        <v>13.161240756292173</v>
      </c>
      <c r="I47" s="121">
        <v>11.690157155796129</v>
      </c>
      <c r="J47" s="121">
        <v>12.173763505014762</v>
      </c>
      <c r="K47" s="121">
        <v>16.063150988538638</v>
      </c>
      <c r="L47" s="121">
        <v>15.452356222598397</v>
      </c>
      <c r="M47" s="121">
        <v>13.843174805315144</v>
      </c>
      <c r="N47" s="121">
        <v>11.898665225356609</v>
      </c>
      <c r="O47" s="121">
        <v>11.627720134672998</v>
      </c>
      <c r="P47" s="121">
        <v>4.6274962075495694</v>
      </c>
      <c r="Q47" s="121">
        <v>10.511044656973013</v>
      </c>
      <c r="R47" s="121">
        <v>10.020726912461981</v>
      </c>
      <c r="S47" s="121">
        <v>5.640942335029095</v>
      </c>
      <c r="T47" s="121">
        <v>1.7359419728650636</v>
      </c>
      <c r="U47" s="121">
        <v>-4.5242754280493216</v>
      </c>
      <c r="V47" s="121">
        <v>-5.1882799777681896</v>
      </c>
      <c r="W47" s="121">
        <v>-0.81004562946166914</v>
      </c>
      <c r="X47" s="121">
        <v>8.4412078757675459</v>
      </c>
      <c r="Y47" s="121">
        <v>8.3325823921011306</v>
      </c>
      <c r="Z47" s="121">
        <v>9.4577505349265039</v>
      </c>
      <c r="AA47" s="121">
        <v>6.9061074101420985</v>
      </c>
      <c r="AB47" s="121">
        <v>7.7588582878665591</v>
      </c>
      <c r="AC47" s="121">
        <v>7.7296655333036597</v>
      </c>
      <c r="AD47" s="121">
        <v>7.2919318651004232</v>
      </c>
      <c r="AE47" s="121">
        <v>7.4817948741442706</v>
      </c>
      <c r="AF47" s="121">
        <v>6.370357170818707</v>
      </c>
      <c r="AG47" s="121">
        <v>4.4551301685923193</v>
      </c>
      <c r="AH47" s="121">
        <v>5.0600271703519013</v>
      </c>
      <c r="AI47" s="121">
        <v>4.1767655863873756</v>
      </c>
      <c r="AJ47" s="121">
        <v>3.0608273967046955</v>
      </c>
      <c r="AK47" s="121">
        <v>5.8028455075460101</v>
      </c>
      <c r="AL47" s="121">
        <v>3.9398308928372217</v>
      </c>
      <c r="AM47" s="121">
        <v>3.2021333695268339</v>
      </c>
      <c r="AN47" s="121">
        <v>-0.47126717957767994</v>
      </c>
      <c r="AO47" s="121">
        <v>3.5269165241758884</v>
      </c>
      <c r="AP47" s="121">
        <v>0.89587584074755</v>
      </c>
      <c r="AQ47" s="121">
        <v>0.54530309699256918</v>
      </c>
      <c r="AR47" s="121">
        <v>3.8588869416019662</v>
      </c>
      <c r="AS47" s="121">
        <v>1.1635622459177313</v>
      </c>
      <c r="AT47" s="121">
        <v>9.5512260852651991</v>
      </c>
      <c r="AU47" s="121">
        <v>20.241770465971911</v>
      </c>
      <c r="AV47" s="121">
        <v>19.62542814251691</v>
      </c>
      <c r="AW47" s="121">
        <v>9.0276551048174696</v>
      </c>
      <c r="AX47" s="121">
        <v>8.4968518376377489</v>
      </c>
      <c r="AY47" s="121">
        <v>4.1155535335215774</v>
      </c>
      <c r="AZ47" s="121">
        <v>5.036372184509446</v>
      </c>
      <c r="BA47" s="121">
        <v>10.744511320957727</v>
      </c>
      <c r="BB47" s="121">
        <v>13.358733470988881</v>
      </c>
      <c r="BC47" s="121">
        <v>13.910579896603423</v>
      </c>
      <c r="BD47" s="121">
        <v>9.5829720316977074</v>
      </c>
      <c r="BE47" s="121">
        <v>10.465503820104914</v>
      </c>
      <c r="BF47" s="121">
        <v>9.0905185853936672</v>
      </c>
      <c r="BG47" s="121">
        <v>9.0721263186861307</v>
      </c>
      <c r="BH47" s="121">
        <v>11.729765006969501</v>
      </c>
      <c r="BI47" s="121">
        <v>10.201003949590557</v>
      </c>
      <c r="BJ47" s="121">
        <v>11.202621419838408</v>
      </c>
      <c r="BK47" s="121">
        <v>12.599705072709625</v>
      </c>
      <c r="BL47" s="121">
        <v>11.007136243754914</v>
      </c>
      <c r="BM47" s="121">
        <v>2.7232656339741084</v>
      </c>
      <c r="BN47" s="121">
        <v>1.5140711663842694</v>
      </c>
      <c r="BO47" s="121">
        <v>4.4319416149212714</v>
      </c>
      <c r="BP47" s="121">
        <v>6.8366753514510492E-2</v>
      </c>
      <c r="BQ47" s="121">
        <v>14.715384174465513</v>
      </c>
      <c r="BR47" s="121">
        <v>16.433777259850132</v>
      </c>
      <c r="BS47" s="121">
        <v>15.356648978545493</v>
      </c>
      <c r="BT47" s="155">
        <v>14.444496743878005</v>
      </c>
      <c r="BU47" s="155">
        <v>16.367181000257176</v>
      </c>
      <c r="BV47" s="155">
        <v>17.819648709384921</v>
      </c>
      <c r="BW47" s="155">
        <v>17.497808252060693</v>
      </c>
      <c r="BX47" s="184">
        <v>17.321000233000376</v>
      </c>
    </row>
    <row r="48" spans="1:76" x14ac:dyDescent="0.3">
      <c r="A48" s="49"/>
      <c r="B48" s="43" t="s">
        <v>35</v>
      </c>
      <c r="C48" s="42" t="s">
        <v>36</v>
      </c>
      <c r="D48" s="62"/>
      <c r="E48" s="62"/>
      <c r="F48" s="62"/>
      <c r="G48" s="62"/>
      <c r="H48" s="120">
        <v>3.1801756727589492</v>
      </c>
      <c r="I48" s="120">
        <v>35.966461075784991</v>
      </c>
      <c r="J48" s="120">
        <v>2.6686114410444475</v>
      </c>
      <c r="K48" s="120">
        <v>-13.606139163384995</v>
      </c>
      <c r="L48" s="120">
        <v>29.560814742556403</v>
      </c>
      <c r="M48" s="120">
        <v>-28.824908539303806</v>
      </c>
      <c r="N48" s="120">
        <v>-3.43630627543304</v>
      </c>
      <c r="O48" s="120">
        <v>31.762120643357179</v>
      </c>
      <c r="P48" s="120">
        <v>7.2364756463556148</v>
      </c>
      <c r="Q48" s="120">
        <v>66.433563800844013</v>
      </c>
      <c r="R48" s="120">
        <v>39.736891836921984</v>
      </c>
      <c r="S48" s="120">
        <v>15.024245174972449</v>
      </c>
      <c r="T48" s="120">
        <v>2.7061542595376409</v>
      </c>
      <c r="U48" s="120">
        <v>19.227910955917821</v>
      </c>
      <c r="V48" s="120">
        <v>-7.6573488971957886</v>
      </c>
      <c r="W48" s="120">
        <v>24.426781637369359</v>
      </c>
      <c r="X48" s="120">
        <v>-3.8744028142943421E-2</v>
      </c>
      <c r="Y48" s="120">
        <v>-10.023195765996306</v>
      </c>
      <c r="Z48" s="120">
        <v>7.337768403690049</v>
      </c>
      <c r="AA48" s="120">
        <v>-5.749736349078006</v>
      </c>
      <c r="AB48" s="120">
        <v>13.645094040546496</v>
      </c>
      <c r="AC48" s="120">
        <v>9.9036028295381016</v>
      </c>
      <c r="AD48" s="120">
        <v>13.497414046509661</v>
      </c>
      <c r="AE48" s="120">
        <v>-8.3202645897700478</v>
      </c>
      <c r="AF48" s="120">
        <v>-9.6181878304958701</v>
      </c>
      <c r="AG48" s="120">
        <v>10.016856566718687</v>
      </c>
      <c r="AH48" s="120">
        <v>-10.108466122660673</v>
      </c>
      <c r="AI48" s="120">
        <v>13.580127318361008</v>
      </c>
      <c r="AJ48" s="120">
        <v>5.4126887602100453</v>
      </c>
      <c r="AK48" s="120">
        <v>-5.7499864310365183</v>
      </c>
      <c r="AL48" s="120">
        <v>10.890138279800183</v>
      </c>
      <c r="AM48" s="120">
        <v>-3.8138187940301265</v>
      </c>
      <c r="AN48" s="120">
        <v>6.1524800408288058</v>
      </c>
      <c r="AO48" s="120">
        <v>-5.8698336076272568</v>
      </c>
      <c r="AP48" s="120">
        <v>21.395361406361516</v>
      </c>
      <c r="AQ48" s="120">
        <v>8.4814536441032828</v>
      </c>
      <c r="AR48" s="120">
        <v>12.433559406532439</v>
      </c>
      <c r="AS48" s="120">
        <v>34.818972396159211</v>
      </c>
      <c r="AT48" s="120">
        <v>-8.2860924757667931E-2</v>
      </c>
      <c r="AU48" s="120">
        <v>19.812153165642371</v>
      </c>
      <c r="AV48" s="120">
        <v>14.044396123638975</v>
      </c>
      <c r="AW48" s="120">
        <v>3.1821011682082485</v>
      </c>
      <c r="AX48" s="120">
        <v>36.75901646198858</v>
      </c>
      <c r="AY48" s="120">
        <v>13.124643904568572</v>
      </c>
      <c r="AZ48" s="120">
        <v>19.430908317525024</v>
      </c>
      <c r="BA48" s="120">
        <v>2.400345105025977</v>
      </c>
      <c r="BB48" s="120">
        <v>-20.496581039491062</v>
      </c>
      <c r="BC48" s="120">
        <v>-2.9308432744423953</v>
      </c>
      <c r="BD48" s="120">
        <v>7.9453848810743466E-2</v>
      </c>
      <c r="BE48" s="120">
        <v>-6.3574235844685347</v>
      </c>
      <c r="BF48" s="120">
        <v>6.2447982805636855</v>
      </c>
      <c r="BG48" s="120">
        <v>11.749850880046637</v>
      </c>
      <c r="BH48" s="120">
        <v>-22.171254074764633</v>
      </c>
      <c r="BI48" s="120">
        <v>9.444601404366253</v>
      </c>
      <c r="BJ48" s="120">
        <v>-12.016009696479586</v>
      </c>
      <c r="BK48" s="120">
        <v>4.7224907617534626</v>
      </c>
      <c r="BL48" s="120">
        <v>-4.0996524406667021</v>
      </c>
      <c r="BM48" s="120">
        <v>-51.732270001201051</v>
      </c>
      <c r="BN48" s="120">
        <v>-12.016461904912802</v>
      </c>
      <c r="BO48" s="120">
        <v>-26.791956060135391</v>
      </c>
      <c r="BP48" s="120">
        <v>-16.844015899856132</v>
      </c>
      <c r="BQ48" s="120">
        <v>25.143774307620561</v>
      </c>
      <c r="BR48" s="120">
        <v>-17.458377660110656</v>
      </c>
      <c r="BS48" s="120">
        <v>34.135848039755132</v>
      </c>
      <c r="BT48" s="154">
        <v>36.745462674737695</v>
      </c>
      <c r="BU48" s="154">
        <v>90.030727897267695</v>
      </c>
      <c r="BV48" s="154">
        <v>73.610451054187251</v>
      </c>
      <c r="BW48" s="154">
        <v>6.7668431774484077</v>
      </c>
      <c r="BX48" s="183">
        <v>10.045225337597458</v>
      </c>
    </row>
    <row r="49" spans="1:76" ht="26.4" x14ac:dyDescent="0.3">
      <c r="A49" s="47"/>
      <c r="B49" s="9" t="s">
        <v>37</v>
      </c>
      <c r="C49" s="31" t="s">
        <v>38</v>
      </c>
      <c r="D49" s="60"/>
      <c r="E49" s="60"/>
      <c r="F49" s="60"/>
      <c r="G49" s="60"/>
      <c r="H49" s="121">
        <v>10.538677457566735</v>
      </c>
      <c r="I49" s="121">
        <v>10.418904023103991</v>
      </c>
      <c r="J49" s="121">
        <v>15.281590075264134</v>
      </c>
      <c r="K49" s="121">
        <v>16.165876781941989</v>
      </c>
      <c r="L49" s="121">
        <v>18.993273941901506</v>
      </c>
      <c r="M49" s="121">
        <v>14.498402416038076</v>
      </c>
      <c r="N49" s="121">
        <v>11.132827429621912</v>
      </c>
      <c r="O49" s="121">
        <v>11.636503794225007</v>
      </c>
      <c r="P49" s="121">
        <v>8.058357333603567</v>
      </c>
      <c r="Q49" s="121">
        <v>6.4088147228454915</v>
      </c>
      <c r="R49" s="121">
        <v>5.8882918136618656</v>
      </c>
      <c r="S49" s="121">
        <v>5.7382693454199654</v>
      </c>
      <c r="T49" s="121">
        <v>5.869334987727342</v>
      </c>
      <c r="U49" s="121">
        <v>4.8884103860822137</v>
      </c>
      <c r="V49" s="121">
        <v>4.3005398855076749</v>
      </c>
      <c r="W49" s="121">
        <v>5.816988207174532</v>
      </c>
      <c r="X49" s="121">
        <v>6.8472875850743122</v>
      </c>
      <c r="Y49" s="121">
        <v>6.8647497975964882</v>
      </c>
      <c r="Z49" s="121">
        <v>8.1787969926650135</v>
      </c>
      <c r="AA49" s="121">
        <v>9.5274477026766391</v>
      </c>
      <c r="AB49" s="121">
        <v>11.139834211901942</v>
      </c>
      <c r="AC49" s="121">
        <v>13.485139197355295</v>
      </c>
      <c r="AD49" s="121">
        <v>12.781410337347182</v>
      </c>
      <c r="AE49" s="121">
        <v>9.6109566382737199</v>
      </c>
      <c r="AF49" s="121">
        <v>9.3338364915566814</v>
      </c>
      <c r="AG49" s="121">
        <v>6.7442281391338668</v>
      </c>
      <c r="AH49" s="121">
        <v>5.3542505228193278</v>
      </c>
      <c r="AI49" s="121">
        <v>6.7420126689868169</v>
      </c>
      <c r="AJ49" s="121">
        <v>8.6540831291231513</v>
      </c>
      <c r="AK49" s="121">
        <v>12.093310349994212</v>
      </c>
      <c r="AL49" s="121">
        <v>12.566857454264664</v>
      </c>
      <c r="AM49" s="121">
        <v>12.411115459314303</v>
      </c>
      <c r="AN49" s="121">
        <v>8.87665783340492</v>
      </c>
      <c r="AO49" s="121">
        <v>7.3018134985494214</v>
      </c>
      <c r="AP49" s="121">
        <v>8.3247127594832051</v>
      </c>
      <c r="AQ49" s="121">
        <v>10.914880509876696</v>
      </c>
      <c r="AR49" s="121">
        <v>9.9607381017696355</v>
      </c>
      <c r="AS49" s="121">
        <v>11.010631384023412</v>
      </c>
      <c r="AT49" s="121">
        <v>13.724872465114558</v>
      </c>
      <c r="AU49" s="121">
        <v>14.756951860859886</v>
      </c>
      <c r="AV49" s="121">
        <v>14.832873914918366</v>
      </c>
      <c r="AW49" s="121">
        <v>13.357907972886721</v>
      </c>
      <c r="AX49" s="121">
        <v>10.654577733354117</v>
      </c>
      <c r="AY49" s="121">
        <v>9.3613601511938924</v>
      </c>
      <c r="AZ49" s="121">
        <v>7.2680600562493396</v>
      </c>
      <c r="BA49" s="121">
        <v>7.289512126293431</v>
      </c>
      <c r="BB49" s="121">
        <v>7.4225982499629453</v>
      </c>
      <c r="BC49" s="121">
        <v>4.837286007445968</v>
      </c>
      <c r="BD49" s="121">
        <v>8.8314983362178339</v>
      </c>
      <c r="BE49" s="121">
        <v>7.5390952714235766</v>
      </c>
      <c r="BF49" s="121">
        <v>6.0858852530365084</v>
      </c>
      <c r="BG49" s="121">
        <v>7.6264458727257249</v>
      </c>
      <c r="BH49" s="121">
        <v>6.6848907371713295</v>
      </c>
      <c r="BI49" s="121">
        <v>9.220477264436397</v>
      </c>
      <c r="BJ49" s="121">
        <v>11.412037915990908</v>
      </c>
      <c r="BK49" s="121">
        <v>10.188665122692541</v>
      </c>
      <c r="BL49" s="121">
        <v>7.2621529792224777</v>
      </c>
      <c r="BM49" s="121">
        <v>-26.626606139655451</v>
      </c>
      <c r="BN49" s="121">
        <v>-15.707205312785959</v>
      </c>
      <c r="BO49" s="121">
        <v>-4.0285218088310444</v>
      </c>
      <c r="BP49" s="121">
        <v>1.6934385054552195</v>
      </c>
      <c r="BQ49" s="121">
        <v>40.354069593762517</v>
      </c>
      <c r="BR49" s="121">
        <v>38.870023633296</v>
      </c>
      <c r="BS49" s="121">
        <v>29.035368034073485</v>
      </c>
      <c r="BT49" s="155">
        <v>24.148244020246196</v>
      </c>
      <c r="BU49" s="155">
        <v>36.003730841781532</v>
      </c>
      <c r="BV49" s="155">
        <v>21.153952336138033</v>
      </c>
      <c r="BW49" s="155">
        <v>13.658736878197672</v>
      </c>
      <c r="BX49" s="184">
        <v>15.370070235778385</v>
      </c>
    </row>
    <row r="50" spans="1:76" x14ac:dyDescent="0.3">
      <c r="A50" s="46"/>
      <c r="B50" s="43" t="s">
        <v>39</v>
      </c>
      <c r="C50" s="42" t="s">
        <v>40</v>
      </c>
      <c r="D50" s="62"/>
      <c r="E50" s="62"/>
      <c r="F50" s="62"/>
      <c r="G50" s="62"/>
      <c r="H50" s="120">
        <v>17.255910639295152</v>
      </c>
      <c r="I50" s="120">
        <v>5.0973321546708945</v>
      </c>
      <c r="J50" s="120">
        <v>3.1841008147435019</v>
      </c>
      <c r="K50" s="120">
        <v>5.8503881889575524</v>
      </c>
      <c r="L50" s="120">
        <v>7.3300860322376593</v>
      </c>
      <c r="M50" s="120">
        <v>10.138160376235049</v>
      </c>
      <c r="N50" s="120">
        <v>11.853072909403494</v>
      </c>
      <c r="O50" s="120">
        <v>18.375523313032687</v>
      </c>
      <c r="P50" s="120">
        <v>4.6315374564676262</v>
      </c>
      <c r="Q50" s="120">
        <v>9.4952536252084201</v>
      </c>
      <c r="R50" s="120">
        <v>12.521789926867541</v>
      </c>
      <c r="S50" s="120">
        <v>8.7490551486590249</v>
      </c>
      <c r="T50" s="120">
        <v>11.500133220643093</v>
      </c>
      <c r="U50" s="120">
        <v>5.7895970729586708</v>
      </c>
      <c r="V50" s="120">
        <v>9.3333297485827416E-2</v>
      </c>
      <c r="W50" s="120">
        <v>-0.80390308831098878</v>
      </c>
      <c r="X50" s="120">
        <v>5.1094221474488961</v>
      </c>
      <c r="Y50" s="120">
        <v>8.7633806336364586</v>
      </c>
      <c r="Z50" s="120">
        <v>8.744526454642525</v>
      </c>
      <c r="AA50" s="120">
        <v>7.9763988277340729</v>
      </c>
      <c r="AB50" s="120">
        <v>6.1353979614790433</v>
      </c>
      <c r="AC50" s="120">
        <v>2.360231350914205</v>
      </c>
      <c r="AD50" s="120">
        <v>6.4754213591738505</v>
      </c>
      <c r="AE50" s="120">
        <v>6.1039671866678304</v>
      </c>
      <c r="AF50" s="120">
        <v>3.5373484453568409</v>
      </c>
      <c r="AG50" s="120">
        <v>4.6780694688551847</v>
      </c>
      <c r="AH50" s="120">
        <v>6.6118430251518561</v>
      </c>
      <c r="AI50" s="120">
        <v>10.909164296742873</v>
      </c>
      <c r="AJ50" s="120">
        <v>12.483367956904473</v>
      </c>
      <c r="AK50" s="120">
        <v>9.1696945151635845</v>
      </c>
      <c r="AL50" s="120">
        <v>7.7933628667078239</v>
      </c>
      <c r="AM50" s="120">
        <v>3.2155444669269286</v>
      </c>
      <c r="AN50" s="120">
        <v>5.3869649984877412</v>
      </c>
      <c r="AO50" s="120">
        <v>8.7725020632751409</v>
      </c>
      <c r="AP50" s="120">
        <v>2.2593372702323364</v>
      </c>
      <c r="AQ50" s="120">
        <v>5.7162088429740407</v>
      </c>
      <c r="AR50" s="120">
        <v>2.1938249152920548</v>
      </c>
      <c r="AS50" s="120">
        <v>1.2670502312377181</v>
      </c>
      <c r="AT50" s="120">
        <v>6.5715511304771894</v>
      </c>
      <c r="AU50" s="120">
        <v>0.71181815728682807</v>
      </c>
      <c r="AV50" s="120">
        <v>0.4498016325562304</v>
      </c>
      <c r="AW50" s="120">
        <v>4.4808844950865279</v>
      </c>
      <c r="AX50" s="120">
        <v>3.5831172894378511</v>
      </c>
      <c r="AY50" s="120">
        <v>8.905753108160269</v>
      </c>
      <c r="AZ50" s="120">
        <v>6.7757307591496954</v>
      </c>
      <c r="BA50" s="120">
        <v>7.0697780360616349</v>
      </c>
      <c r="BB50" s="120">
        <v>6.3410848660184485</v>
      </c>
      <c r="BC50" s="120">
        <v>7.8308421199015754</v>
      </c>
      <c r="BD50" s="120">
        <v>8.5571740415424102</v>
      </c>
      <c r="BE50" s="120">
        <v>6.0593786184160336</v>
      </c>
      <c r="BF50" s="120">
        <v>6.6107887781754897</v>
      </c>
      <c r="BG50" s="120">
        <v>1.4578111483206868</v>
      </c>
      <c r="BH50" s="120">
        <v>2.7193065830712442</v>
      </c>
      <c r="BI50" s="120">
        <v>4.5531925337203916</v>
      </c>
      <c r="BJ50" s="120">
        <v>2.9823685417932353</v>
      </c>
      <c r="BK50" s="120">
        <v>4.8316366923135234</v>
      </c>
      <c r="BL50" s="120">
        <v>2.4007432372309836</v>
      </c>
      <c r="BM50" s="120">
        <v>-5.1452766420764959</v>
      </c>
      <c r="BN50" s="120">
        <v>0.33188332989864477</v>
      </c>
      <c r="BO50" s="120">
        <v>-2.3267916020786288</v>
      </c>
      <c r="BP50" s="120">
        <v>7.1377360883351884</v>
      </c>
      <c r="BQ50" s="120">
        <v>14.540944752342938</v>
      </c>
      <c r="BR50" s="120">
        <v>15.361329946585471</v>
      </c>
      <c r="BS50" s="120">
        <v>14.910104561273513</v>
      </c>
      <c r="BT50" s="154">
        <v>16.07706598060237</v>
      </c>
      <c r="BU50" s="154">
        <v>16.097424396589631</v>
      </c>
      <c r="BV50" s="154">
        <v>13.725307277157754</v>
      </c>
      <c r="BW50" s="154">
        <v>9.1433166810010817</v>
      </c>
      <c r="BX50" s="183">
        <v>7.6004969531875588</v>
      </c>
    </row>
    <row r="51" spans="1:76" x14ac:dyDescent="0.3">
      <c r="A51" s="33"/>
      <c r="B51" s="9" t="s">
        <v>41</v>
      </c>
      <c r="C51" s="31" t="s">
        <v>42</v>
      </c>
      <c r="D51" s="60"/>
      <c r="E51" s="60"/>
      <c r="F51" s="60"/>
      <c r="G51" s="60"/>
      <c r="H51" s="121">
        <v>8.4256808157661851</v>
      </c>
      <c r="I51" s="121">
        <v>1.3418925167345606</v>
      </c>
      <c r="J51" s="121">
        <v>0.96150489659248706</v>
      </c>
      <c r="K51" s="121">
        <v>7.6275258125214123</v>
      </c>
      <c r="L51" s="121">
        <v>11.760669039040778</v>
      </c>
      <c r="M51" s="121">
        <v>22.337826196198193</v>
      </c>
      <c r="N51" s="121">
        <v>21.029395593458801</v>
      </c>
      <c r="O51" s="121">
        <v>27.417097593810354</v>
      </c>
      <c r="P51" s="121">
        <v>21.279096597067905</v>
      </c>
      <c r="Q51" s="121">
        <v>16.022761891187386</v>
      </c>
      <c r="R51" s="121">
        <v>20.560101123388336</v>
      </c>
      <c r="S51" s="121">
        <v>21.105814170767474</v>
      </c>
      <c r="T51" s="121">
        <v>15.747041855190176</v>
      </c>
      <c r="U51" s="121">
        <v>12.675187988769878</v>
      </c>
      <c r="V51" s="121">
        <v>10.123000343364154</v>
      </c>
      <c r="W51" s="121">
        <v>2.614080247282331</v>
      </c>
      <c r="X51" s="121">
        <v>-0.41697785087008299</v>
      </c>
      <c r="Y51" s="121">
        <v>8.3735539939861212</v>
      </c>
      <c r="Z51" s="121">
        <v>9.4032562887811793</v>
      </c>
      <c r="AA51" s="121">
        <v>11.376777051208833</v>
      </c>
      <c r="AB51" s="121">
        <v>16.103247452717298</v>
      </c>
      <c r="AC51" s="121">
        <v>12.904197817797865</v>
      </c>
      <c r="AD51" s="121">
        <v>11.54820602780508</v>
      </c>
      <c r="AE51" s="121">
        <v>13.998819849009863</v>
      </c>
      <c r="AF51" s="121">
        <v>14.435512363885209</v>
      </c>
      <c r="AG51" s="121">
        <v>15.794439279612703</v>
      </c>
      <c r="AH51" s="121">
        <v>12.694625071163898</v>
      </c>
      <c r="AI51" s="121">
        <v>9.4214167371193298</v>
      </c>
      <c r="AJ51" s="121">
        <v>9.6505267371134664</v>
      </c>
      <c r="AK51" s="121">
        <v>6.5293956779899958</v>
      </c>
      <c r="AL51" s="121">
        <v>3.802319614827482</v>
      </c>
      <c r="AM51" s="121">
        <v>7.2803322327529685</v>
      </c>
      <c r="AN51" s="121">
        <v>3.5466447187615557</v>
      </c>
      <c r="AO51" s="121">
        <v>5.1313460584810713</v>
      </c>
      <c r="AP51" s="121">
        <v>8.8431681498629615</v>
      </c>
      <c r="AQ51" s="121">
        <v>5.0201563974154624</v>
      </c>
      <c r="AR51" s="121">
        <v>12.607196266214686</v>
      </c>
      <c r="AS51" s="121">
        <v>11.068246037578547</v>
      </c>
      <c r="AT51" s="121">
        <v>10.242996386477827</v>
      </c>
      <c r="AU51" s="121">
        <v>3.7876198536175139</v>
      </c>
      <c r="AV51" s="121">
        <v>-1.5072019445506442</v>
      </c>
      <c r="AW51" s="121">
        <v>-3.9188014836797009</v>
      </c>
      <c r="AX51" s="121">
        <v>-2.3765772338392139</v>
      </c>
      <c r="AY51" s="121">
        <v>3.3768322820608887</v>
      </c>
      <c r="AZ51" s="121">
        <v>6.6158370087777456</v>
      </c>
      <c r="BA51" s="121">
        <v>16.699557642297222</v>
      </c>
      <c r="BB51" s="121">
        <v>15.458240237073568</v>
      </c>
      <c r="BC51" s="121">
        <v>18.773453842010809</v>
      </c>
      <c r="BD51" s="121">
        <v>11.658234561973657</v>
      </c>
      <c r="BE51" s="121">
        <v>10.111187443387564</v>
      </c>
      <c r="BF51" s="121">
        <v>9.2769519950380896</v>
      </c>
      <c r="BG51" s="121">
        <v>6.5187246189187533</v>
      </c>
      <c r="BH51" s="121">
        <v>11.018860444136209</v>
      </c>
      <c r="BI51" s="121">
        <v>9.1081640641662602</v>
      </c>
      <c r="BJ51" s="121">
        <v>12.693413508021706</v>
      </c>
      <c r="BK51" s="121">
        <v>7.6946737306112993</v>
      </c>
      <c r="BL51" s="121">
        <v>4.8516175335045801</v>
      </c>
      <c r="BM51" s="121">
        <v>1.0350200625357076</v>
      </c>
      <c r="BN51" s="121">
        <v>3.3276367213484832</v>
      </c>
      <c r="BO51" s="121">
        <v>6.0160687083365474</v>
      </c>
      <c r="BP51" s="121">
        <v>8.2617960393382361</v>
      </c>
      <c r="BQ51" s="121">
        <v>8.7094414382270458</v>
      </c>
      <c r="BR51" s="121">
        <v>6.8045189705025564</v>
      </c>
      <c r="BS51" s="121">
        <v>7.7380661448293893</v>
      </c>
      <c r="BT51" s="155">
        <v>11.106292698443127</v>
      </c>
      <c r="BU51" s="155">
        <v>15.368939778553397</v>
      </c>
      <c r="BV51" s="155">
        <v>9.515387471614801</v>
      </c>
      <c r="BW51" s="155">
        <v>4.9188606571691764</v>
      </c>
      <c r="BX51" s="184">
        <v>7.2516031135587298</v>
      </c>
    </row>
    <row r="52" spans="1:76" x14ac:dyDescent="0.3">
      <c r="A52" s="46"/>
      <c r="B52" s="43" t="s">
        <v>43</v>
      </c>
      <c r="C52" s="42" t="s">
        <v>44</v>
      </c>
      <c r="D52" s="62"/>
      <c r="E52" s="62"/>
      <c r="F52" s="62"/>
      <c r="G52" s="62"/>
      <c r="H52" s="120">
        <v>8.3152213297860555</v>
      </c>
      <c r="I52" s="120">
        <v>9.0568022127636425</v>
      </c>
      <c r="J52" s="120">
        <v>9.6643366321086859</v>
      </c>
      <c r="K52" s="120">
        <v>10.114033429786758</v>
      </c>
      <c r="L52" s="120">
        <v>4.2597910805244368</v>
      </c>
      <c r="M52" s="120">
        <v>7.5240021388686102</v>
      </c>
      <c r="N52" s="120">
        <v>9.5326739269711425</v>
      </c>
      <c r="O52" s="120">
        <v>9.805418700994494</v>
      </c>
      <c r="P52" s="120">
        <v>7.7264511566003051</v>
      </c>
      <c r="Q52" s="120">
        <v>6.7689980805168943</v>
      </c>
      <c r="R52" s="120">
        <v>6.5432083758066</v>
      </c>
      <c r="S52" s="120">
        <v>6.8905246285399642</v>
      </c>
      <c r="T52" s="120">
        <v>8.3663425419081818</v>
      </c>
      <c r="U52" s="120">
        <v>8.2353492162016124</v>
      </c>
      <c r="V52" s="120">
        <v>8.0227334893631053</v>
      </c>
      <c r="W52" s="120">
        <v>7.4419329889637424</v>
      </c>
      <c r="X52" s="120">
        <v>6.8588689896402144</v>
      </c>
      <c r="Y52" s="120">
        <v>6.7910542301489585</v>
      </c>
      <c r="Z52" s="120">
        <v>6.589469598908309</v>
      </c>
      <c r="AA52" s="120">
        <v>6.4871819899817211</v>
      </c>
      <c r="AB52" s="120">
        <v>6.0701038447929392</v>
      </c>
      <c r="AC52" s="120">
        <v>6.3231600627190261</v>
      </c>
      <c r="AD52" s="120">
        <v>6.3395588996453682</v>
      </c>
      <c r="AE52" s="120">
        <v>6.3176159550049107</v>
      </c>
      <c r="AF52" s="120">
        <v>6.5426738601427985</v>
      </c>
      <c r="AG52" s="120">
        <v>6.3664612943540959</v>
      </c>
      <c r="AH52" s="120">
        <v>6.3586321997635338</v>
      </c>
      <c r="AI52" s="120">
        <v>6.270157039624408</v>
      </c>
      <c r="AJ52" s="120">
        <v>5.9270675681335234</v>
      </c>
      <c r="AK52" s="120">
        <v>5.7720808111642441</v>
      </c>
      <c r="AL52" s="120">
        <v>5.8973723535154647</v>
      </c>
      <c r="AM52" s="120">
        <v>5.4995317376428829</v>
      </c>
      <c r="AN52" s="120">
        <v>4.5754034684890428</v>
      </c>
      <c r="AO52" s="120">
        <v>3.9680563319325302</v>
      </c>
      <c r="AP52" s="120">
        <v>3.6338693450085344</v>
      </c>
      <c r="AQ52" s="120">
        <v>4.3946765140739217</v>
      </c>
      <c r="AR52" s="120">
        <v>5.3258458348724815</v>
      </c>
      <c r="AS52" s="120">
        <v>6.5686450937992475</v>
      </c>
      <c r="AT52" s="120">
        <v>7.8130084591361992</v>
      </c>
      <c r="AU52" s="120">
        <v>8.7829036956850359</v>
      </c>
      <c r="AV52" s="120">
        <v>9.4557375913304753</v>
      </c>
      <c r="AW52" s="120">
        <v>9.6982107926099985</v>
      </c>
      <c r="AX52" s="120">
        <v>9.0660035017004361</v>
      </c>
      <c r="AY52" s="120">
        <v>8.4480769528874333</v>
      </c>
      <c r="AZ52" s="120">
        <v>7.7984750273371901</v>
      </c>
      <c r="BA52" s="120">
        <v>7.6529629154008489</v>
      </c>
      <c r="BB52" s="120">
        <v>7.1768452743109066</v>
      </c>
      <c r="BC52" s="120">
        <v>7.175448255416299</v>
      </c>
      <c r="BD52" s="120">
        <v>7.3746497468986547</v>
      </c>
      <c r="BE52" s="120">
        <v>6.9218933358445014</v>
      </c>
      <c r="BF52" s="120">
        <v>7.0414960019233916</v>
      </c>
      <c r="BG52" s="120">
        <v>6.2463642160511199</v>
      </c>
      <c r="BH52" s="120">
        <v>6.5297649789198999</v>
      </c>
      <c r="BI52" s="120">
        <v>6.1518847672998476</v>
      </c>
      <c r="BJ52" s="120">
        <v>5.1654340809698169</v>
      </c>
      <c r="BK52" s="120">
        <v>5.3978419515000979</v>
      </c>
      <c r="BL52" s="120">
        <v>4.0273985913063655</v>
      </c>
      <c r="BM52" s="120">
        <v>2.1256467057425539</v>
      </c>
      <c r="BN52" s="120">
        <v>2.0750152137382543</v>
      </c>
      <c r="BO52" s="120">
        <v>1.3905833426574503</v>
      </c>
      <c r="BP52" s="120">
        <v>2.1120443105893969</v>
      </c>
      <c r="BQ52" s="120">
        <v>3.5313642726271013</v>
      </c>
      <c r="BR52" s="120">
        <v>3.7142542675042449</v>
      </c>
      <c r="BS52" s="120">
        <v>4.3509516919871345</v>
      </c>
      <c r="BT52" s="154">
        <v>3.6682254945527006</v>
      </c>
      <c r="BU52" s="154">
        <v>4.2190121336862063</v>
      </c>
      <c r="BV52" s="154">
        <v>4.5885962727443683</v>
      </c>
      <c r="BW52" s="154">
        <v>4.3363125328415748</v>
      </c>
      <c r="BX52" s="183">
        <v>6.1980473800671092</v>
      </c>
    </row>
    <row r="53" spans="1:76" x14ac:dyDescent="0.3">
      <c r="A53" s="45"/>
      <c r="B53" s="9" t="s">
        <v>45</v>
      </c>
      <c r="C53" s="31" t="s">
        <v>46</v>
      </c>
      <c r="D53" s="60"/>
      <c r="E53" s="60"/>
      <c r="F53" s="60"/>
      <c r="G53" s="60"/>
      <c r="H53" s="121">
        <v>12.663296510235924</v>
      </c>
      <c r="I53" s="121">
        <v>12.369703256831883</v>
      </c>
      <c r="J53" s="121">
        <v>13.162543594266609</v>
      </c>
      <c r="K53" s="121">
        <v>15.814211247454409</v>
      </c>
      <c r="L53" s="121">
        <v>21.764525793674849</v>
      </c>
      <c r="M53" s="121">
        <v>15.530872160596303</v>
      </c>
      <c r="N53" s="121">
        <v>19.07409733185483</v>
      </c>
      <c r="O53" s="121">
        <v>19.514033386237429</v>
      </c>
      <c r="P53" s="121">
        <v>17.794517373379676</v>
      </c>
      <c r="Q53" s="121">
        <v>19.087656055290793</v>
      </c>
      <c r="R53" s="121">
        <v>15.787210049878666</v>
      </c>
      <c r="S53" s="121">
        <v>15.906604060967339</v>
      </c>
      <c r="T53" s="121">
        <v>15.863976144540004</v>
      </c>
      <c r="U53" s="121">
        <v>16.887769436911967</v>
      </c>
      <c r="V53" s="121">
        <v>15.998606104537586</v>
      </c>
      <c r="W53" s="121">
        <v>14.341241078181753</v>
      </c>
      <c r="X53" s="121">
        <v>13.263401507855519</v>
      </c>
      <c r="Y53" s="121">
        <v>12.521162850714745</v>
      </c>
      <c r="Z53" s="121">
        <v>12.901411368870924</v>
      </c>
      <c r="AA53" s="121">
        <v>11.411612211727487</v>
      </c>
      <c r="AB53" s="121">
        <v>11.586075855511908</v>
      </c>
      <c r="AC53" s="121">
        <v>10.637155652425562</v>
      </c>
      <c r="AD53" s="121">
        <v>11.310491708546522</v>
      </c>
      <c r="AE53" s="121">
        <v>14.187628536026992</v>
      </c>
      <c r="AF53" s="121">
        <v>12.76825516100071</v>
      </c>
      <c r="AG53" s="121">
        <v>14.965124733220222</v>
      </c>
      <c r="AH53" s="121">
        <v>15.084712775201467</v>
      </c>
      <c r="AI53" s="121">
        <v>14.896148261276096</v>
      </c>
      <c r="AJ53" s="121">
        <v>10.813845897664237</v>
      </c>
      <c r="AK53" s="121">
        <v>12.376053389665515</v>
      </c>
      <c r="AL53" s="121">
        <v>12.577049756097253</v>
      </c>
      <c r="AM53" s="121">
        <v>14.674085454813806</v>
      </c>
      <c r="AN53" s="121">
        <v>18.167525397056153</v>
      </c>
      <c r="AO53" s="121">
        <v>16.062402183421113</v>
      </c>
      <c r="AP53" s="121">
        <v>15.621987525995536</v>
      </c>
      <c r="AQ53" s="121">
        <v>15.640534803642339</v>
      </c>
      <c r="AR53" s="121">
        <v>9.156153863315339</v>
      </c>
      <c r="AS53" s="121">
        <v>5.1618017409005574</v>
      </c>
      <c r="AT53" s="121">
        <v>5.3550128082951147</v>
      </c>
      <c r="AU53" s="121">
        <v>-0.79840018711013272</v>
      </c>
      <c r="AV53" s="121">
        <v>1.7824272882062786</v>
      </c>
      <c r="AW53" s="121">
        <v>3.7754319817476301</v>
      </c>
      <c r="AX53" s="121">
        <v>2.1148454298342472</v>
      </c>
      <c r="AY53" s="121">
        <v>5.3357403875550631</v>
      </c>
      <c r="AZ53" s="121">
        <v>5.6096141535476107</v>
      </c>
      <c r="BA53" s="121">
        <v>4.7766903512624452</v>
      </c>
      <c r="BB53" s="121">
        <v>5.2627661883540355</v>
      </c>
      <c r="BC53" s="121">
        <v>4.7008760697812022</v>
      </c>
      <c r="BD53" s="121">
        <v>6.6052385157615419</v>
      </c>
      <c r="BE53" s="121">
        <v>7.9792981177720463</v>
      </c>
      <c r="BF53" s="121">
        <v>7.6778656956991256</v>
      </c>
      <c r="BG53" s="121">
        <v>7.8941190831399553</v>
      </c>
      <c r="BH53" s="121">
        <v>6.16970300451014</v>
      </c>
      <c r="BI53" s="121">
        <v>8.3563524447260846</v>
      </c>
      <c r="BJ53" s="121">
        <v>7.9455003517078637</v>
      </c>
      <c r="BK53" s="121">
        <v>7.2913389136728881</v>
      </c>
      <c r="BL53" s="121">
        <v>4.010683350306337</v>
      </c>
      <c r="BM53" s="121">
        <v>-13.122710512016411</v>
      </c>
      <c r="BN53" s="121">
        <v>-7.0993287522344133</v>
      </c>
      <c r="BO53" s="121">
        <v>-3.8486073087167085</v>
      </c>
      <c r="BP53" s="121">
        <v>1.9682252499835471</v>
      </c>
      <c r="BQ53" s="121">
        <v>17.4317260021202</v>
      </c>
      <c r="BR53" s="121">
        <v>17.268681879943372</v>
      </c>
      <c r="BS53" s="121">
        <v>17.403723118647264</v>
      </c>
      <c r="BT53" s="155">
        <v>18.05521768878144</v>
      </c>
      <c r="BU53" s="155">
        <v>19.626644972249792</v>
      </c>
      <c r="BV53" s="155">
        <v>14.741423363336168</v>
      </c>
      <c r="BW53" s="155">
        <v>10.888131120731344</v>
      </c>
      <c r="BX53" s="184">
        <v>11.669518485574031</v>
      </c>
    </row>
    <row r="54" spans="1:76" ht="26.4" x14ac:dyDescent="0.3">
      <c r="A54" s="65"/>
      <c r="B54" s="64" t="s">
        <v>47</v>
      </c>
      <c r="C54" s="63" t="s">
        <v>48</v>
      </c>
      <c r="D54" s="62"/>
      <c r="E54" s="62"/>
      <c r="F54" s="62"/>
      <c r="G54" s="62"/>
      <c r="H54" s="120">
        <v>7.2306661584295711</v>
      </c>
      <c r="I54" s="120">
        <v>6.9589649687554953</v>
      </c>
      <c r="J54" s="120">
        <v>9.8264188125517364</v>
      </c>
      <c r="K54" s="120">
        <v>12.254076407877321</v>
      </c>
      <c r="L54" s="120">
        <v>11.484185244920226</v>
      </c>
      <c r="M54" s="120">
        <v>11.986463616257709</v>
      </c>
      <c r="N54" s="120">
        <v>12.325096310197054</v>
      </c>
      <c r="O54" s="120">
        <v>10.314438975872477</v>
      </c>
      <c r="P54" s="120">
        <v>7.5570107597173148</v>
      </c>
      <c r="Q54" s="120">
        <v>7.2478336496560587</v>
      </c>
      <c r="R54" s="120">
        <v>3.3063827903896765</v>
      </c>
      <c r="S54" s="120">
        <v>4.8599662052762511</v>
      </c>
      <c r="T54" s="120">
        <v>9.4867171456823911</v>
      </c>
      <c r="U54" s="120">
        <v>11.608798106792676</v>
      </c>
      <c r="V54" s="120">
        <v>13.861705308971509</v>
      </c>
      <c r="W54" s="120">
        <v>13.11570257125743</v>
      </c>
      <c r="X54" s="120">
        <v>9.9782792350791425</v>
      </c>
      <c r="Y54" s="120">
        <v>9.6169979207846268</v>
      </c>
      <c r="Z54" s="120">
        <v>7.1566913772940239</v>
      </c>
      <c r="AA54" s="120">
        <v>8.5519023034562593</v>
      </c>
      <c r="AB54" s="120">
        <v>7.7283652670920588</v>
      </c>
      <c r="AC54" s="120">
        <v>7.0153314409112824</v>
      </c>
      <c r="AD54" s="120">
        <v>7.9987690074987228</v>
      </c>
      <c r="AE54" s="120">
        <v>8.8833924842005985</v>
      </c>
      <c r="AF54" s="120">
        <v>7.1860079524819014</v>
      </c>
      <c r="AG54" s="120">
        <v>8.5880398734947505</v>
      </c>
      <c r="AH54" s="120">
        <v>10.889533245658129</v>
      </c>
      <c r="AI54" s="120">
        <v>13.602386001846909</v>
      </c>
      <c r="AJ54" s="120">
        <v>9.5040178295533906</v>
      </c>
      <c r="AK54" s="120">
        <v>12.025876101206492</v>
      </c>
      <c r="AL54" s="120">
        <v>11.846113788065836</v>
      </c>
      <c r="AM54" s="120">
        <v>10.606458622104981</v>
      </c>
      <c r="AN54" s="120">
        <v>14.113393612747956</v>
      </c>
      <c r="AO54" s="120">
        <v>8.3529076859048388</v>
      </c>
      <c r="AP54" s="120">
        <v>9.8797195588850286</v>
      </c>
      <c r="AQ54" s="120">
        <v>14.792865960457391</v>
      </c>
      <c r="AR54" s="120">
        <v>8.2756018282274226</v>
      </c>
      <c r="AS54" s="120">
        <v>9.6566608030365728</v>
      </c>
      <c r="AT54" s="120">
        <v>12.841321454866787</v>
      </c>
      <c r="AU54" s="120">
        <v>2.6064036205152803</v>
      </c>
      <c r="AV54" s="120">
        <v>8.0136864522568345</v>
      </c>
      <c r="AW54" s="120">
        <v>12.192259861244636</v>
      </c>
      <c r="AX54" s="120">
        <v>8.1771987335366845</v>
      </c>
      <c r="AY54" s="120">
        <v>15.292826910499883</v>
      </c>
      <c r="AZ54" s="120">
        <v>10.025582292274166</v>
      </c>
      <c r="BA54" s="120">
        <v>10.907632166041196</v>
      </c>
      <c r="BB54" s="120">
        <v>9.5706381238020555</v>
      </c>
      <c r="BC54" s="120">
        <v>9.5251556606109347</v>
      </c>
      <c r="BD54" s="120">
        <v>9.5386247789223546</v>
      </c>
      <c r="BE54" s="120">
        <v>9.313106488139141</v>
      </c>
      <c r="BF54" s="120">
        <v>9.2946174868513225</v>
      </c>
      <c r="BG54" s="120">
        <v>8.8310542977758359</v>
      </c>
      <c r="BH54" s="120">
        <v>6.4297610440443123</v>
      </c>
      <c r="BI54" s="120">
        <v>7.1722970597161577</v>
      </c>
      <c r="BJ54" s="120">
        <v>7.7305785073934885</v>
      </c>
      <c r="BK54" s="120">
        <v>7.634331513578573</v>
      </c>
      <c r="BL54" s="120">
        <v>3.1756926606434774</v>
      </c>
      <c r="BM54" s="120">
        <v>-1.0083185720071555</v>
      </c>
      <c r="BN54" s="120">
        <v>-1.5313590728951709</v>
      </c>
      <c r="BO54" s="120">
        <v>1.6030161412938497</v>
      </c>
      <c r="BP54" s="120">
        <v>2.7664700248495819</v>
      </c>
      <c r="BQ54" s="120">
        <v>9.2320469592543759</v>
      </c>
      <c r="BR54" s="120">
        <v>13.115559071881108</v>
      </c>
      <c r="BS54" s="120">
        <v>9.3956294624894383</v>
      </c>
      <c r="BT54" s="154">
        <v>10.180044920742731</v>
      </c>
      <c r="BU54" s="154">
        <v>13.296790327950276</v>
      </c>
      <c r="BV54" s="154">
        <v>5.5192734383066977</v>
      </c>
      <c r="BW54" s="154">
        <v>3.8919446479367821</v>
      </c>
      <c r="BX54" s="183">
        <v>11.036948001008625</v>
      </c>
    </row>
    <row r="55" spans="1:76" ht="39.6" x14ac:dyDescent="0.3">
      <c r="A55" s="33"/>
      <c r="B55" s="9" t="s">
        <v>49</v>
      </c>
      <c r="C55" s="31" t="s">
        <v>50</v>
      </c>
      <c r="D55" s="60"/>
      <c r="E55" s="60"/>
      <c r="F55" s="60"/>
      <c r="G55" s="60"/>
      <c r="H55" s="121">
        <v>10.4170760715472</v>
      </c>
      <c r="I55" s="121">
        <v>11.246750409630636</v>
      </c>
      <c r="J55" s="121">
        <v>9.0482196758601816</v>
      </c>
      <c r="K55" s="121">
        <v>6.5876884119668802</v>
      </c>
      <c r="L55" s="121">
        <v>15.450256206118269</v>
      </c>
      <c r="M55" s="121">
        <v>9.8443441951404651</v>
      </c>
      <c r="N55" s="121">
        <v>12.382697248647332</v>
      </c>
      <c r="O55" s="121">
        <v>16.383497254792488</v>
      </c>
      <c r="P55" s="121">
        <v>9.8422407280778259</v>
      </c>
      <c r="Q55" s="121">
        <v>10.22519778698458</v>
      </c>
      <c r="R55" s="121">
        <v>9.9407724131369264</v>
      </c>
      <c r="S55" s="121">
        <v>8.4740644883503933</v>
      </c>
      <c r="T55" s="121">
        <v>9.027696021081681</v>
      </c>
      <c r="U55" s="121">
        <v>13.880035168411851</v>
      </c>
      <c r="V55" s="121">
        <v>12.982830979895922</v>
      </c>
      <c r="W55" s="121">
        <v>12.021814046856633</v>
      </c>
      <c r="X55" s="121">
        <v>14.788622409723914</v>
      </c>
      <c r="Y55" s="121">
        <v>8.4268941131249591</v>
      </c>
      <c r="Z55" s="121">
        <v>9.8172333130660974</v>
      </c>
      <c r="AA55" s="121">
        <v>9.3177106930581743</v>
      </c>
      <c r="AB55" s="121">
        <v>5.379439454022787</v>
      </c>
      <c r="AC55" s="121">
        <v>11.385196908342593</v>
      </c>
      <c r="AD55" s="121">
        <v>16.510932549909967</v>
      </c>
      <c r="AE55" s="121">
        <v>9.2870501044997553</v>
      </c>
      <c r="AF55" s="121">
        <v>7.8686020505610088</v>
      </c>
      <c r="AG55" s="121">
        <v>5.7418653528634565</v>
      </c>
      <c r="AH55" s="121">
        <v>5.5434369679300488</v>
      </c>
      <c r="AI55" s="121">
        <v>16.262520432754684</v>
      </c>
      <c r="AJ55" s="121">
        <v>10.43788218650748</v>
      </c>
      <c r="AK55" s="121">
        <v>14.955176989101119</v>
      </c>
      <c r="AL55" s="121">
        <v>14.148162124525527</v>
      </c>
      <c r="AM55" s="121">
        <v>8.8635240061568652</v>
      </c>
      <c r="AN55" s="121">
        <v>13.386785259986112</v>
      </c>
      <c r="AO55" s="121">
        <v>6.8823566614972549</v>
      </c>
      <c r="AP55" s="121">
        <v>1.2006937625667575</v>
      </c>
      <c r="AQ55" s="121">
        <v>8.7211728579815144</v>
      </c>
      <c r="AR55" s="121">
        <v>4.4187179790008457</v>
      </c>
      <c r="AS55" s="121">
        <v>5.0032261013520838</v>
      </c>
      <c r="AT55" s="121">
        <v>3.1486057118729605</v>
      </c>
      <c r="AU55" s="121">
        <v>10.648230090138895</v>
      </c>
      <c r="AV55" s="121">
        <v>4.425511958607558</v>
      </c>
      <c r="AW55" s="121">
        <v>4.6027036842406659</v>
      </c>
      <c r="AX55" s="121">
        <v>7.3624202139273223</v>
      </c>
      <c r="AY55" s="121">
        <v>4.3220833085091357</v>
      </c>
      <c r="AZ55" s="121">
        <v>9.1108829711209012</v>
      </c>
      <c r="BA55" s="121">
        <v>12.303566440835297</v>
      </c>
      <c r="BB55" s="121">
        <v>9.2629974437283664</v>
      </c>
      <c r="BC55" s="121">
        <v>10.689984374654784</v>
      </c>
      <c r="BD55" s="121">
        <v>6.1757265355391269</v>
      </c>
      <c r="BE55" s="121">
        <v>3.5852723738038605</v>
      </c>
      <c r="BF55" s="121">
        <v>2.1185999513508023</v>
      </c>
      <c r="BG55" s="121">
        <v>4.1932891528211798</v>
      </c>
      <c r="BH55" s="121">
        <v>18.795327339408317</v>
      </c>
      <c r="BI55" s="121">
        <v>18.045954791396795</v>
      </c>
      <c r="BJ55" s="121">
        <v>17.681148606720896</v>
      </c>
      <c r="BK55" s="121">
        <v>18.012670129490857</v>
      </c>
      <c r="BL55" s="121">
        <v>12.866520392352896</v>
      </c>
      <c r="BM55" s="121">
        <v>-26.784863038588455</v>
      </c>
      <c r="BN55" s="121">
        <v>-7.6542849360606056</v>
      </c>
      <c r="BO55" s="121">
        <v>-3.8973526273685621</v>
      </c>
      <c r="BP55" s="121">
        <v>18.366066005566367</v>
      </c>
      <c r="BQ55" s="121">
        <v>80.037978177820236</v>
      </c>
      <c r="BR55" s="121">
        <v>27.826551492957535</v>
      </c>
      <c r="BS55" s="121">
        <v>26.968584666466455</v>
      </c>
      <c r="BT55" s="155">
        <v>39.100182290034894</v>
      </c>
      <c r="BU55" s="155">
        <v>30.732973689988512</v>
      </c>
      <c r="BV55" s="155">
        <v>38.995493928061563</v>
      </c>
      <c r="BW55" s="155">
        <v>44.737105717321811</v>
      </c>
      <c r="BX55" s="184">
        <v>29.030680051943591</v>
      </c>
    </row>
    <row r="56" spans="1:76" x14ac:dyDescent="0.3">
      <c r="A56" s="38" t="s">
        <v>51</v>
      </c>
      <c r="B56" s="37"/>
      <c r="C56" s="36" t="s">
        <v>52</v>
      </c>
      <c r="D56" s="61"/>
      <c r="E56" s="61"/>
      <c r="F56" s="61"/>
      <c r="G56" s="61"/>
      <c r="H56" s="122">
        <v>10.339207250405934</v>
      </c>
      <c r="I56" s="122">
        <v>10.140438544311237</v>
      </c>
      <c r="J56" s="122">
        <v>11.187125387047232</v>
      </c>
      <c r="K56" s="122">
        <v>11.964054623696654</v>
      </c>
      <c r="L56" s="122">
        <v>14.140583184404761</v>
      </c>
      <c r="M56" s="122">
        <v>10.166316134312098</v>
      </c>
      <c r="N56" s="122">
        <v>10.322103356044039</v>
      </c>
      <c r="O56" s="122">
        <v>13.45141418481883</v>
      </c>
      <c r="P56" s="122">
        <v>7.8583040298148603</v>
      </c>
      <c r="Q56" s="122">
        <v>10.866826942719072</v>
      </c>
      <c r="R56" s="122">
        <v>9.2450515497302348</v>
      </c>
      <c r="S56" s="122">
        <v>7.8624183840832984</v>
      </c>
      <c r="T56" s="122">
        <v>9.0973877142299671</v>
      </c>
      <c r="U56" s="122">
        <v>8.5356513000927947</v>
      </c>
      <c r="V56" s="122">
        <v>6.6920695543591933</v>
      </c>
      <c r="W56" s="122">
        <v>7.1050748784972058</v>
      </c>
      <c r="X56" s="122">
        <v>5.8278877350224718</v>
      </c>
      <c r="Y56" s="122">
        <v>5.7527414896607638</v>
      </c>
      <c r="Z56" s="122">
        <v>6.9470469336698528</v>
      </c>
      <c r="AA56" s="122">
        <v>7.4693093851485202</v>
      </c>
      <c r="AB56" s="122">
        <v>8.5834679231932256</v>
      </c>
      <c r="AC56" s="122">
        <v>8.4537827860327894</v>
      </c>
      <c r="AD56" s="122">
        <v>9.5536466168980212</v>
      </c>
      <c r="AE56" s="122">
        <v>7.2171748136345713</v>
      </c>
      <c r="AF56" s="122">
        <v>6.9708295202623134</v>
      </c>
      <c r="AG56" s="122">
        <v>8.5534858268764964</v>
      </c>
      <c r="AH56" s="122">
        <v>7.0930504186542009</v>
      </c>
      <c r="AI56" s="122">
        <v>9.397912719558164</v>
      </c>
      <c r="AJ56" s="122">
        <v>7.6731351541254895</v>
      </c>
      <c r="AK56" s="122">
        <v>8.3874504683369508</v>
      </c>
      <c r="AL56" s="122">
        <v>8.8231471846377048</v>
      </c>
      <c r="AM56" s="122">
        <v>8.0729925771808553</v>
      </c>
      <c r="AN56" s="122">
        <v>8.5757610668817392</v>
      </c>
      <c r="AO56" s="122">
        <v>6.0583720665365917</v>
      </c>
      <c r="AP56" s="122">
        <v>7.5924264060468261</v>
      </c>
      <c r="AQ56" s="122">
        <v>8.3742103894784492</v>
      </c>
      <c r="AR56" s="122">
        <v>7.6433812289989049</v>
      </c>
      <c r="AS56" s="122">
        <v>8.5845682777974162</v>
      </c>
      <c r="AT56" s="122">
        <v>8.5311702279235817</v>
      </c>
      <c r="AU56" s="122">
        <v>7.6162378545087392</v>
      </c>
      <c r="AV56" s="122">
        <v>7.6872150792664371</v>
      </c>
      <c r="AW56" s="122">
        <v>7.946465798109088</v>
      </c>
      <c r="AX56" s="122">
        <v>8.032070795720216</v>
      </c>
      <c r="AY56" s="122">
        <v>8.2652906393615666</v>
      </c>
      <c r="AZ56" s="122">
        <v>7.3735058864663472</v>
      </c>
      <c r="BA56" s="122">
        <v>6.6122541419105971</v>
      </c>
      <c r="BB56" s="122">
        <v>5.2512053856828658</v>
      </c>
      <c r="BC56" s="122">
        <v>6.1776274816814691</v>
      </c>
      <c r="BD56" s="122">
        <v>6.9828284696711336</v>
      </c>
      <c r="BE56" s="122">
        <v>7.1523503682541616</v>
      </c>
      <c r="BF56" s="122">
        <v>6.7540805989962536</v>
      </c>
      <c r="BG56" s="122">
        <v>6.9540387973795248</v>
      </c>
      <c r="BH56" s="122">
        <v>5.6979005856983918</v>
      </c>
      <c r="BI56" s="122">
        <v>8.0385144050716235</v>
      </c>
      <c r="BJ56" s="122">
        <v>7.7767731653527079</v>
      </c>
      <c r="BK56" s="122">
        <v>7.8884365579716444</v>
      </c>
      <c r="BL56" s="122">
        <v>4.6097957242099881</v>
      </c>
      <c r="BM56" s="122">
        <v>-13.743568462397718</v>
      </c>
      <c r="BN56" s="122">
        <v>-5.6820406162769075</v>
      </c>
      <c r="BO56" s="122">
        <v>-2.046276804649068</v>
      </c>
      <c r="BP56" s="122">
        <v>3.2899194410921382</v>
      </c>
      <c r="BQ56" s="122">
        <v>21.253332363040172</v>
      </c>
      <c r="BR56" s="122">
        <v>17.853158761072606</v>
      </c>
      <c r="BS56" s="122">
        <v>17.24733600010191</v>
      </c>
      <c r="BT56" s="156">
        <v>17.526074983910718</v>
      </c>
      <c r="BU56" s="156">
        <v>23.129402925539139</v>
      </c>
      <c r="BV56" s="156">
        <v>16.218774763298043</v>
      </c>
      <c r="BW56" s="156">
        <v>11.363990513038942</v>
      </c>
      <c r="BX56" s="185">
        <v>12.129985695740203</v>
      </c>
    </row>
    <row r="57" spans="1:76" x14ac:dyDescent="0.3">
      <c r="A57" s="33" t="s">
        <v>53</v>
      </c>
      <c r="B57" s="32"/>
      <c r="C57" s="31" t="s">
        <v>54</v>
      </c>
      <c r="D57" s="60"/>
      <c r="E57" s="60"/>
      <c r="F57" s="60"/>
      <c r="G57" s="60"/>
      <c r="H57" s="121">
        <v>16.466405728062952</v>
      </c>
      <c r="I57" s="121">
        <v>13.849066187183752</v>
      </c>
      <c r="J57" s="121">
        <v>21.375469870792003</v>
      </c>
      <c r="K57" s="121">
        <v>25.850516628026469</v>
      </c>
      <c r="L57" s="121">
        <v>23.085537022755815</v>
      </c>
      <c r="M57" s="121">
        <v>15.373062199688377</v>
      </c>
      <c r="N57" s="121">
        <v>8.6393693848580568</v>
      </c>
      <c r="O57" s="121">
        <v>0.19514726666571391</v>
      </c>
      <c r="P57" s="121">
        <v>5.7961358961012621</v>
      </c>
      <c r="Q57" s="121">
        <v>4.97565890254279</v>
      </c>
      <c r="R57" s="121">
        <v>4.9297629845227249</v>
      </c>
      <c r="S57" s="121">
        <v>7.4264553414396914</v>
      </c>
      <c r="T57" s="121">
        <v>1.2656884243782685</v>
      </c>
      <c r="U57" s="121">
        <v>-2.0064275456486769</v>
      </c>
      <c r="V57" s="121">
        <v>3.1000892619875486</v>
      </c>
      <c r="W57" s="121">
        <v>-1.7011303999805421</v>
      </c>
      <c r="X57" s="121">
        <v>5.3634157092184154</v>
      </c>
      <c r="Y57" s="121">
        <v>12.196896399181483</v>
      </c>
      <c r="Z57" s="121">
        <v>11.901692509052637</v>
      </c>
      <c r="AA57" s="121">
        <v>13.888488472682027</v>
      </c>
      <c r="AB57" s="121">
        <v>17.022318080019545</v>
      </c>
      <c r="AC57" s="121">
        <v>20.43553807372642</v>
      </c>
      <c r="AD57" s="121">
        <v>12.75680564375044</v>
      </c>
      <c r="AE57" s="121">
        <v>17.159418946509703</v>
      </c>
      <c r="AF57" s="121">
        <v>11.211379861706533</v>
      </c>
      <c r="AG57" s="121">
        <v>7.6194649923587292</v>
      </c>
      <c r="AH57" s="121">
        <v>5.1375242012339299</v>
      </c>
      <c r="AI57" s="121">
        <v>-1.8326208670025608</v>
      </c>
      <c r="AJ57" s="121">
        <v>1.9961022715389731</v>
      </c>
      <c r="AK57" s="121">
        <v>1.800473728918206</v>
      </c>
      <c r="AL57" s="121">
        <v>7.3560116818405277</v>
      </c>
      <c r="AM57" s="121">
        <v>4.5981580536871292</v>
      </c>
      <c r="AN57" s="121">
        <v>10.981407509971945</v>
      </c>
      <c r="AO57" s="121">
        <v>5.2579426162726861</v>
      </c>
      <c r="AP57" s="121">
        <v>5.8295440926930979</v>
      </c>
      <c r="AQ57" s="121">
        <v>10.489364514676836</v>
      </c>
      <c r="AR57" s="121">
        <v>9.8636689636042689</v>
      </c>
      <c r="AS57" s="121">
        <v>4.5559277749003684</v>
      </c>
      <c r="AT57" s="121">
        <v>11.351390074361817</v>
      </c>
      <c r="AU57" s="121">
        <v>5.3309553055586747</v>
      </c>
      <c r="AV57" s="121">
        <v>1.9837013247475426</v>
      </c>
      <c r="AW57" s="121">
        <v>7.1007567760142081</v>
      </c>
      <c r="AX57" s="121">
        <v>-4.1384812779135274</v>
      </c>
      <c r="AY57" s="121">
        <v>0.37658707581181261</v>
      </c>
      <c r="AZ57" s="121">
        <v>8.6999840248099076</v>
      </c>
      <c r="BA57" s="121">
        <v>10.628806774137615</v>
      </c>
      <c r="BB57" s="121">
        <v>18.592596527426394</v>
      </c>
      <c r="BC57" s="121">
        <v>11.367262981228635</v>
      </c>
      <c r="BD57" s="121">
        <v>10.571156886979182</v>
      </c>
      <c r="BE57" s="121">
        <v>7.4861063063476507</v>
      </c>
      <c r="BF57" s="121">
        <v>8.9087766895158467</v>
      </c>
      <c r="BG57" s="121">
        <v>11.802330569392566</v>
      </c>
      <c r="BH57" s="121">
        <v>8.0414403192707624</v>
      </c>
      <c r="BI57" s="121">
        <v>12.771134684205549</v>
      </c>
      <c r="BJ57" s="121">
        <v>7.8740381682202525</v>
      </c>
      <c r="BK57" s="121">
        <v>14.40516849696678</v>
      </c>
      <c r="BL57" s="121">
        <v>6.0709392814515724</v>
      </c>
      <c r="BM57" s="121">
        <v>-25.503571792127417</v>
      </c>
      <c r="BN57" s="121">
        <v>-19.365800369888319</v>
      </c>
      <c r="BO57" s="121">
        <v>-7.6308273311115755</v>
      </c>
      <c r="BP57" s="121">
        <v>-0.35143079912391784</v>
      </c>
      <c r="BQ57" s="121">
        <v>45.792289757833316</v>
      </c>
      <c r="BR57" s="121">
        <v>45.95642446207296</v>
      </c>
      <c r="BS57" s="121">
        <v>32.0635322539041</v>
      </c>
      <c r="BT57" s="155">
        <v>30.712020389885936</v>
      </c>
      <c r="BU57" s="155">
        <v>43.657779826298395</v>
      </c>
      <c r="BV57" s="155">
        <v>33.686966848554221</v>
      </c>
      <c r="BW57" s="155">
        <v>23.197177856020872</v>
      </c>
      <c r="BX57" s="184">
        <v>14.628424562396731</v>
      </c>
    </row>
    <row r="58" spans="1:76" x14ac:dyDescent="0.3">
      <c r="A58" s="28" t="s">
        <v>51</v>
      </c>
      <c r="B58" s="59"/>
      <c r="C58" s="26" t="s">
        <v>55</v>
      </c>
      <c r="D58" s="58"/>
      <c r="E58" s="58"/>
      <c r="F58" s="58"/>
      <c r="G58" s="58"/>
      <c r="H58" s="123">
        <v>11.016823895762641</v>
      </c>
      <c r="I58" s="123">
        <v>10.477578612734348</v>
      </c>
      <c r="J58" s="123">
        <v>12.315330488623772</v>
      </c>
      <c r="K58" s="123">
        <v>13.33826132126859</v>
      </c>
      <c r="L58" s="123">
        <v>15.17837943023909</v>
      </c>
      <c r="M58" s="123">
        <v>10.65409037643623</v>
      </c>
      <c r="N58" s="123">
        <v>10.120734739805812</v>
      </c>
      <c r="O58" s="123">
        <v>11.994747634744101</v>
      </c>
      <c r="P58" s="123">
        <v>7.6026255801171061</v>
      </c>
      <c r="Q58" s="123">
        <v>10.29139916434454</v>
      </c>
      <c r="R58" s="123">
        <v>8.7355983416355514</v>
      </c>
      <c r="S58" s="123">
        <v>7.8195598201739926</v>
      </c>
      <c r="T58" s="123">
        <v>8.1426743679803906</v>
      </c>
      <c r="U58" s="123">
        <v>7.5555687979317838</v>
      </c>
      <c r="V58" s="123">
        <v>6.2828509711836347</v>
      </c>
      <c r="W58" s="123">
        <v>6.2425126505765576</v>
      </c>
      <c r="X58" s="123">
        <v>5.7748674855941005</v>
      </c>
      <c r="Y58" s="123">
        <v>6.2985835990698575</v>
      </c>
      <c r="Z58" s="123">
        <v>7.494604571268539</v>
      </c>
      <c r="AA58" s="123">
        <v>8.0510525828744193</v>
      </c>
      <c r="AB58" s="123">
        <v>9.5430294590312883</v>
      </c>
      <c r="AC58" s="123">
        <v>9.5249934221185271</v>
      </c>
      <c r="AD58" s="123">
        <v>9.9221536129344656</v>
      </c>
      <c r="AE58" s="123">
        <v>8.166876199698649</v>
      </c>
      <c r="AF58" s="123">
        <v>7.4859344758910709</v>
      </c>
      <c r="AG58" s="123">
        <v>8.461662628484163</v>
      </c>
      <c r="AH58" s="123">
        <v>6.8622756018077951</v>
      </c>
      <c r="AI58" s="123">
        <v>8.2359666768292925</v>
      </c>
      <c r="AJ58" s="123">
        <v>6.9596375693532906</v>
      </c>
      <c r="AK58" s="123">
        <v>7.7449158177588515</v>
      </c>
      <c r="AL58" s="123">
        <v>8.652802601995063</v>
      </c>
      <c r="AM58" s="123">
        <v>7.7469192356873293</v>
      </c>
      <c r="AN58" s="123">
        <v>8.8640756104734493</v>
      </c>
      <c r="AO58" s="123">
        <v>5.9846009264018534</v>
      </c>
      <c r="AP58" s="123">
        <v>7.390186499264999</v>
      </c>
      <c r="AQ58" s="123">
        <v>8.5668929284381505</v>
      </c>
      <c r="AR58" s="123">
        <v>7.9146561524672308</v>
      </c>
      <c r="AS58" s="123">
        <v>8.2158165540801065</v>
      </c>
      <c r="AT58" s="123">
        <v>8.8500073122102663</v>
      </c>
      <c r="AU58" s="123">
        <v>7.4043708571416005</v>
      </c>
      <c r="AV58" s="123">
        <v>6.9777736436997344</v>
      </c>
      <c r="AW58" s="123">
        <v>7.8716739220024579</v>
      </c>
      <c r="AX58" s="123">
        <v>6.6245224399972216</v>
      </c>
      <c r="AY58" s="123">
        <v>7.5480529334896858</v>
      </c>
      <c r="AZ58" s="123">
        <v>7.53079960091776</v>
      </c>
      <c r="BA58" s="123">
        <v>6.9649270081618226</v>
      </c>
      <c r="BB58" s="123">
        <v>6.6384126935244296</v>
      </c>
      <c r="BC58" s="123">
        <v>6.6180040517164684</v>
      </c>
      <c r="BD58" s="123">
        <v>7.4129587934756813</v>
      </c>
      <c r="BE58" s="123">
        <v>7.1826595642087199</v>
      </c>
      <c r="BF58" s="123">
        <v>7.0032359280774301</v>
      </c>
      <c r="BG58" s="123">
        <v>7.3837761411441107</v>
      </c>
      <c r="BH58" s="123">
        <v>5.9870786667522395</v>
      </c>
      <c r="BI58" s="123">
        <v>8.4695120292923178</v>
      </c>
      <c r="BJ58" s="123">
        <v>7.788220561945721</v>
      </c>
      <c r="BK58" s="123">
        <v>8.4898268165013064</v>
      </c>
      <c r="BL58" s="123">
        <v>4.7935863604257918</v>
      </c>
      <c r="BM58" s="123">
        <v>-14.857018987540442</v>
      </c>
      <c r="BN58" s="123">
        <v>-7.2938036836897311</v>
      </c>
      <c r="BO58" s="123">
        <v>-2.5897415615010146</v>
      </c>
      <c r="BP58" s="123">
        <v>2.826307452368269</v>
      </c>
      <c r="BQ58" s="123">
        <v>23.286186347902472</v>
      </c>
      <c r="BR58" s="123">
        <v>20.732300633477578</v>
      </c>
      <c r="BS58" s="123">
        <v>18.614568084753145</v>
      </c>
      <c r="BT58" s="157">
        <v>19.1530103694286</v>
      </c>
      <c r="BU58" s="157">
        <v>25.140462007987836</v>
      </c>
      <c r="BV58" s="157">
        <v>18.382260191630621</v>
      </c>
      <c r="BW58" s="157">
        <v>12.579762512547347</v>
      </c>
      <c r="BX58" s="186">
        <v>12.468158179659468</v>
      </c>
    </row>
    <row r="59" spans="1:76" x14ac:dyDescent="0.3">
      <c r="A59" s="22"/>
      <c r="D59" s="6"/>
      <c r="F59" s="21"/>
      <c r="G59" s="21"/>
    </row>
    <row r="60" spans="1:76" s="9" customFormat="1" x14ac:dyDescent="0.3">
      <c r="A60" s="20" t="s">
        <v>56</v>
      </c>
      <c r="B60" s="19"/>
      <c r="C60" s="19"/>
      <c r="D60" s="19"/>
      <c r="E60" s="19"/>
      <c r="F60" s="19"/>
      <c r="G60" s="139"/>
    </row>
    <row r="61" spans="1:76" s="9" customFormat="1" x14ac:dyDescent="0.3">
      <c r="A61" s="16" t="s">
        <v>57</v>
      </c>
      <c r="B61" s="15"/>
      <c r="C61" s="15"/>
      <c r="D61" s="15"/>
      <c r="E61" s="15"/>
      <c r="F61" s="15"/>
      <c r="G61" s="140"/>
    </row>
    <row r="62" spans="1:76" s="9" customFormat="1" x14ac:dyDescent="0.3">
      <c r="A62" s="16" t="s">
        <v>58</v>
      </c>
      <c r="B62" s="15"/>
      <c r="C62" s="15"/>
      <c r="D62" s="15"/>
      <c r="E62" s="15"/>
      <c r="F62" s="15"/>
      <c r="G62" s="140"/>
    </row>
    <row r="63" spans="1:76" s="9" customFormat="1" x14ac:dyDescent="0.3">
      <c r="A63" s="13" t="str">
        <f>A32</f>
        <v>Actualizado el 22 de junio de 2023</v>
      </c>
      <c r="B63" s="12"/>
      <c r="C63" s="12"/>
      <c r="D63" s="12"/>
      <c r="E63" s="12"/>
      <c r="F63" s="12"/>
      <c r="G63" s="141"/>
    </row>
    <row r="66" spans="1:76" s="5" customFormat="1" ht="12" customHeight="1" x14ac:dyDescent="0.3">
      <c r="A66" s="197" t="s">
        <v>0</v>
      </c>
      <c r="B66" s="197"/>
      <c r="C66" s="197"/>
      <c r="D66" s="197"/>
      <c r="E66" s="197"/>
      <c r="F66" s="197"/>
      <c r="G66" s="197"/>
    </row>
    <row r="67" spans="1:76" s="5" customFormat="1" ht="12" customHeight="1" x14ac:dyDescent="0.3">
      <c r="A67" s="197"/>
      <c r="B67" s="197"/>
      <c r="C67" s="197"/>
      <c r="D67" s="197"/>
      <c r="E67" s="197"/>
      <c r="F67" s="197"/>
      <c r="G67" s="197"/>
    </row>
    <row r="68" spans="1:76" s="5" customFormat="1" x14ac:dyDescent="0.3">
      <c r="A68" s="57" t="s">
        <v>14</v>
      </c>
      <c r="B68" s="56"/>
      <c r="C68" s="56"/>
      <c r="D68" s="56"/>
      <c r="E68" s="56"/>
      <c r="F68" s="56"/>
      <c r="G68" s="55"/>
    </row>
    <row r="69" spans="1:76" s="5" customFormat="1" x14ac:dyDescent="0.3">
      <c r="A69" s="57" t="s">
        <v>60</v>
      </c>
      <c r="B69" s="56"/>
      <c r="C69" s="56"/>
      <c r="D69" s="56"/>
      <c r="E69" s="56"/>
      <c r="F69" s="56"/>
      <c r="G69" s="55"/>
    </row>
    <row r="70" spans="1:76" s="5" customFormat="1" ht="13.8" x14ac:dyDescent="0.3">
      <c r="A70" s="163" t="s">
        <v>61</v>
      </c>
      <c r="B70" s="54"/>
      <c r="C70" s="54"/>
      <c r="D70" s="54"/>
      <c r="E70" s="54"/>
      <c r="F70" s="54"/>
      <c r="G70" s="53"/>
    </row>
    <row r="72" spans="1:76" s="52" customFormat="1" ht="25.5" customHeight="1" x14ac:dyDescent="0.3">
      <c r="A72" s="213" t="s">
        <v>16</v>
      </c>
      <c r="B72" s="211" t="s">
        <v>17</v>
      </c>
      <c r="C72" s="211" t="s">
        <v>18</v>
      </c>
      <c r="D72" s="211"/>
      <c r="E72" s="211"/>
      <c r="F72" s="211"/>
      <c r="G72" s="211"/>
      <c r="H72" s="211">
        <v>2006</v>
      </c>
      <c r="I72" s="211"/>
      <c r="J72" s="211"/>
      <c r="K72" s="211"/>
      <c r="L72" s="211">
        <v>2007</v>
      </c>
      <c r="M72" s="211"/>
      <c r="N72" s="211"/>
      <c r="O72" s="211"/>
      <c r="P72" s="211">
        <v>2008</v>
      </c>
      <c r="Q72" s="211"/>
      <c r="R72" s="211"/>
      <c r="S72" s="211"/>
      <c r="T72" s="211">
        <v>2009</v>
      </c>
      <c r="U72" s="211"/>
      <c r="V72" s="211"/>
      <c r="W72" s="211"/>
      <c r="X72" s="211">
        <v>2010</v>
      </c>
      <c r="Y72" s="211"/>
      <c r="Z72" s="211"/>
      <c r="AA72" s="211"/>
      <c r="AB72" s="211">
        <v>2011</v>
      </c>
      <c r="AC72" s="211"/>
      <c r="AD72" s="211"/>
      <c r="AE72" s="211"/>
      <c r="AF72" s="211">
        <v>2012</v>
      </c>
      <c r="AG72" s="211"/>
      <c r="AH72" s="211"/>
      <c r="AI72" s="211"/>
      <c r="AJ72" s="211">
        <v>2013</v>
      </c>
      <c r="AK72" s="211"/>
      <c r="AL72" s="211"/>
      <c r="AM72" s="211"/>
      <c r="AN72" s="211">
        <v>2014</v>
      </c>
      <c r="AO72" s="211"/>
      <c r="AP72" s="211"/>
      <c r="AQ72" s="211"/>
      <c r="AR72" s="211">
        <v>2015</v>
      </c>
      <c r="AS72" s="211"/>
      <c r="AT72" s="211"/>
      <c r="AU72" s="211"/>
      <c r="AV72" s="211">
        <v>2016</v>
      </c>
      <c r="AW72" s="211"/>
      <c r="AX72" s="211"/>
      <c r="AY72" s="211"/>
      <c r="AZ72" s="211">
        <v>2017</v>
      </c>
      <c r="BA72" s="211"/>
      <c r="BB72" s="211"/>
      <c r="BC72" s="211"/>
      <c r="BD72" s="211">
        <v>2018</v>
      </c>
      <c r="BE72" s="211"/>
      <c r="BF72" s="211"/>
      <c r="BG72" s="211"/>
      <c r="BH72" s="211">
        <v>2019</v>
      </c>
      <c r="BI72" s="211"/>
      <c r="BJ72" s="211"/>
      <c r="BK72" s="211"/>
      <c r="BL72" s="210" t="s">
        <v>19</v>
      </c>
      <c r="BM72" s="210"/>
      <c r="BN72" s="210"/>
      <c r="BO72" s="210"/>
      <c r="BP72" s="210" t="s">
        <v>20</v>
      </c>
      <c r="BQ72" s="210"/>
      <c r="BR72" s="210"/>
      <c r="BS72" s="210"/>
      <c r="BT72" s="210" t="s">
        <v>62</v>
      </c>
      <c r="BU72" s="210"/>
      <c r="BV72" s="210"/>
      <c r="BW72" s="210"/>
      <c r="BX72" s="168" t="s">
        <v>22</v>
      </c>
    </row>
    <row r="73" spans="1:76" s="52" customFormat="1" ht="25.5" customHeight="1" x14ac:dyDescent="0.3">
      <c r="A73" s="214"/>
      <c r="B73" s="215"/>
      <c r="C73" s="215"/>
      <c r="D73" s="132"/>
      <c r="E73" s="132"/>
      <c r="F73" s="132"/>
      <c r="G73" s="132"/>
      <c r="H73" s="133" t="s">
        <v>23</v>
      </c>
      <c r="I73" s="133" t="s">
        <v>24</v>
      </c>
      <c r="J73" s="133" t="s">
        <v>25</v>
      </c>
      <c r="K73" s="133" t="s">
        <v>26</v>
      </c>
      <c r="L73" s="133" t="s">
        <v>23</v>
      </c>
      <c r="M73" s="133" t="s">
        <v>24</v>
      </c>
      <c r="N73" s="133" t="s">
        <v>25</v>
      </c>
      <c r="O73" s="133" t="s">
        <v>26</v>
      </c>
      <c r="P73" s="133" t="s">
        <v>23</v>
      </c>
      <c r="Q73" s="133" t="s">
        <v>24</v>
      </c>
      <c r="R73" s="133" t="s">
        <v>25</v>
      </c>
      <c r="S73" s="133" t="s">
        <v>26</v>
      </c>
      <c r="T73" s="133" t="s">
        <v>23</v>
      </c>
      <c r="U73" s="133" t="s">
        <v>24</v>
      </c>
      <c r="V73" s="133" t="s">
        <v>25</v>
      </c>
      <c r="W73" s="133" t="s">
        <v>26</v>
      </c>
      <c r="X73" s="133" t="s">
        <v>23</v>
      </c>
      <c r="Y73" s="133" t="s">
        <v>24</v>
      </c>
      <c r="Z73" s="133" t="s">
        <v>25</v>
      </c>
      <c r="AA73" s="133" t="s">
        <v>26</v>
      </c>
      <c r="AB73" s="133" t="s">
        <v>23</v>
      </c>
      <c r="AC73" s="133" t="s">
        <v>24</v>
      </c>
      <c r="AD73" s="133" t="s">
        <v>25</v>
      </c>
      <c r="AE73" s="133" t="s">
        <v>26</v>
      </c>
      <c r="AF73" s="133" t="s">
        <v>23</v>
      </c>
      <c r="AG73" s="133" t="s">
        <v>24</v>
      </c>
      <c r="AH73" s="133" t="s">
        <v>25</v>
      </c>
      <c r="AI73" s="133" t="s">
        <v>26</v>
      </c>
      <c r="AJ73" s="133" t="s">
        <v>23</v>
      </c>
      <c r="AK73" s="133" t="s">
        <v>24</v>
      </c>
      <c r="AL73" s="133" t="s">
        <v>25</v>
      </c>
      <c r="AM73" s="133" t="s">
        <v>26</v>
      </c>
      <c r="AN73" s="133" t="s">
        <v>23</v>
      </c>
      <c r="AO73" s="133" t="s">
        <v>24</v>
      </c>
      <c r="AP73" s="133" t="s">
        <v>25</v>
      </c>
      <c r="AQ73" s="133" t="s">
        <v>26</v>
      </c>
      <c r="AR73" s="133" t="s">
        <v>23</v>
      </c>
      <c r="AS73" s="133" t="s">
        <v>24</v>
      </c>
      <c r="AT73" s="133" t="s">
        <v>25</v>
      </c>
      <c r="AU73" s="133" t="s">
        <v>26</v>
      </c>
      <c r="AV73" s="133" t="s">
        <v>23</v>
      </c>
      <c r="AW73" s="133" t="s">
        <v>24</v>
      </c>
      <c r="AX73" s="133" t="s">
        <v>25</v>
      </c>
      <c r="AY73" s="133" t="s">
        <v>26</v>
      </c>
      <c r="AZ73" s="133" t="s">
        <v>23</v>
      </c>
      <c r="BA73" s="133" t="s">
        <v>24</v>
      </c>
      <c r="BB73" s="133" t="s">
        <v>25</v>
      </c>
      <c r="BC73" s="133" t="s">
        <v>26</v>
      </c>
      <c r="BD73" s="133" t="s">
        <v>23</v>
      </c>
      <c r="BE73" s="133" t="s">
        <v>24</v>
      </c>
      <c r="BF73" s="132" t="s">
        <v>25</v>
      </c>
      <c r="BG73" s="133" t="s">
        <v>26</v>
      </c>
      <c r="BH73" s="133" t="s">
        <v>23</v>
      </c>
      <c r="BI73" s="124" t="s">
        <v>24</v>
      </c>
      <c r="BJ73" s="124" t="s">
        <v>25</v>
      </c>
      <c r="BK73" s="124" t="s">
        <v>26</v>
      </c>
      <c r="BL73" s="145" t="s">
        <v>23</v>
      </c>
      <c r="BM73" s="145" t="s">
        <v>24</v>
      </c>
      <c r="BN73" s="145" t="s">
        <v>25</v>
      </c>
      <c r="BO73" s="145" t="s">
        <v>26</v>
      </c>
      <c r="BP73" s="145" t="s">
        <v>23</v>
      </c>
      <c r="BQ73" s="145" t="s">
        <v>24</v>
      </c>
      <c r="BR73" s="145" t="s">
        <v>25</v>
      </c>
      <c r="BS73" s="145" t="s">
        <v>26</v>
      </c>
      <c r="BT73" s="145" t="s">
        <v>23</v>
      </c>
      <c r="BU73" s="145" t="s">
        <v>24</v>
      </c>
      <c r="BV73" s="145" t="s">
        <v>25</v>
      </c>
      <c r="BW73" s="145" t="s">
        <v>26</v>
      </c>
      <c r="BX73" s="169" t="s">
        <v>23</v>
      </c>
    </row>
    <row r="74" spans="1:76" x14ac:dyDescent="0.3">
      <c r="A74" s="51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F74" s="50"/>
      <c r="BG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164"/>
    </row>
    <row r="75" spans="1:76" x14ac:dyDescent="0.3">
      <c r="A75" s="49"/>
      <c r="B75" s="43" t="s">
        <v>27</v>
      </c>
      <c r="C75" s="42" t="s">
        <v>28</v>
      </c>
      <c r="D75" s="48"/>
      <c r="E75" s="48"/>
      <c r="F75" s="48"/>
      <c r="G75" s="48"/>
      <c r="H75" s="40">
        <v>-3.1704448208923992</v>
      </c>
      <c r="I75" s="40">
        <v>-2.5275348753479392</v>
      </c>
      <c r="J75" s="40">
        <v>-1.3080626747947832</v>
      </c>
      <c r="K75" s="40">
        <v>1.712764693249369E-2</v>
      </c>
      <c r="L75" s="40">
        <v>7.9218874387147338</v>
      </c>
      <c r="M75" s="40">
        <v>5.5195843004444782</v>
      </c>
      <c r="N75" s="40">
        <v>3.6178911224493646</v>
      </c>
      <c r="O75" s="40">
        <v>2.2290200238019651</v>
      </c>
      <c r="P75" s="40">
        <v>1.2299531190804913</v>
      </c>
      <c r="Q75" s="40">
        <v>1.5858098049062619</v>
      </c>
      <c r="R75" s="40">
        <v>3.2836624548390034</v>
      </c>
      <c r="S75" s="40">
        <v>3.607848533629948</v>
      </c>
      <c r="T75" s="40">
        <v>10.28306730703234</v>
      </c>
      <c r="U75" s="40">
        <v>11.287083330177765</v>
      </c>
      <c r="V75" s="40">
        <v>9.7446271223837044</v>
      </c>
      <c r="W75" s="40">
        <v>8.8339817915463072</v>
      </c>
      <c r="X75" s="40">
        <v>7.0754029395053664</v>
      </c>
      <c r="Y75" s="40">
        <v>5.4140988188725885</v>
      </c>
      <c r="Z75" s="40">
        <v>4.5388284991665842</v>
      </c>
      <c r="AA75" s="40">
        <v>5.1059558664379097</v>
      </c>
      <c r="AB75" s="40">
        <v>3.5221689264726734</v>
      </c>
      <c r="AC75" s="40">
        <v>3.0706852374170666</v>
      </c>
      <c r="AD75" s="40">
        <v>2.567402898508945</v>
      </c>
      <c r="AE75" s="40">
        <v>3.3287930277573423</v>
      </c>
      <c r="AF75" s="40">
        <v>6.1328428252147376</v>
      </c>
      <c r="AG75" s="40">
        <v>5.3022343287970131</v>
      </c>
      <c r="AH75" s="40">
        <v>4.8330245926189406</v>
      </c>
      <c r="AI75" s="40">
        <v>2.6549117909354436</v>
      </c>
      <c r="AJ75" s="40">
        <v>-6.9168362088373812</v>
      </c>
      <c r="AK75" s="40">
        <v>-1.239900793858979</v>
      </c>
      <c r="AL75" s="40">
        <v>-1.3885755519239922</v>
      </c>
      <c r="AM75" s="40">
        <v>-1.8646550308349532</v>
      </c>
      <c r="AN75" s="40">
        <v>8.1822085216447675</v>
      </c>
      <c r="AO75" s="40">
        <v>4.0477584357784053</v>
      </c>
      <c r="AP75" s="40">
        <v>2.9568108260867234</v>
      </c>
      <c r="AQ75" s="40">
        <v>4.4335344381463813</v>
      </c>
      <c r="AR75" s="40">
        <v>7.6415888567620982</v>
      </c>
      <c r="AS75" s="40">
        <v>5.5526427912718361</v>
      </c>
      <c r="AT75" s="40">
        <v>6.5978473673456364</v>
      </c>
      <c r="AU75" s="40">
        <v>8.2832944556367352</v>
      </c>
      <c r="AV75" s="40">
        <v>11.75310845549798</v>
      </c>
      <c r="AW75" s="40">
        <v>13.844632721332744</v>
      </c>
      <c r="AX75" s="40">
        <v>14.460313648140627</v>
      </c>
      <c r="AY75" s="40">
        <v>13.352002468457243</v>
      </c>
      <c r="AZ75" s="40">
        <v>-1.5727152301048761</v>
      </c>
      <c r="BA75" s="40">
        <v>-3.0290588142581072</v>
      </c>
      <c r="BB75" s="40">
        <v>-4.461608024457874</v>
      </c>
      <c r="BC75" s="40">
        <v>-4.8488747469862545</v>
      </c>
      <c r="BD75" s="40">
        <v>6.8896661997647612</v>
      </c>
      <c r="BE75" s="40">
        <v>7.5829132543013174</v>
      </c>
      <c r="BF75" s="40">
        <v>7.2080581716148089</v>
      </c>
      <c r="BG75" s="40">
        <v>5.5313285724780599</v>
      </c>
      <c r="BH75" s="40">
        <v>-8.1535478643985613</v>
      </c>
      <c r="BI75" s="40">
        <v>-4.9744754063973886</v>
      </c>
      <c r="BJ75" s="40">
        <v>4.234783796938558</v>
      </c>
      <c r="BK75" s="40">
        <v>3.7405077181364987</v>
      </c>
      <c r="BL75" s="40">
        <v>6.5699200704962379</v>
      </c>
      <c r="BM75" s="40">
        <v>4.0490574154074608</v>
      </c>
      <c r="BN75" s="40">
        <v>4.6613619332527776</v>
      </c>
      <c r="BO75" s="40">
        <v>7.2637284358480372</v>
      </c>
      <c r="BP75" s="40">
        <v>10.002456971438761</v>
      </c>
      <c r="BQ75" s="40">
        <v>20.841458424365683</v>
      </c>
      <c r="BR75" s="40">
        <v>19.430539136368168</v>
      </c>
      <c r="BS75" s="40">
        <v>22.388231486233792</v>
      </c>
      <c r="BT75" s="154">
        <v>54.226706188743464</v>
      </c>
      <c r="BU75" s="154">
        <v>42.862465585592332</v>
      </c>
      <c r="BV75" s="154">
        <v>39.77877765754522</v>
      </c>
      <c r="BW75" s="154">
        <v>36.67842331782586</v>
      </c>
      <c r="BX75" s="183">
        <v>16.284248076440889</v>
      </c>
    </row>
    <row r="76" spans="1:76" x14ac:dyDescent="0.3">
      <c r="A76" s="33"/>
      <c r="B76" s="9" t="s">
        <v>29</v>
      </c>
      <c r="C76" s="31" t="s">
        <v>30</v>
      </c>
      <c r="D76" s="30"/>
      <c r="E76" s="30"/>
      <c r="F76" s="30"/>
      <c r="G76" s="30"/>
      <c r="H76" s="29">
        <v>6.4765933928257198</v>
      </c>
      <c r="I76" s="29">
        <v>13.790020469813641</v>
      </c>
      <c r="J76" s="29">
        <v>20.315692132898604</v>
      </c>
      <c r="K76" s="29">
        <v>19.203928993683931</v>
      </c>
      <c r="L76" s="29">
        <v>8.4160212647006034</v>
      </c>
      <c r="M76" s="29">
        <v>9.5669136274868549</v>
      </c>
      <c r="N76" s="29">
        <v>5.7542686409596655</v>
      </c>
      <c r="O76" s="29">
        <v>2.5323266527397408</v>
      </c>
      <c r="P76" s="29">
        <v>-0.51966075589984939</v>
      </c>
      <c r="Q76" s="29">
        <v>4.6059854608860604</v>
      </c>
      <c r="R76" s="29">
        <v>5.2894110749087417</v>
      </c>
      <c r="S76" s="29">
        <v>-0.3887756508333382</v>
      </c>
      <c r="T76" s="29">
        <v>-2.2948884962907528</v>
      </c>
      <c r="U76" s="29">
        <v>3.9253848569844081</v>
      </c>
      <c r="V76" s="29">
        <v>3.512336201609827</v>
      </c>
      <c r="W76" s="29">
        <v>6.6947114333525661</v>
      </c>
      <c r="X76" s="29">
        <v>-6.7780440168066747</v>
      </c>
      <c r="Y76" s="29">
        <v>-13.15582665752261</v>
      </c>
      <c r="Z76" s="29">
        <v>-15.814044979568877</v>
      </c>
      <c r="AA76" s="29">
        <v>-14.355326976887966</v>
      </c>
      <c r="AB76" s="29">
        <v>-2.107885905733383</v>
      </c>
      <c r="AC76" s="29">
        <v>3.3014345953348254</v>
      </c>
      <c r="AD76" s="29">
        <v>11.040312514312902</v>
      </c>
      <c r="AE76" s="29">
        <v>10.839026305767447</v>
      </c>
      <c r="AF76" s="29">
        <v>7.9307165662402639</v>
      </c>
      <c r="AG76" s="29">
        <v>5.8798943569208859</v>
      </c>
      <c r="AH76" s="29">
        <v>-4.9653601233200675</v>
      </c>
      <c r="AI76" s="29">
        <v>-7.7346415849400216</v>
      </c>
      <c r="AJ76" s="29">
        <v>-12.051039134537248</v>
      </c>
      <c r="AK76" s="29">
        <v>-10.905193818852936</v>
      </c>
      <c r="AL76" s="29">
        <v>-3.592804346485849</v>
      </c>
      <c r="AM76" s="29">
        <v>-2.7793920458180281</v>
      </c>
      <c r="AN76" s="29">
        <v>4.0160084660376896</v>
      </c>
      <c r="AO76" s="29">
        <v>0.18335545762792549</v>
      </c>
      <c r="AP76" s="29">
        <v>-1.7553087337565216</v>
      </c>
      <c r="AQ76" s="29">
        <v>-3.3134526144793881</v>
      </c>
      <c r="AR76" s="29">
        <v>10.949382581486759</v>
      </c>
      <c r="AS76" s="29">
        <v>12.60347984683581</v>
      </c>
      <c r="AT76" s="29">
        <v>11.410118602509073</v>
      </c>
      <c r="AU76" s="29">
        <v>12.597835359057612</v>
      </c>
      <c r="AV76" s="29">
        <v>15.216830322766171</v>
      </c>
      <c r="AW76" s="29">
        <v>14.731056261440358</v>
      </c>
      <c r="AX76" s="29">
        <v>16.833123794101908</v>
      </c>
      <c r="AY76" s="29">
        <v>14.825442036457261</v>
      </c>
      <c r="AZ76" s="29">
        <v>32.539213274553305</v>
      </c>
      <c r="BA76" s="29">
        <v>22.384706880337049</v>
      </c>
      <c r="BB76" s="29">
        <v>2.4294581489596254</v>
      </c>
      <c r="BC76" s="29">
        <v>-1.0292945709096557E-2</v>
      </c>
      <c r="BD76" s="29">
        <v>-14.908426439184865</v>
      </c>
      <c r="BE76" s="29">
        <v>-10.164971186199665</v>
      </c>
      <c r="BF76" s="29">
        <v>-3.3226969677353395</v>
      </c>
      <c r="BG76" s="29">
        <v>3.1450545614491148</v>
      </c>
      <c r="BH76" s="29">
        <v>4.2201473469815767</v>
      </c>
      <c r="BI76" s="29">
        <v>18.921361985442232</v>
      </c>
      <c r="BJ76" s="29">
        <v>1.4930819630213819</v>
      </c>
      <c r="BK76" s="29">
        <v>2.8226255506762925</v>
      </c>
      <c r="BL76" s="29">
        <v>-9.6101320646322961</v>
      </c>
      <c r="BM76" s="29">
        <v>-35.618802290481682</v>
      </c>
      <c r="BN76" s="29">
        <v>-24.238109193839236</v>
      </c>
      <c r="BO76" s="29">
        <v>-23.686038773349466</v>
      </c>
      <c r="BP76" s="29">
        <v>-14.354179177322209</v>
      </c>
      <c r="BQ76" s="29">
        <v>5.5182539123955081</v>
      </c>
      <c r="BR76" s="29">
        <v>2.983544573287304</v>
      </c>
      <c r="BS76" s="29">
        <v>9.2220026766111687</v>
      </c>
      <c r="BT76" s="155">
        <v>46.986605492222964</v>
      </c>
      <c r="BU76" s="155">
        <v>78.804768154603977</v>
      </c>
      <c r="BV76" s="155">
        <v>60.177045627693985</v>
      </c>
      <c r="BW76" s="155">
        <v>44.692849193653871</v>
      </c>
      <c r="BX76" s="184">
        <v>21.323522724559524</v>
      </c>
    </row>
    <row r="77" spans="1:76" x14ac:dyDescent="0.3">
      <c r="A77" s="46"/>
      <c r="B77" s="43" t="s">
        <v>31</v>
      </c>
      <c r="C77" s="42" t="s">
        <v>32</v>
      </c>
      <c r="D77" s="35"/>
      <c r="E77" s="35"/>
      <c r="F77" s="35"/>
      <c r="G77" s="35"/>
      <c r="H77" s="40">
        <v>15.778157993189808</v>
      </c>
      <c r="I77" s="40">
        <v>12.523965175908188</v>
      </c>
      <c r="J77" s="40">
        <v>15.266567922851706</v>
      </c>
      <c r="K77" s="40">
        <v>16.82030344267757</v>
      </c>
      <c r="L77" s="40">
        <v>18.197110179320617</v>
      </c>
      <c r="M77" s="40">
        <v>16.282978481837617</v>
      </c>
      <c r="N77" s="40">
        <v>11.916876017420421</v>
      </c>
      <c r="O77" s="40">
        <v>10.560974381361959</v>
      </c>
      <c r="P77" s="40">
        <v>-1.3357576736940473</v>
      </c>
      <c r="Q77" s="40">
        <v>1.2557212882197177</v>
      </c>
      <c r="R77" s="40">
        <v>1.3225665869219654</v>
      </c>
      <c r="S77" s="40">
        <v>1.5395930120473622</v>
      </c>
      <c r="T77" s="40">
        <v>9.7389835869206536</v>
      </c>
      <c r="U77" s="40">
        <v>5.5566248694869813</v>
      </c>
      <c r="V77" s="40">
        <v>5.2844429179713899</v>
      </c>
      <c r="W77" s="40">
        <v>3.5576044296017955</v>
      </c>
      <c r="X77" s="40">
        <v>-1.0495704653444164</v>
      </c>
      <c r="Y77" s="40">
        <v>-0.86474118784725817</v>
      </c>
      <c r="Z77" s="40">
        <v>-0.91042885323150813</v>
      </c>
      <c r="AA77" s="40">
        <v>0.79547360420970392</v>
      </c>
      <c r="AB77" s="40">
        <v>2.6280478862887264</v>
      </c>
      <c r="AC77" s="40">
        <v>2.4893247890905883</v>
      </c>
      <c r="AD77" s="40">
        <v>3.4348794301011623</v>
      </c>
      <c r="AE77" s="40">
        <v>2.540075981862941</v>
      </c>
      <c r="AF77" s="40">
        <v>2.9631892543031171</v>
      </c>
      <c r="AG77" s="40">
        <v>5.218987279513243</v>
      </c>
      <c r="AH77" s="40">
        <v>5.9094480046849185</v>
      </c>
      <c r="AI77" s="40">
        <v>5.8312858418678104</v>
      </c>
      <c r="AJ77" s="40">
        <v>1.2338422769991837</v>
      </c>
      <c r="AK77" s="40">
        <v>3.2820666411507347</v>
      </c>
      <c r="AL77" s="40">
        <v>3.0102665894193592</v>
      </c>
      <c r="AM77" s="40">
        <v>3.3169783545121021</v>
      </c>
      <c r="AN77" s="40">
        <v>5.8151632775386872</v>
      </c>
      <c r="AO77" s="40">
        <v>3.1050627981470171</v>
      </c>
      <c r="AP77" s="40">
        <v>2.6004173378919972</v>
      </c>
      <c r="AQ77" s="40">
        <v>1.7521421882063208</v>
      </c>
      <c r="AR77" s="40">
        <v>2.839573451977941</v>
      </c>
      <c r="AS77" s="40">
        <v>2.4043624389909866</v>
      </c>
      <c r="AT77" s="40">
        <v>2.7575898138590134</v>
      </c>
      <c r="AU77" s="40">
        <v>3.6843293946854772</v>
      </c>
      <c r="AV77" s="40">
        <v>4.8349879050309568</v>
      </c>
      <c r="AW77" s="40">
        <v>6.7560427179476932</v>
      </c>
      <c r="AX77" s="40">
        <v>5.470436997326928</v>
      </c>
      <c r="AY77" s="40">
        <v>4.6564073166257174</v>
      </c>
      <c r="AZ77" s="40">
        <v>-1.0643157258144953</v>
      </c>
      <c r="BA77" s="40">
        <v>-6.037178482832104</v>
      </c>
      <c r="BB77" s="40">
        <v>-5.0758552578996188</v>
      </c>
      <c r="BC77" s="40">
        <v>-5.2050957301855334</v>
      </c>
      <c r="BD77" s="40">
        <v>-3.2040698781951562</v>
      </c>
      <c r="BE77" s="40">
        <v>2.5752061194053368</v>
      </c>
      <c r="BF77" s="40">
        <v>2.3973676821774461</v>
      </c>
      <c r="BG77" s="40">
        <v>2.7937491671349761</v>
      </c>
      <c r="BH77" s="40">
        <v>4.9143608557042455</v>
      </c>
      <c r="BI77" s="40">
        <v>4.4080113993304195</v>
      </c>
      <c r="BJ77" s="40">
        <v>5.2807243687574186</v>
      </c>
      <c r="BK77" s="40">
        <v>5.0030084949033551</v>
      </c>
      <c r="BL77" s="40">
        <v>1.3648870359375991</v>
      </c>
      <c r="BM77" s="40">
        <v>-15.65501659516562</v>
      </c>
      <c r="BN77" s="40">
        <v>-13.805410442981184</v>
      </c>
      <c r="BO77" s="40">
        <v>-10.706220820238329</v>
      </c>
      <c r="BP77" s="40">
        <v>5.7276983281848004</v>
      </c>
      <c r="BQ77" s="40">
        <v>23.582523928336713</v>
      </c>
      <c r="BR77" s="40">
        <v>26.645912457046634</v>
      </c>
      <c r="BS77" s="40">
        <v>25.595200799021583</v>
      </c>
      <c r="BT77" s="154">
        <v>28.998875462953691</v>
      </c>
      <c r="BU77" s="154">
        <v>32.500090599643784</v>
      </c>
      <c r="BV77" s="154">
        <v>27.594042478022487</v>
      </c>
      <c r="BW77" s="154">
        <v>24.454697153992427</v>
      </c>
      <c r="BX77" s="183">
        <v>10.193285832625349</v>
      </c>
    </row>
    <row r="78" spans="1:76" ht="26.4" x14ac:dyDescent="0.3">
      <c r="A78" s="33"/>
      <c r="B78" s="9" t="s">
        <v>33</v>
      </c>
      <c r="C78" s="31" t="s">
        <v>34</v>
      </c>
      <c r="D78" s="39"/>
      <c r="E78" s="39"/>
      <c r="F78" s="39"/>
      <c r="G78" s="39"/>
      <c r="H78" s="29">
        <v>13.161240756292173</v>
      </c>
      <c r="I78" s="29">
        <v>12.38282345941721</v>
      </c>
      <c r="J78" s="29">
        <v>12.31368161519049</v>
      </c>
      <c r="K78" s="29">
        <v>13.252890209404526</v>
      </c>
      <c r="L78" s="29">
        <v>15.452356222598397</v>
      </c>
      <c r="M78" s="29">
        <v>14.606113210648758</v>
      </c>
      <c r="N78" s="29">
        <v>13.711801624414804</v>
      </c>
      <c r="O78" s="29">
        <v>13.176803811351405</v>
      </c>
      <c r="P78" s="29">
        <v>4.6274962075495694</v>
      </c>
      <c r="Q78" s="29">
        <v>7.7009637810123053</v>
      </c>
      <c r="R78" s="29">
        <v>8.4549991941466089</v>
      </c>
      <c r="S78" s="29">
        <v>7.7424992927758183</v>
      </c>
      <c r="T78" s="29">
        <v>1.7359419728650636</v>
      </c>
      <c r="U78" s="29">
        <v>-1.6196165021585216</v>
      </c>
      <c r="V78" s="29">
        <v>-2.7963513955531027</v>
      </c>
      <c r="W78" s="29">
        <v>-2.3032420147536499</v>
      </c>
      <c r="X78" s="29">
        <v>8.4412078757675459</v>
      </c>
      <c r="Y78" s="29">
        <v>8.3847022653347381</v>
      </c>
      <c r="Z78" s="29">
        <v>8.7298235567262452</v>
      </c>
      <c r="AA78" s="29">
        <v>8.2701580211746943</v>
      </c>
      <c r="AB78" s="29">
        <v>7.7588582878665591</v>
      </c>
      <c r="AC78" s="29">
        <v>7.7436798865753786</v>
      </c>
      <c r="AD78" s="29">
        <v>7.5974128074403353</v>
      </c>
      <c r="AE78" s="29">
        <v>7.5686385816288464</v>
      </c>
      <c r="AF78" s="29">
        <v>6.370357170818707</v>
      </c>
      <c r="AG78" s="29">
        <v>5.3746887847069758</v>
      </c>
      <c r="AH78" s="29">
        <v>5.2730968262662685</v>
      </c>
      <c r="AI78" s="29">
        <v>5.0004694442542075</v>
      </c>
      <c r="AJ78" s="29">
        <v>3.0608273967046955</v>
      </c>
      <c r="AK78" s="29">
        <v>4.4738797424904249</v>
      </c>
      <c r="AL78" s="29">
        <v>4.3018051855569439</v>
      </c>
      <c r="AM78" s="29">
        <v>4.0304923083422466</v>
      </c>
      <c r="AN78" s="29">
        <v>-0.47126717957767994</v>
      </c>
      <c r="AO78" s="29">
        <v>1.6153380960458179</v>
      </c>
      <c r="AP78" s="29">
        <v>1.384326451542222</v>
      </c>
      <c r="AQ78" s="29">
        <v>1.1789695119065016</v>
      </c>
      <c r="AR78" s="29">
        <v>3.8588869416019662</v>
      </c>
      <c r="AS78" s="29">
        <v>2.425766603029885</v>
      </c>
      <c r="AT78" s="29">
        <v>4.7026528101377068</v>
      </c>
      <c r="AU78" s="29">
        <v>8.4821430187494542</v>
      </c>
      <c r="AV78" s="29">
        <v>19.62542814251691</v>
      </c>
      <c r="AW78" s="29">
        <v>14.059968037820497</v>
      </c>
      <c r="AX78" s="29">
        <v>12.199997179172598</v>
      </c>
      <c r="AY78" s="29">
        <v>10.020511027051683</v>
      </c>
      <c r="AZ78" s="29">
        <v>5.036372184509446</v>
      </c>
      <c r="BA78" s="29">
        <v>7.9017667716939002</v>
      </c>
      <c r="BB78" s="29">
        <v>9.6660308954274541</v>
      </c>
      <c r="BC78" s="29">
        <v>10.748903787845904</v>
      </c>
      <c r="BD78" s="29">
        <v>9.5829720316977074</v>
      </c>
      <c r="BE78" s="29">
        <v>10.037660456481532</v>
      </c>
      <c r="BF78" s="29">
        <v>9.7211338693787468</v>
      </c>
      <c r="BG78" s="29">
        <v>9.5508316504516557</v>
      </c>
      <c r="BH78" s="29">
        <v>11.729765006969501</v>
      </c>
      <c r="BI78" s="29">
        <v>10.939070937091572</v>
      </c>
      <c r="BJ78" s="29">
        <v>11.026641006542221</v>
      </c>
      <c r="BK78" s="29">
        <v>11.437615688782827</v>
      </c>
      <c r="BL78" s="29">
        <v>11.007136243754914</v>
      </c>
      <c r="BM78" s="29">
        <v>6.7511207171618679</v>
      </c>
      <c r="BN78" s="29">
        <v>5.0082451352507178</v>
      </c>
      <c r="BO78" s="29">
        <v>4.8561114548066229</v>
      </c>
      <c r="BP78" s="29">
        <v>6.8366753514510492E-2</v>
      </c>
      <c r="BQ78" s="29">
        <v>7.3096488963541901</v>
      </c>
      <c r="BR78" s="29">
        <v>10.245093800312247</v>
      </c>
      <c r="BS78" s="29">
        <v>11.588993191647575</v>
      </c>
      <c r="BT78" s="155">
        <v>14.444496743878005</v>
      </c>
      <c r="BU78" s="155">
        <v>15.460645128975784</v>
      </c>
      <c r="BV78" s="155">
        <v>16.262195579122206</v>
      </c>
      <c r="BW78" s="155">
        <v>16.598023909547834</v>
      </c>
      <c r="BX78" s="184">
        <v>17.321000233000376</v>
      </c>
    </row>
    <row r="79" spans="1:76" x14ac:dyDescent="0.3">
      <c r="A79" s="49"/>
      <c r="B79" s="43" t="s">
        <v>35</v>
      </c>
      <c r="C79" s="42" t="s">
        <v>36</v>
      </c>
      <c r="D79" s="48"/>
      <c r="E79" s="48"/>
      <c r="F79" s="48"/>
      <c r="G79" s="48"/>
      <c r="H79" s="40">
        <v>3.1801756727589492</v>
      </c>
      <c r="I79" s="40">
        <v>19.596909734004527</v>
      </c>
      <c r="J79" s="40">
        <v>13.023274780009046</v>
      </c>
      <c r="K79" s="40">
        <v>6.2240393930950404</v>
      </c>
      <c r="L79" s="40">
        <v>29.560814742556403</v>
      </c>
      <c r="M79" s="40">
        <v>-3.675514187207483</v>
      </c>
      <c r="N79" s="40">
        <v>-3.5911345562263506</v>
      </c>
      <c r="O79" s="40">
        <v>3.7504185774986638</v>
      </c>
      <c r="P79" s="40">
        <v>7.2364756463556148</v>
      </c>
      <c r="Q79" s="40">
        <v>32.136402024664477</v>
      </c>
      <c r="R79" s="40">
        <v>34.821749939309939</v>
      </c>
      <c r="S79" s="40">
        <v>29.600557353368572</v>
      </c>
      <c r="T79" s="40">
        <v>2.7061542595376409</v>
      </c>
      <c r="U79" s="40">
        <v>11.459465607305958</v>
      </c>
      <c r="V79" s="40">
        <v>4.4590209739249644</v>
      </c>
      <c r="W79" s="40">
        <v>9.1328319240443534</v>
      </c>
      <c r="X79" s="40">
        <v>-3.8744028142943421E-2</v>
      </c>
      <c r="Y79" s="40">
        <v>-5.697244468242431</v>
      </c>
      <c r="Z79" s="40">
        <v>-1.4775796884276104</v>
      </c>
      <c r="AA79" s="40">
        <v>-2.6176913614051927</v>
      </c>
      <c r="AB79" s="40">
        <v>13.645094040546496</v>
      </c>
      <c r="AC79" s="40">
        <v>11.621944231912764</v>
      </c>
      <c r="AD79" s="40">
        <v>12.283389714720471</v>
      </c>
      <c r="AE79" s="40">
        <v>6.961731426765283</v>
      </c>
      <c r="AF79" s="40">
        <v>-9.6181878304958701</v>
      </c>
      <c r="AG79" s="40">
        <v>0.83569305404770944</v>
      </c>
      <c r="AH79" s="40">
        <v>-3.0658538179485078</v>
      </c>
      <c r="AI79" s="40">
        <v>0.61931217547520134</v>
      </c>
      <c r="AJ79" s="40">
        <v>5.4126887602100453</v>
      </c>
      <c r="AK79" s="40">
        <v>-1.0715484191591145</v>
      </c>
      <c r="AL79" s="40">
        <v>2.882926749147515</v>
      </c>
      <c r="AM79" s="40">
        <v>1.2094007605645771</v>
      </c>
      <c r="AN79" s="40">
        <v>6.1524800408288058</v>
      </c>
      <c r="AO79" s="40">
        <v>-0.50084694539242491</v>
      </c>
      <c r="AP79" s="40">
        <v>7.3013150141651977</v>
      </c>
      <c r="AQ79" s="40">
        <v>7.581595924498103</v>
      </c>
      <c r="AR79" s="40">
        <v>12.433559406532439</v>
      </c>
      <c r="AS79" s="40">
        <v>24.153498841459481</v>
      </c>
      <c r="AT79" s="40">
        <v>14.383140713004821</v>
      </c>
      <c r="AU79" s="40">
        <v>15.683306830817045</v>
      </c>
      <c r="AV79" s="40">
        <v>14.044396123638975</v>
      </c>
      <c r="AW79" s="40">
        <v>7.868870939128044</v>
      </c>
      <c r="AX79" s="40">
        <v>18.042380440145521</v>
      </c>
      <c r="AY79" s="40">
        <v>16.822623092655903</v>
      </c>
      <c r="AZ79" s="40">
        <v>19.430908317525024</v>
      </c>
      <c r="BA79" s="40">
        <v>10.169233027567586</v>
      </c>
      <c r="BB79" s="40">
        <v>-2.3418116103672872</v>
      </c>
      <c r="BC79" s="40">
        <v>-2.4832857618719686</v>
      </c>
      <c r="BD79" s="40">
        <v>7.9453848810743466E-2</v>
      </c>
      <c r="BE79" s="40">
        <v>-3.1742414072176928</v>
      </c>
      <c r="BF79" s="40">
        <v>-4.5837323685759657E-2</v>
      </c>
      <c r="BG79" s="40">
        <v>2.7742589712592292</v>
      </c>
      <c r="BH79" s="40">
        <v>-22.171254074764633</v>
      </c>
      <c r="BI79" s="40">
        <v>-6.7155420238857033</v>
      </c>
      <c r="BJ79" s="40">
        <v>-8.5868152261096355</v>
      </c>
      <c r="BK79" s="40">
        <v>-5.126954143598212</v>
      </c>
      <c r="BL79" s="40">
        <v>-4.0996524406667021</v>
      </c>
      <c r="BM79" s="40">
        <v>-31.419204848270098</v>
      </c>
      <c r="BN79" s="40">
        <v>-24.826237075104075</v>
      </c>
      <c r="BO79" s="40">
        <v>-25.390292529859039</v>
      </c>
      <c r="BP79" s="40">
        <v>-16.844015899856132</v>
      </c>
      <c r="BQ79" s="40">
        <v>0.10507890243911788</v>
      </c>
      <c r="BR79" s="40">
        <v>-6.8798653808582344</v>
      </c>
      <c r="BS79" s="40">
        <v>4.6683295787316723</v>
      </c>
      <c r="BT79" s="154">
        <v>36.745462674737695</v>
      </c>
      <c r="BU79" s="154">
        <v>63.635026576841966</v>
      </c>
      <c r="BV79" s="154">
        <v>67.151551871705095</v>
      </c>
      <c r="BW79" s="154">
        <v>45.363400754954313</v>
      </c>
      <c r="BX79" s="183">
        <v>10.045225337597458</v>
      </c>
    </row>
    <row r="80" spans="1:76" ht="26.4" x14ac:dyDescent="0.3">
      <c r="A80" s="47"/>
      <c r="B80" s="9" t="s">
        <v>37</v>
      </c>
      <c r="C80" s="31" t="s">
        <v>38</v>
      </c>
      <c r="D80" s="30"/>
      <c r="E80" s="30"/>
      <c r="F80" s="30"/>
      <c r="G80" s="30"/>
      <c r="H80" s="29">
        <v>10.538677457566735</v>
      </c>
      <c r="I80" s="29">
        <v>10.475154900705562</v>
      </c>
      <c r="J80" s="29">
        <v>12.159227428943865</v>
      </c>
      <c r="K80" s="29">
        <v>13.272044921915978</v>
      </c>
      <c r="L80" s="29">
        <v>18.993273941901506</v>
      </c>
      <c r="M80" s="29">
        <v>16.610605768441616</v>
      </c>
      <c r="N80" s="29">
        <v>14.637878238244213</v>
      </c>
      <c r="O80" s="29">
        <v>13.782971733167955</v>
      </c>
      <c r="P80" s="29">
        <v>8.058357333603567</v>
      </c>
      <c r="Q80" s="29">
        <v>7.1997962582046995</v>
      </c>
      <c r="R80" s="29">
        <v>6.7419215634521663</v>
      </c>
      <c r="S80" s="29">
        <v>6.4614359150072289</v>
      </c>
      <c r="T80" s="29">
        <v>5.869334987727342</v>
      </c>
      <c r="U80" s="29">
        <v>5.3625462806335804</v>
      </c>
      <c r="V80" s="29">
        <v>4.994741869873323</v>
      </c>
      <c r="W80" s="29">
        <v>5.222970026209822</v>
      </c>
      <c r="X80" s="29">
        <v>6.8472875850743122</v>
      </c>
      <c r="Y80" s="29">
        <v>6.8562687323360194</v>
      </c>
      <c r="Z80" s="29">
        <v>7.3112712171135428</v>
      </c>
      <c r="AA80" s="29">
        <v>7.9298805348655037</v>
      </c>
      <c r="AB80" s="29">
        <v>11.139834211901942</v>
      </c>
      <c r="AC80" s="29">
        <v>12.346164807784277</v>
      </c>
      <c r="AD80" s="29">
        <v>12.497117177260208</v>
      </c>
      <c r="AE80" s="29">
        <v>11.679568029111252</v>
      </c>
      <c r="AF80" s="29">
        <v>9.3338364915566814</v>
      </c>
      <c r="AG80" s="29">
        <v>7.988342240170752</v>
      </c>
      <c r="AH80" s="29">
        <v>7.0724747662981713</v>
      </c>
      <c r="AI80" s="29">
        <v>6.980600203943041</v>
      </c>
      <c r="AJ80" s="29">
        <v>8.6540831291231513</v>
      </c>
      <c r="AK80" s="29">
        <v>10.420430661238726</v>
      </c>
      <c r="AL80" s="29">
        <v>11.154761970109092</v>
      </c>
      <c r="AM80" s="29">
        <v>11.503272445093927</v>
      </c>
      <c r="AN80" s="29">
        <v>8.87665783340492</v>
      </c>
      <c r="AO80" s="29">
        <v>8.0555821749879186</v>
      </c>
      <c r="AP80" s="29">
        <v>8.1488263021329175</v>
      </c>
      <c r="AQ80" s="29">
        <v>8.9223726082605168</v>
      </c>
      <c r="AR80" s="29">
        <v>9.9607381017696355</v>
      </c>
      <c r="AS80" s="29">
        <v>10.504301939313592</v>
      </c>
      <c r="AT80" s="29">
        <v>11.621929190962632</v>
      </c>
      <c r="AU80" s="29">
        <v>12.514698060407653</v>
      </c>
      <c r="AV80" s="29">
        <v>14.832873914918366</v>
      </c>
      <c r="AW80" s="29">
        <v>14.065737181773088</v>
      </c>
      <c r="AX80" s="29">
        <v>12.859668269437876</v>
      </c>
      <c r="AY80" s="29">
        <v>11.843592357979489</v>
      </c>
      <c r="AZ80" s="29">
        <v>7.2680600562493396</v>
      </c>
      <c r="BA80" s="29">
        <v>7.2791481427068021</v>
      </c>
      <c r="BB80" s="29">
        <v>7.328876211793343</v>
      </c>
      <c r="BC80" s="29">
        <v>6.6212604346992663</v>
      </c>
      <c r="BD80" s="29">
        <v>8.8314983362178339</v>
      </c>
      <c r="BE80" s="29">
        <v>8.1634200899285645</v>
      </c>
      <c r="BF80" s="29">
        <v>7.4425979719955393</v>
      </c>
      <c r="BG80" s="29">
        <v>7.4939374590433374</v>
      </c>
      <c r="BH80" s="29">
        <v>6.6848907371713295</v>
      </c>
      <c r="BI80" s="29">
        <v>7.9880387745678405</v>
      </c>
      <c r="BJ80" s="29">
        <v>9.1610293969024212</v>
      </c>
      <c r="BK80" s="29">
        <v>9.4483502000350654</v>
      </c>
      <c r="BL80" s="29">
        <v>7.2621529792224777</v>
      </c>
      <c r="BM80" s="29">
        <v>-10.353526588864682</v>
      </c>
      <c r="BN80" s="29">
        <v>-12.225405253495907</v>
      </c>
      <c r="BO80" s="29">
        <v>-9.9181038000474899</v>
      </c>
      <c r="BP80" s="29">
        <v>1.6934385054552195</v>
      </c>
      <c r="BQ80" s="29">
        <v>18.141626916873506</v>
      </c>
      <c r="BR80" s="29">
        <v>25.101682704099005</v>
      </c>
      <c r="BS80" s="29">
        <v>26.281350872433777</v>
      </c>
      <c r="BT80" s="155">
        <v>24.148244020246196</v>
      </c>
      <c r="BU80" s="155">
        <v>30.140503174677889</v>
      </c>
      <c r="BV80" s="155">
        <v>26.790961370756051</v>
      </c>
      <c r="BW80" s="155">
        <v>22.766867632690023</v>
      </c>
      <c r="BX80" s="184">
        <v>15.370070235778385</v>
      </c>
    </row>
    <row r="81" spans="1:76" x14ac:dyDescent="0.3">
      <c r="A81" s="46"/>
      <c r="B81" s="43" t="s">
        <v>39</v>
      </c>
      <c r="C81" s="42" t="s">
        <v>40</v>
      </c>
      <c r="D81" s="35"/>
      <c r="E81" s="35"/>
      <c r="F81" s="35"/>
      <c r="G81" s="35"/>
      <c r="H81" s="40">
        <v>17.255910639295152</v>
      </c>
      <c r="I81" s="40">
        <v>10.837877389648099</v>
      </c>
      <c r="J81" s="40">
        <v>8.1697422115836673</v>
      </c>
      <c r="K81" s="40">
        <v>7.5202345146585117</v>
      </c>
      <c r="L81" s="40">
        <v>7.3300860322376593</v>
      </c>
      <c r="M81" s="40">
        <v>8.7355873378302817</v>
      </c>
      <c r="N81" s="40">
        <v>9.7722644012214062</v>
      </c>
      <c r="O81" s="40">
        <v>12.144088642096946</v>
      </c>
      <c r="P81" s="40">
        <v>4.6315374564676262</v>
      </c>
      <c r="Q81" s="40">
        <v>7.0973325738661401</v>
      </c>
      <c r="R81" s="40">
        <v>8.9353542705987223</v>
      </c>
      <c r="S81" s="40">
        <v>8.8811397222146411</v>
      </c>
      <c r="T81" s="40">
        <v>11.500133220643093</v>
      </c>
      <c r="U81" s="40">
        <v>8.5401974305100481</v>
      </c>
      <c r="V81" s="40">
        <v>5.5838353371035652</v>
      </c>
      <c r="W81" s="40">
        <v>3.7272069165328503</v>
      </c>
      <c r="X81" s="40">
        <v>5.1094221474488961</v>
      </c>
      <c r="Y81" s="40">
        <v>6.9553782525153309</v>
      </c>
      <c r="Z81" s="40">
        <v>7.5490086774132976</v>
      </c>
      <c r="AA81" s="40">
        <v>7.6678053509881465</v>
      </c>
      <c r="AB81" s="40">
        <v>6.1353979614790433</v>
      </c>
      <c r="AC81" s="40">
        <v>4.1959686536435186</v>
      </c>
      <c r="AD81" s="40">
        <v>4.9606868346994304</v>
      </c>
      <c r="AE81" s="40">
        <v>5.2793820103339044</v>
      </c>
      <c r="AF81" s="40">
        <v>3.5373484453568409</v>
      </c>
      <c r="AG81" s="40">
        <v>4.113050287350049</v>
      </c>
      <c r="AH81" s="40">
        <v>4.963451299322557</v>
      </c>
      <c r="AI81" s="40">
        <v>6.6338301647273568</v>
      </c>
      <c r="AJ81" s="40">
        <v>12.483367956904473</v>
      </c>
      <c r="AK81" s="40">
        <v>10.8019394182882</v>
      </c>
      <c r="AL81" s="40">
        <v>9.7619666954237942</v>
      </c>
      <c r="AM81" s="40">
        <v>7.8490877742244578</v>
      </c>
      <c r="AN81" s="40">
        <v>5.3869649984877412</v>
      </c>
      <c r="AO81" s="40">
        <v>7.0795520457289882</v>
      </c>
      <c r="AP81" s="40">
        <v>5.4432351576284361</v>
      </c>
      <c r="AQ81" s="40">
        <v>5.5195717700767091</v>
      </c>
      <c r="AR81" s="40">
        <v>2.1938249152920548</v>
      </c>
      <c r="AS81" s="40">
        <v>1.7231617890456334</v>
      </c>
      <c r="AT81" s="40">
        <v>3.319345087860313</v>
      </c>
      <c r="AU81" s="40">
        <v>2.5887958984943396</v>
      </c>
      <c r="AV81" s="40">
        <v>0.4498016325562304</v>
      </c>
      <c r="AW81" s="40">
        <v>2.4878103995168459</v>
      </c>
      <c r="AX81" s="40">
        <v>2.8597571222131108</v>
      </c>
      <c r="AY81" s="40">
        <v>4.5226681718326489</v>
      </c>
      <c r="AZ81" s="40">
        <v>6.7757307591496954</v>
      </c>
      <c r="BA81" s="40">
        <v>6.9272843078297797</v>
      </c>
      <c r="BB81" s="40">
        <v>6.7268215043586537</v>
      </c>
      <c r="BC81" s="40">
        <v>7.0432085424573074</v>
      </c>
      <c r="BD81" s="40">
        <v>8.5571740415424102</v>
      </c>
      <c r="BE81" s="40">
        <v>7.2680812526451462</v>
      </c>
      <c r="BF81" s="40">
        <v>7.0441191325596435</v>
      </c>
      <c r="BG81" s="40">
        <v>5.4314315058626903</v>
      </c>
      <c r="BH81" s="40">
        <v>2.7193065830712442</v>
      </c>
      <c r="BI81" s="40">
        <v>3.6550961586365105</v>
      </c>
      <c r="BJ81" s="40">
        <v>3.4268026774287392</v>
      </c>
      <c r="BK81" s="40">
        <v>3.8170732250756885</v>
      </c>
      <c r="BL81" s="40">
        <v>2.4007432372309836</v>
      </c>
      <c r="BM81" s="40">
        <v>-1.4831784474984886</v>
      </c>
      <c r="BN81" s="40">
        <v>-0.86987494886948014</v>
      </c>
      <c r="BO81" s="40">
        <v>-1.2785696963892548</v>
      </c>
      <c r="BP81" s="40">
        <v>7.1377360883351884</v>
      </c>
      <c r="BQ81" s="40">
        <v>10.806511102464242</v>
      </c>
      <c r="BR81" s="40">
        <v>12.364227709721433</v>
      </c>
      <c r="BS81" s="40">
        <v>13.070814893545801</v>
      </c>
      <c r="BT81" s="154">
        <v>16.07706598060237</v>
      </c>
      <c r="BU81" s="154">
        <v>16.087494929840943</v>
      </c>
      <c r="BV81" s="154">
        <v>15.258095143002208</v>
      </c>
      <c r="BW81" s="154">
        <v>13.533382334914606</v>
      </c>
      <c r="BX81" s="183">
        <v>7.6004969531875588</v>
      </c>
    </row>
    <row r="82" spans="1:76" x14ac:dyDescent="0.3">
      <c r="A82" s="33"/>
      <c r="B82" s="9" t="s">
        <v>41</v>
      </c>
      <c r="C82" s="31" t="s">
        <v>42</v>
      </c>
      <c r="D82" s="39"/>
      <c r="E82" s="39"/>
      <c r="F82" s="39"/>
      <c r="G82" s="39"/>
      <c r="H82" s="29">
        <v>8.4256808157661851</v>
      </c>
      <c r="I82" s="29">
        <v>4.8792118153157844</v>
      </c>
      <c r="J82" s="29">
        <v>3.5479751060676961</v>
      </c>
      <c r="K82" s="29">
        <v>4.5658325655767271</v>
      </c>
      <c r="L82" s="29">
        <v>11.760669039040778</v>
      </c>
      <c r="M82" s="29">
        <v>16.877477344070797</v>
      </c>
      <c r="N82" s="29">
        <v>18.253058886561419</v>
      </c>
      <c r="O82" s="29">
        <v>20.6064553695021</v>
      </c>
      <c r="P82" s="29">
        <v>21.279096597067905</v>
      </c>
      <c r="Q82" s="29">
        <v>18.617494490462178</v>
      </c>
      <c r="R82" s="29">
        <v>19.2762145581532</v>
      </c>
      <c r="S82" s="29">
        <v>19.772602701288918</v>
      </c>
      <c r="T82" s="29">
        <v>15.747041855190176</v>
      </c>
      <c r="U82" s="29">
        <v>14.225600823401535</v>
      </c>
      <c r="V82" s="29">
        <v>12.819472327468588</v>
      </c>
      <c r="W82" s="29">
        <v>10.019830065427371</v>
      </c>
      <c r="X82" s="29">
        <v>-0.41697785087008299</v>
      </c>
      <c r="Y82" s="29">
        <v>3.8777392811738309</v>
      </c>
      <c r="Z82" s="29">
        <v>5.7262955481282063</v>
      </c>
      <c r="AA82" s="29">
        <v>7.1720491764240251</v>
      </c>
      <c r="AB82" s="29">
        <v>16.103247452717298</v>
      </c>
      <c r="AC82" s="29">
        <v>14.472670806177518</v>
      </c>
      <c r="AD82" s="29">
        <v>13.460267901683594</v>
      </c>
      <c r="AE82" s="29">
        <v>13.6034700540514</v>
      </c>
      <c r="AF82" s="29">
        <v>14.435512363885209</v>
      </c>
      <c r="AG82" s="29">
        <v>15.118675799585219</v>
      </c>
      <c r="AH82" s="29">
        <v>14.293650100395567</v>
      </c>
      <c r="AI82" s="29">
        <v>12.993603905396583</v>
      </c>
      <c r="AJ82" s="29">
        <v>9.6505267371134664</v>
      </c>
      <c r="AK82" s="29">
        <v>8.0722526083734465</v>
      </c>
      <c r="AL82" s="29">
        <v>6.6393128494122209</v>
      </c>
      <c r="AM82" s="29">
        <v>6.8049471728739661</v>
      </c>
      <c r="AN82" s="29">
        <v>3.5466447187615557</v>
      </c>
      <c r="AO82" s="29">
        <v>4.3365465428745011</v>
      </c>
      <c r="AP82" s="29">
        <v>5.808681712829781</v>
      </c>
      <c r="AQ82" s="29">
        <v>5.6040261484525047</v>
      </c>
      <c r="AR82" s="29">
        <v>12.607196266214686</v>
      </c>
      <c r="AS82" s="29">
        <v>11.834255820407179</v>
      </c>
      <c r="AT82" s="29">
        <v>11.299546867013063</v>
      </c>
      <c r="AU82" s="29">
        <v>9.3606645012420699</v>
      </c>
      <c r="AV82" s="29">
        <v>-1.5072019445506442</v>
      </c>
      <c r="AW82" s="29">
        <v>-2.7101357020237344</v>
      </c>
      <c r="AX82" s="29">
        <v>-2.5991144685698941</v>
      </c>
      <c r="AY82" s="29">
        <v>-1.1352824843739313</v>
      </c>
      <c r="AZ82" s="29">
        <v>6.6158370087777456</v>
      </c>
      <c r="BA82" s="29">
        <v>11.583225647344037</v>
      </c>
      <c r="BB82" s="29">
        <v>12.875928015277594</v>
      </c>
      <c r="BC82" s="29">
        <v>14.386482014240414</v>
      </c>
      <c r="BD82" s="29">
        <v>11.658234561973657</v>
      </c>
      <c r="BE82" s="29">
        <v>10.861192623176393</v>
      </c>
      <c r="BF82" s="29">
        <v>10.320600206789265</v>
      </c>
      <c r="BG82" s="29">
        <v>9.3094655719614394</v>
      </c>
      <c r="BH82" s="29">
        <v>11.018860444136209</v>
      </c>
      <c r="BI82" s="29">
        <v>10.041125329045556</v>
      </c>
      <c r="BJ82" s="29">
        <v>10.937607112222693</v>
      </c>
      <c r="BK82" s="29">
        <v>10.097146626584006</v>
      </c>
      <c r="BL82" s="29">
        <v>4.8516175335045801</v>
      </c>
      <c r="BM82" s="29">
        <v>2.9151593841538528</v>
      </c>
      <c r="BN82" s="29">
        <v>3.056784602109758</v>
      </c>
      <c r="BO82" s="29">
        <v>3.8069967557563302</v>
      </c>
      <c r="BP82" s="29">
        <v>8.2617960393382361</v>
      </c>
      <c r="BQ82" s="29">
        <v>8.4847722154442522</v>
      </c>
      <c r="BR82" s="29">
        <v>7.9063364338970388</v>
      </c>
      <c r="BS82" s="29">
        <v>7.862770207524747</v>
      </c>
      <c r="BT82" s="155">
        <v>11.106292698443127</v>
      </c>
      <c r="BU82" s="155">
        <v>13.233952549610166</v>
      </c>
      <c r="BV82" s="155">
        <v>11.966888775920467</v>
      </c>
      <c r="BW82" s="155">
        <v>10.144220070537841</v>
      </c>
      <c r="BX82" s="184">
        <v>7.2516031135587298</v>
      </c>
    </row>
    <row r="83" spans="1:76" x14ac:dyDescent="0.3">
      <c r="A83" s="46"/>
      <c r="B83" s="43" t="s">
        <v>43</v>
      </c>
      <c r="C83" s="42" t="s">
        <v>44</v>
      </c>
      <c r="D83" s="35"/>
      <c r="E83" s="35"/>
      <c r="F83" s="35"/>
      <c r="G83" s="35"/>
      <c r="H83" s="40">
        <v>8.3152213297860555</v>
      </c>
      <c r="I83" s="40">
        <v>8.6843348799570066</v>
      </c>
      <c r="J83" s="40">
        <v>9.0095746282397187</v>
      </c>
      <c r="K83" s="40">
        <v>9.2867577237122134</v>
      </c>
      <c r="L83" s="40">
        <v>4.2597910805244368</v>
      </c>
      <c r="M83" s="40">
        <v>5.8900834715105646</v>
      </c>
      <c r="N83" s="40">
        <v>7.1062355330158766</v>
      </c>
      <c r="O83" s="40">
        <v>7.7887701866865058</v>
      </c>
      <c r="P83" s="40">
        <v>7.7264511566003051</v>
      </c>
      <c r="Q83" s="40">
        <v>7.2408777442950765</v>
      </c>
      <c r="R83" s="40">
        <v>7.002669863769583</v>
      </c>
      <c r="S83" s="40">
        <v>6.9737814676241925</v>
      </c>
      <c r="T83" s="40">
        <v>8.3663425419081818</v>
      </c>
      <c r="U83" s="40">
        <v>8.3002014476503803</v>
      </c>
      <c r="V83" s="40">
        <v>8.2058713107777237</v>
      </c>
      <c r="W83" s="40">
        <v>8.0092354328783983</v>
      </c>
      <c r="X83" s="40">
        <v>6.8588689896402144</v>
      </c>
      <c r="Y83" s="40">
        <v>6.8246484943087893</v>
      </c>
      <c r="Z83" s="40">
        <v>6.7448305922292064</v>
      </c>
      <c r="AA83" s="40">
        <v>6.6788607907461284</v>
      </c>
      <c r="AB83" s="40">
        <v>6.0701038447929392</v>
      </c>
      <c r="AC83" s="40">
        <v>6.1977602116339625</v>
      </c>
      <c r="AD83" s="40">
        <v>6.2458155482603104</v>
      </c>
      <c r="AE83" s="40">
        <v>6.2641666970297649</v>
      </c>
      <c r="AF83" s="40">
        <v>6.5426738601427985</v>
      </c>
      <c r="AG83" s="40">
        <v>6.4536769639592393</v>
      </c>
      <c r="AH83" s="40">
        <v>6.4214380332539207</v>
      </c>
      <c r="AI83" s="40">
        <v>6.3827533443740094</v>
      </c>
      <c r="AJ83" s="40">
        <v>5.9270675681335234</v>
      </c>
      <c r="AK83" s="40">
        <v>5.848854986577507</v>
      </c>
      <c r="AL83" s="40">
        <v>5.8653022358712974</v>
      </c>
      <c r="AM83" s="40">
        <v>5.7718685439141808</v>
      </c>
      <c r="AN83" s="40">
        <v>4.5754034684890428</v>
      </c>
      <c r="AO83" s="40">
        <v>4.2691338610435281</v>
      </c>
      <c r="AP83" s="40">
        <v>4.0537157607648027</v>
      </c>
      <c r="AQ83" s="40">
        <v>4.1405877134197624</v>
      </c>
      <c r="AR83" s="40">
        <v>5.3258458348724815</v>
      </c>
      <c r="AS83" s="40">
        <v>5.9507480414990255</v>
      </c>
      <c r="AT83" s="40">
        <v>6.5796922560042503</v>
      </c>
      <c r="AU83" s="40">
        <v>7.1424088185953138</v>
      </c>
      <c r="AV83" s="40">
        <v>9.4557375913304753</v>
      </c>
      <c r="AW83" s="40">
        <v>9.578368581761751</v>
      </c>
      <c r="AX83" s="40">
        <v>9.4033242951415872</v>
      </c>
      <c r="AY83" s="40">
        <v>9.1556114091358296</v>
      </c>
      <c r="AZ83" s="40">
        <v>7.7984750273371901</v>
      </c>
      <c r="BA83" s="40">
        <v>7.7248016893249627</v>
      </c>
      <c r="BB83" s="40">
        <v>7.5381751882579522</v>
      </c>
      <c r="BC83" s="40">
        <v>7.4447232413825475</v>
      </c>
      <c r="BD83" s="40">
        <v>7.3746497468986547</v>
      </c>
      <c r="BE83" s="40">
        <v>7.1455703156755277</v>
      </c>
      <c r="BF83" s="40">
        <v>7.1102431202365324</v>
      </c>
      <c r="BG83" s="40">
        <v>6.8882335809348234</v>
      </c>
      <c r="BH83" s="40">
        <v>6.5297649789198999</v>
      </c>
      <c r="BI83" s="40">
        <v>6.3389695098664305</v>
      </c>
      <c r="BJ83" s="40">
        <v>5.9408779449186682</v>
      </c>
      <c r="BK83" s="40">
        <v>5.8021603467763896</v>
      </c>
      <c r="BL83" s="40">
        <v>4.0273985913063655</v>
      </c>
      <c r="BM83" s="40">
        <v>3.0688745175334304</v>
      </c>
      <c r="BN83" s="40">
        <v>2.7342011691402206</v>
      </c>
      <c r="BO83" s="40">
        <v>2.3922879558582792</v>
      </c>
      <c r="BP83" s="40">
        <v>2.1120443105893969</v>
      </c>
      <c r="BQ83" s="40">
        <v>2.8208656215298049</v>
      </c>
      <c r="BR83" s="40">
        <v>3.1197760416389997</v>
      </c>
      <c r="BS83" s="40">
        <v>3.4300108465285177</v>
      </c>
      <c r="BT83" s="154">
        <v>3.6682254945527006</v>
      </c>
      <c r="BU83" s="154">
        <v>3.9451940928914411</v>
      </c>
      <c r="BV83" s="154">
        <v>4.1617049314310037</v>
      </c>
      <c r="BW83" s="154">
        <v>4.2060947624789122</v>
      </c>
      <c r="BX83" s="183">
        <v>6.1980473800671092</v>
      </c>
    </row>
    <row r="84" spans="1:76" x14ac:dyDescent="0.3">
      <c r="A84" s="45"/>
      <c r="B84" s="9" t="s">
        <v>45</v>
      </c>
      <c r="C84" s="31" t="s">
        <v>46</v>
      </c>
      <c r="D84" s="44"/>
      <c r="E84" s="44"/>
      <c r="F84" s="44"/>
      <c r="G84" s="44"/>
      <c r="H84" s="29">
        <v>12.663296510235924</v>
      </c>
      <c r="I84" s="29">
        <v>12.507641593769222</v>
      </c>
      <c r="J84" s="29">
        <v>12.736848811418838</v>
      </c>
      <c r="K84" s="29">
        <v>13.593296476725087</v>
      </c>
      <c r="L84" s="29">
        <v>21.764525793674849</v>
      </c>
      <c r="M84" s="29">
        <v>18.463669238878836</v>
      </c>
      <c r="N84" s="29">
        <v>18.678117877687811</v>
      </c>
      <c r="O84" s="29">
        <v>18.915306424903619</v>
      </c>
      <c r="P84" s="29">
        <v>17.794517373379676</v>
      </c>
      <c r="Q84" s="29">
        <v>18.462310521949064</v>
      </c>
      <c r="R84" s="29">
        <v>17.519389046128239</v>
      </c>
      <c r="S84" s="29">
        <v>17.059462001270816</v>
      </c>
      <c r="T84" s="29">
        <v>15.863976144540004</v>
      </c>
      <c r="U84" s="29">
        <v>16.395466862222818</v>
      </c>
      <c r="V84" s="29">
        <v>16.257642925406927</v>
      </c>
      <c r="W84" s="29">
        <v>15.71651404262866</v>
      </c>
      <c r="X84" s="29">
        <v>13.263401507855519</v>
      </c>
      <c r="Y84" s="29">
        <v>12.876446939561717</v>
      </c>
      <c r="Z84" s="29">
        <v>12.885097403365364</v>
      </c>
      <c r="AA84" s="29">
        <v>12.473978477895116</v>
      </c>
      <c r="AB84" s="29">
        <v>11.586075855511908</v>
      </c>
      <c r="AC84" s="29">
        <v>11.092928188239341</v>
      </c>
      <c r="AD84" s="29">
        <v>11.168327362049936</v>
      </c>
      <c r="AE84" s="29">
        <v>12.002789298281314</v>
      </c>
      <c r="AF84" s="29">
        <v>12.76825516100071</v>
      </c>
      <c r="AG84" s="29">
        <v>13.905270049916112</v>
      </c>
      <c r="AH84" s="29">
        <v>14.314542390993239</v>
      </c>
      <c r="AI84" s="29">
        <v>14.478419801109069</v>
      </c>
      <c r="AJ84" s="29">
        <v>10.813845897664237</v>
      </c>
      <c r="AK84" s="29">
        <v>11.62990740106018</v>
      </c>
      <c r="AL84" s="29">
        <v>11.960784686285962</v>
      </c>
      <c r="AM84" s="29">
        <v>12.728093332806509</v>
      </c>
      <c r="AN84" s="29">
        <v>18.167525397056153</v>
      </c>
      <c r="AO84" s="29">
        <v>17.060506826342532</v>
      </c>
      <c r="AP84" s="29">
        <v>16.555204475973497</v>
      </c>
      <c r="AQ84" s="29">
        <v>16.292074965652702</v>
      </c>
      <c r="AR84" s="29">
        <v>9.156153863315339</v>
      </c>
      <c r="AS84" s="29">
        <v>7.0735585413229387</v>
      </c>
      <c r="AT84" s="29">
        <v>6.4747258806093271</v>
      </c>
      <c r="AU84" s="29">
        <v>4.3941365579612182</v>
      </c>
      <c r="AV84" s="29">
        <v>1.7824272882062786</v>
      </c>
      <c r="AW84" s="29">
        <v>2.8029969271228055</v>
      </c>
      <c r="AX84" s="29">
        <v>2.5657300479559098</v>
      </c>
      <c r="AY84" s="29">
        <v>3.318720049576271</v>
      </c>
      <c r="AZ84" s="29">
        <v>5.6096141535476107</v>
      </c>
      <c r="BA84" s="29">
        <v>5.179059418026327</v>
      </c>
      <c r="BB84" s="29">
        <v>5.2077936936474174</v>
      </c>
      <c r="BC84" s="29">
        <v>5.0673048154250182</v>
      </c>
      <c r="BD84" s="29">
        <v>6.6052385157615419</v>
      </c>
      <c r="BE84" s="29">
        <v>7.3127998005195565</v>
      </c>
      <c r="BF84" s="29">
        <v>7.4381825518496925</v>
      </c>
      <c r="BG84" s="29">
        <v>7.5641016686354874</v>
      </c>
      <c r="BH84" s="29">
        <v>6.16970300451014</v>
      </c>
      <c r="BI84" s="29">
        <v>7.3026944431118039</v>
      </c>
      <c r="BJ84" s="29">
        <v>7.5239601852040749</v>
      </c>
      <c r="BK84" s="29">
        <v>7.4595184653971387</v>
      </c>
      <c r="BL84" s="29">
        <v>4.010683350306337</v>
      </c>
      <c r="BM84" s="29">
        <v>-4.9539929601478008</v>
      </c>
      <c r="BN84" s="29">
        <v>-5.695352515136122</v>
      </c>
      <c r="BO84" s="29">
        <v>-5.1845600852804097</v>
      </c>
      <c r="BP84" s="29">
        <v>1.9682252499835471</v>
      </c>
      <c r="BQ84" s="29">
        <v>9.3637913066428382</v>
      </c>
      <c r="BR84" s="29">
        <v>12.054800796188985</v>
      </c>
      <c r="BS84" s="29">
        <v>13.55510828691628</v>
      </c>
      <c r="BT84" s="155">
        <v>18.05521768878144</v>
      </c>
      <c r="BU84" s="155">
        <v>18.862210705468939</v>
      </c>
      <c r="BV84" s="155">
        <v>17.394125894345123</v>
      </c>
      <c r="BW84" s="155">
        <v>15.507425716626827</v>
      </c>
      <c r="BX84" s="184">
        <v>11.669518485574031</v>
      </c>
    </row>
    <row r="85" spans="1:76" ht="26.4" x14ac:dyDescent="0.3">
      <c r="A85" s="38"/>
      <c r="B85" s="43" t="s">
        <v>47</v>
      </c>
      <c r="C85" s="42" t="s">
        <v>48</v>
      </c>
      <c r="D85" s="41"/>
      <c r="E85" s="41"/>
      <c r="F85" s="41"/>
      <c r="G85" s="41"/>
      <c r="H85" s="40">
        <v>7.2306661584295711</v>
      </c>
      <c r="I85" s="40">
        <v>7.0934928334316965</v>
      </c>
      <c r="J85" s="40">
        <v>8.006089335025294</v>
      </c>
      <c r="K85" s="40">
        <v>9.0816106932622773</v>
      </c>
      <c r="L85" s="40">
        <v>11.484185244920226</v>
      </c>
      <c r="M85" s="40">
        <v>11.737451140087728</v>
      </c>
      <c r="N85" s="40">
        <v>11.936988711703833</v>
      </c>
      <c r="O85" s="40">
        <v>11.514237900394875</v>
      </c>
      <c r="P85" s="40">
        <v>7.5570107597173148</v>
      </c>
      <c r="Q85" s="40">
        <v>7.4007656844219554</v>
      </c>
      <c r="R85" s="40">
        <v>6.0056791535315455</v>
      </c>
      <c r="S85" s="40">
        <v>5.7103785783362895</v>
      </c>
      <c r="T85" s="40">
        <v>9.4867171456823911</v>
      </c>
      <c r="U85" s="40">
        <v>10.557600342373902</v>
      </c>
      <c r="V85" s="40">
        <v>11.654746660166154</v>
      </c>
      <c r="W85" s="40">
        <v>12.028269933466532</v>
      </c>
      <c r="X85" s="40">
        <v>9.9782792350791425</v>
      </c>
      <c r="Y85" s="40">
        <v>9.794229378725646</v>
      </c>
      <c r="Z85" s="40">
        <v>8.901109135250266</v>
      </c>
      <c r="AA85" s="40">
        <v>8.8109606245118499</v>
      </c>
      <c r="AB85" s="40">
        <v>7.7283652670920588</v>
      </c>
      <c r="AC85" s="40">
        <v>7.3657062293420665</v>
      </c>
      <c r="AD85" s="40">
        <v>7.5766394479436485</v>
      </c>
      <c r="AE85" s="40">
        <v>7.9131774693012034</v>
      </c>
      <c r="AF85" s="40">
        <v>7.1860079524819014</v>
      </c>
      <c r="AG85" s="40">
        <v>7.8967740248771889</v>
      </c>
      <c r="AH85" s="40">
        <v>8.8978586922452649</v>
      </c>
      <c r="AI85" s="40">
        <v>10.120344360604676</v>
      </c>
      <c r="AJ85" s="40">
        <v>9.5040178295533906</v>
      </c>
      <c r="AK85" s="40">
        <v>10.790675450654192</v>
      </c>
      <c r="AL85" s="40">
        <v>11.150178942359673</v>
      </c>
      <c r="AM85" s="40">
        <v>11.004424017228146</v>
      </c>
      <c r="AN85" s="40">
        <v>14.113393612747956</v>
      </c>
      <c r="AO85" s="40">
        <v>11.141614129859434</v>
      </c>
      <c r="AP85" s="40">
        <v>10.709096263506225</v>
      </c>
      <c r="AQ85" s="40">
        <v>11.799906278279735</v>
      </c>
      <c r="AR85" s="40">
        <v>8.2756018282274226</v>
      </c>
      <c r="AS85" s="40">
        <v>8.9701998705535573</v>
      </c>
      <c r="AT85" s="40">
        <v>10.287097538642655</v>
      </c>
      <c r="AU85" s="40">
        <v>8.1805959444513974</v>
      </c>
      <c r="AV85" s="40">
        <v>8.0136864522568345</v>
      </c>
      <c r="AW85" s="40">
        <v>10.128522167395488</v>
      </c>
      <c r="AX85" s="40">
        <v>9.4493374065433215</v>
      </c>
      <c r="AY85" s="40">
        <v>10.969390292163041</v>
      </c>
      <c r="AZ85" s="40">
        <v>10.025582292274166</v>
      </c>
      <c r="BA85" s="40">
        <v>10.480365925235333</v>
      </c>
      <c r="BB85" s="40">
        <v>10.16740311403592</v>
      </c>
      <c r="BC85" s="40">
        <v>9.9938278202986481</v>
      </c>
      <c r="BD85" s="40">
        <v>9.5386247789223546</v>
      </c>
      <c r="BE85" s="40">
        <v>9.4218981924799863</v>
      </c>
      <c r="BF85" s="40">
        <v>9.3783485172996137</v>
      </c>
      <c r="BG85" s="40">
        <v>9.2310657476995601</v>
      </c>
      <c r="BH85" s="40">
        <v>6.4297610440443123</v>
      </c>
      <c r="BI85" s="40">
        <v>6.8137100337463323</v>
      </c>
      <c r="BJ85" s="40">
        <v>7.1271806216126805</v>
      </c>
      <c r="BK85" s="40">
        <v>7.2631605913524595</v>
      </c>
      <c r="BL85" s="40">
        <v>3.1756926606434774</v>
      </c>
      <c r="BM85" s="40">
        <v>1.0049697658517971</v>
      </c>
      <c r="BN85" s="40">
        <v>0.1329333224279452</v>
      </c>
      <c r="BO85" s="40">
        <v>0.52846363886125403</v>
      </c>
      <c r="BP85" s="40">
        <v>2.7664700248495819</v>
      </c>
      <c r="BQ85" s="40">
        <v>6.054038345331918</v>
      </c>
      <c r="BR85" s="40">
        <v>8.4415654929366468</v>
      </c>
      <c r="BS85" s="40">
        <v>8.7010031566485964</v>
      </c>
      <c r="BT85" s="154">
        <v>10.180044920742731</v>
      </c>
      <c r="BU85" s="154">
        <v>11.8123137725443</v>
      </c>
      <c r="BV85" s="154">
        <v>9.5929056895047893</v>
      </c>
      <c r="BW85" s="154">
        <v>8.0327425157100407</v>
      </c>
      <c r="BX85" s="183">
        <v>11.036948001008625</v>
      </c>
    </row>
    <row r="86" spans="1:76" ht="39.6" x14ac:dyDescent="0.3">
      <c r="A86" s="33"/>
      <c r="B86" s="9" t="s">
        <v>49</v>
      </c>
      <c r="C86" s="31" t="s">
        <v>50</v>
      </c>
      <c r="D86" s="39"/>
      <c r="E86" s="39"/>
      <c r="F86" s="39"/>
      <c r="G86" s="39"/>
      <c r="H86" s="29">
        <v>10.4170760715472</v>
      </c>
      <c r="I86" s="29">
        <v>10.866850788697562</v>
      </c>
      <c r="J86" s="29">
        <v>10.160543908956399</v>
      </c>
      <c r="K86" s="29">
        <v>9.1882630172297866</v>
      </c>
      <c r="L86" s="29">
        <v>15.450256206118269</v>
      </c>
      <c r="M86" s="29">
        <v>12.400821906442758</v>
      </c>
      <c r="N86" s="29">
        <v>12.393853858284686</v>
      </c>
      <c r="O86" s="29">
        <v>13.453696684681375</v>
      </c>
      <c r="P86" s="29">
        <v>9.8422407280778259</v>
      </c>
      <c r="Q86" s="29">
        <v>10.045818940458688</v>
      </c>
      <c r="R86" s="29">
        <v>10.005437675795363</v>
      </c>
      <c r="S86" s="29">
        <v>9.5881253844283094</v>
      </c>
      <c r="T86" s="29">
        <v>9.027696021081681</v>
      </c>
      <c r="U86" s="29">
        <v>11.611381861535961</v>
      </c>
      <c r="V86" s="29">
        <v>12.13827500423406</v>
      </c>
      <c r="W86" s="29">
        <v>12.106861028136848</v>
      </c>
      <c r="X86" s="29">
        <v>14.788622409723914</v>
      </c>
      <c r="Y86" s="29">
        <v>11.332391246130697</v>
      </c>
      <c r="Z86" s="29">
        <v>10.745902973772331</v>
      </c>
      <c r="AA86" s="29">
        <v>10.360957122805431</v>
      </c>
      <c r="AB86" s="29">
        <v>5.379439454022787</v>
      </c>
      <c r="AC86" s="29">
        <v>8.5571251156844426</v>
      </c>
      <c r="AD86" s="29">
        <v>11.610072573399194</v>
      </c>
      <c r="AE86" s="29">
        <v>10.989858749457483</v>
      </c>
      <c r="AF86" s="29">
        <v>7.8686020505610088</v>
      </c>
      <c r="AG86" s="29">
        <v>6.7140167771286769</v>
      </c>
      <c r="AH86" s="29">
        <v>6.2449781884128726</v>
      </c>
      <c r="AI86" s="29">
        <v>8.8784860489151214</v>
      </c>
      <c r="AJ86" s="29">
        <v>10.43788218650748</v>
      </c>
      <c r="AK86" s="29">
        <v>12.867937855457185</v>
      </c>
      <c r="AL86" s="29">
        <v>13.377522605013297</v>
      </c>
      <c r="AM86" s="29">
        <v>12.110359507964105</v>
      </c>
      <c r="AN86" s="29">
        <v>13.386785259986112</v>
      </c>
      <c r="AO86" s="29">
        <v>9.823054517321367</v>
      </c>
      <c r="AP86" s="29">
        <v>6.3676530258195925</v>
      </c>
      <c r="AQ86" s="29">
        <v>7.0091957773929181</v>
      </c>
      <c r="AR86" s="29">
        <v>4.4187179790008457</v>
      </c>
      <c r="AS86" s="29">
        <v>4.7303906951984658</v>
      </c>
      <c r="AT86" s="29">
        <v>4.1272846410359989</v>
      </c>
      <c r="AU86" s="29">
        <v>5.933257985594679</v>
      </c>
      <c r="AV86" s="29">
        <v>4.425511958607558</v>
      </c>
      <c r="AW86" s="29">
        <v>4.5202406617571995</v>
      </c>
      <c r="AX86" s="29">
        <v>5.5937271168312321</v>
      </c>
      <c r="AY86" s="29">
        <v>5.2258706526967558</v>
      </c>
      <c r="AZ86" s="29">
        <v>9.1108829711209012</v>
      </c>
      <c r="BA86" s="29">
        <v>10.819074354109134</v>
      </c>
      <c r="BB86" s="29">
        <v>10.221502284299589</v>
      </c>
      <c r="BC86" s="29">
        <v>10.355859076799618</v>
      </c>
      <c r="BD86" s="29">
        <v>6.1757265355391269</v>
      </c>
      <c r="BE86" s="29">
        <v>4.7711817070412224</v>
      </c>
      <c r="BF86" s="29">
        <v>3.7613830361430018</v>
      </c>
      <c r="BG86" s="29">
        <v>3.885625175019797</v>
      </c>
      <c r="BH86" s="29">
        <v>18.795327339408317</v>
      </c>
      <c r="BI86" s="29">
        <v>18.393616414776375</v>
      </c>
      <c r="BJ86" s="29">
        <v>18.126684585466137</v>
      </c>
      <c r="BK86" s="29">
        <v>18.093790048737475</v>
      </c>
      <c r="BL86" s="29">
        <v>12.866520392352896</v>
      </c>
      <c r="BM86" s="29">
        <v>-8.3267036990244776</v>
      </c>
      <c r="BN86" s="29">
        <v>-8.075726756879348</v>
      </c>
      <c r="BO86" s="29">
        <v>-6.8710438318171327</v>
      </c>
      <c r="BP86" s="29">
        <v>18.366066005566367</v>
      </c>
      <c r="BQ86" s="29">
        <v>44.692020824148017</v>
      </c>
      <c r="BR86" s="29">
        <v>38.36820846494598</v>
      </c>
      <c r="BS86" s="29">
        <v>34.976593315368319</v>
      </c>
      <c r="BT86" s="155">
        <v>39.100182290034894</v>
      </c>
      <c r="BU86" s="155">
        <v>34.655948891606357</v>
      </c>
      <c r="BV86" s="155">
        <v>36.159123733348849</v>
      </c>
      <c r="BW86" s="155">
        <v>38.559829815094986</v>
      </c>
      <c r="BX86" s="184">
        <v>29.030680051943591</v>
      </c>
    </row>
    <row r="87" spans="1:76" x14ac:dyDescent="0.3">
      <c r="A87" s="38" t="s">
        <v>51</v>
      </c>
      <c r="B87" s="37"/>
      <c r="C87" s="36" t="s">
        <v>52</v>
      </c>
      <c r="D87" s="35"/>
      <c r="E87" s="35"/>
      <c r="F87" s="35"/>
      <c r="G87" s="35"/>
      <c r="H87" s="34">
        <v>10.339207250405934</v>
      </c>
      <c r="I87" s="34">
        <v>10.236450141966074</v>
      </c>
      <c r="J87" s="34">
        <v>10.567098403386851</v>
      </c>
      <c r="K87" s="34">
        <v>10.937853297433804</v>
      </c>
      <c r="L87" s="34">
        <v>14.140583184404761</v>
      </c>
      <c r="M87" s="34">
        <v>12.087802785824934</v>
      </c>
      <c r="N87" s="34">
        <v>11.470242407624596</v>
      </c>
      <c r="O87" s="34">
        <v>12.000913082482143</v>
      </c>
      <c r="P87" s="34">
        <v>7.8583040298148603</v>
      </c>
      <c r="Q87" s="34">
        <v>9.3856212231865612</v>
      </c>
      <c r="R87" s="34">
        <v>9.336962817893621</v>
      </c>
      <c r="S87" s="34">
        <v>8.9368806719851932</v>
      </c>
      <c r="T87" s="34">
        <v>9.0973877142299671</v>
      </c>
      <c r="U87" s="34">
        <v>8.80835308723222</v>
      </c>
      <c r="V87" s="34">
        <v>8.0764141412790593</v>
      </c>
      <c r="W87" s="34">
        <v>7.8154640406425102</v>
      </c>
      <c r="X87" s="34">
        <v>5.8278877350224718</v>
      </c>
      <c r="Y87" s="34">
        <v>5.7893190560720313</v>
      </c>
      <c r="Z87" s="34">
        <v>6.1846025751370632</v>
      </c>
      <c r="AA87" s="34">
        <v>6.5274647248600388</v>
      </c>
      <c r="AB87" s="34">
        <v>8.5834679231932256</v>
      </c>
      <c r="AC87" s="34">
        <v>8.5169302673761251</v>
      </c>
      <c r="AD87" s="34">
        <v>8.8734383784085935</v>
      </c>
      <c r="AE87" s="34">
        <v>8.4275072058576512</v>
      </c>
      <c r="AF87" s="34">
        <v>6.9708295202623134</v>
      </c>
      <c r="AG87" s="34">
        <v>7.7823717198809277</v>
      </c>
      <c r="AH87" s="34">
        <v>7.5438455327684295</v>
      </c>
      <c r="AI87" s="34">
        <v>8.0374609756424462</v>
      </c>
      <c r="AJ87" s="34">
        <v>7.6731351541254895</v>
      </c>
      <c r="AK87" s="34">
        <v>8.0420367161580799</v>
      </c>
      <c r="AL87" s="34">
        <v>8.3111917783661937</v>
      </c>
      <c r="AM87" s="34">
        <v>8.2469765194693139</v>
      </c>
      <c r="AN87" s="34">
        <v>8.5757610668817392</v>
      </c>
      <c r="AO87" s="34">
        <v>7.2715223101766213</v>
      </c>
      <c r="AP87" s="34">
        <v>7.3826221163912749</v>
      </c>
      <c r="AQ87" s="34">
        <v>7.6495111454546532</v>
      </c>
      <c r="AR87" s="34">
        <v>7.6433812289989049</v>
      </c>
      <c r="AS87" s="34">
        <v>8.1254879950892018</v>
      </c>
      <c r="AT87" s="34">
        <v>8.2662131470268037</v>
      </c>
      <c r="AU87" s="34">
        <v>8.0900925811588422</v>
      </c>
      <c r="AV87" s="34">
        <v>7.6872150792664371</v>
      </c>
      <c r="AW87" s="34">
        <v>7.8205755997642541</v>
      </c>
      <c r="AX87" s="34">
        <v>7.8941196907652511</v>
      </c>
      <c r="AY87" s="34">
        <v>7.9942531264514542</v>
      </c>
      <c r="AZ87" s="34">
        <v>7.3735058864663472</v>
      </c>
      <c r="BA87" s="34">
        <v>6.9814550403471003</v>
      </c>
      <c r="BB87" s="34">
        <v>6.3790189607172891</v>
      </c>
      <c r="BC87" s="34">
        <v>6.3245517879440172</v>
      </c>
      <c r="BD87" s="34">
        <v>6.9828284696711336</v>
      </c>
      <c r="BE87" s="34">
        <v>7.0698323310463849</v>
      </c>
      <c r="BF87" s="34">
        <v>6.9610598483242541</v>
      </c>
      <c r="BG87" s="34">
        <v>6.9591635995106031</v>
      </c>
      <c r="BH87" s="34">
        <v>5.6979005856983918</v>
      </c>
      <c r="BI87" s="34">
        <v>6.9001015279231126</v>
      </c>
      <c r="BJ87" s="34">
        <v>7.2015194302503289</v>
      </c>
      <c r="BK87" s="34">
        <v>7.3870334491782188</v>
      </c>
      <c r="BL87" s="34">
        <v>4.6097957242099881</v>
      </c>
      <c r="BM87" s="34">
        <v>-4.9173644684953075</v>
      </c>
      <c r="BN87" s="34">
        <v>-5.1816868059879226</v>
      </c>
      <c r="BO87" s="34">
        <v>-4.3309606562153959</v>
      </c>
      <c r="BP87" s="34">
        <v>3.2899194410921382</v>
      </c>
      <c r="BQ87" s="34">
        <v>11.749073109605007</v>
      </c>
      <c r="BR87" s="34">
        <v>13.847912046974258</v>
      </c>
      <c r="BS87" s="34">
        <v>14.792299717197892</v>
      </c>
      <c r="BT87" s="156">
        <v>17.526074983910718</v>
      </c>
      <c r="BU87" s="156">
        <v>20.389157438527917</v>
      </c>
      <c r="BV87" s="156">
        <v>18.904758761993335</v>
      </c>
      <c r="BW87" s="156">
        <v>16.765069046520935</v>
      </c>
      <c r="BX87" s="185">
        <v>12.129985695740203</v>
      </c>
    </row>
    <row r="88" spans="1:76" x14ac:dyDescent="0.3">
      <c r="A88" s="33" t="s">
        <v>53</v>
      </c>
      <c r="B88" s="32"/>
      <c r="C88" s="31" t="s">
        <v>54</v>
      </c>
      <c r="D88" s="30"/>
      <c r="E88" s="30"/>
      <c r="F88" s="30"/>
      <c r="G88" s="30"/>
      <c r="H88" s="29">
        <v>16.466405728062952</v>
      </c>
      <c r="I88" s="29">
        <v>15.255702166549796</v>
      </c>
      <c r="J88" s="29">
        <v>17.536703691187398</v>
      </c>
      <c r="K88" s="29">
        <v>19.653055979174511</v>
      </c>
      <c r="L88" s="29">
        <v>23.085537022755815</v>
      </c>
      <c r="M88" s="29">
        <v>19.561515396301559</v>
      </c>
      <c r="N88" s="29">
        <v>15.357579998221183</v>
      </c>
      <c r="O88" s="29">
        <v>11.297937332088239</v>
      </c>
      <c r="P88" s="29">
        <v>5.7961358961012621</v>
      </c>
      <c r="Q88" s="29">
        <v>5.4343728330172496</v>
      </c>
      <c r="R88" s="29">
        <v>5.2514597047821354</v>
      </c>
      <c r="S88" s="29">
        <v>5.7757078267747204</v>
      </c>
      <c r="T88" s="29">
        <v>1.2656884243782685</v>
      </c>
      <c r="U88" s="29">
        <v>-0.17076944270245065</v>
      </c>
      <c r="V88" s="29">
        <v>1.0112415154795116</v>
      </c>
      <c r="W88" s="29">
        <v>0.34726451209240849</v>
      </c>
      <c r="X88" s="29">
        <v>5.3634157092184154</v>
      </c>
      <c r="Y88" s="29">
        <v>8.3081495213066461</v>
      </c>
      <c r="Z88" s="29">
        <v>9.6336256046430861</v>
      </c>
      <c r="AA88" s="29">
        <v>10.653936095800631</v>
      </c>
      <c r="AB88" s="29">
        <v>17.022318080019545</v>
      </c>
      <c r="AC88" s="29">
        <v>18.545978058479989</v>
      </c>
      <c r="AD88" s="29">
        <v>16.366470326296138</v>
      </c>
      <c r="AE88" s="29">
        <v>16.562176620988907</v>
      </c>
      <c r="AF88" s="29">
        <v>11.211379861706533</v>
      </c>
      <c r="AG88" s="29">
        <v>9.5823927529071966</v>
      </c>
      <c r="AH88" s="29">
        <v>7.9608972266198634</v>
      </c>
      <c r="AI88" s="29">
        <v>5.5313908834195189</v>
      </c>
      <c r="AJ88" s="29">
        <v>1.9961022715389731</v>
      </c>
      <c r="AK88" s="29">
        <v>1.9089710341706478</v>
      </c>
      <c r="AL88" s="29">
        <v>3.8440946349446676</v>
      </c>
      <c r="AM88" s="29">
        <v>4.0181040368501186</v>
      </c>
      <c r="AN88" s="29">
        <v>10.981407509971945</v>
      </c>
      <c r="AO88" s="29">
        <v>8.4349404204043594</v>
      </c>
      <c r="AP88" s="29">
        <v>7.4780406402872472</v>
      </c>
      <c r="AQ88" s="29">
        <v>8.1768157260161445</v>
      </c>
      <c r="AR88" s="29">
        <v>9.8636689636042689</v>
      </c>
      <c r="AS88" s="29">
        <v>7.5713533406663629</v>
      </c>
      <c r="AT88" s="29">
        <v>8.9383764712761291</v>
      </c>
      <c r="AU88" s="29">
        <v>8.0833824533570464</v>
      </c>
      <c r="AV88" s="29">
        <v>1.9837013247475426</v>
      </c>
      <c r="AW88" s="29">
        <v>4.1317139374497316</v>
      </c>
      <c r="AX88" s="29">
        <v>1.0746089873736793</v>
      </c>
      <c r="AY88" s="29">
        <v>0.91338399002486881</v>
      </c>
      <c r="AZ88" s="29">
        <v>8.6999840248099076</v>
      </c>
      <c r="BA88" s="29">
        <v>9.5327415127625841</v>
      </c>
      <c r="BB88" s="29">
        <v>12.709016321334389</v>
      </c>
      <c r="BC88" s="29">
        <v>12.400754554716073</v>
      </c>
      <c r="BD88" s="29">
        <v>10.571156886979182</v>
      </c>
      <c r="BE88" s="29">
        <v>9.2258765761800134</v>
      </c>
      <c r="BF88" s="29">
        <v>9.1089019064522603</v>
      </c>
      <c r="BG88" s="29">
        <v>9.7220152598946896</v>
      </c>
      <c r="BH88" s="29">
        <v>8.0414403192707624</v>
      </c>
      <c r="BI88" s="29">
        <v>10.071039909529489</v>
      </c>
      <c r="BJ88" s="29">
        <v>9.2620765772031461</v>
      </c>
      <c r="BK88" s="29">
        <v>10.455011259081502</v>
      </c>
      <c r="BL88" s="29">
        <v>6.0709392814515724</v>
      </c>
      <c r="BM88" s="29">
        <v>-7.8106376476661694</v>
      </c>
      <c r="BN88" s="29">
        <v>-12.011340751625283</v>
      </c>
      <c r="BO88" s="29">
        <v>-10.958948566045279</v>
      </c>
      <c r="BP88" s="29">
        <v>-0.35143079912391784</v>
      </c>
      <c r="BQ88" s="29">
        <v>16.041983631488591</v>
      </c>
      <c r="BR88" s="29">
        <v>26.007949392011142</v>
      </c>
      <c r="BS88" s="29">
        <v>27.517144277234593</v>
      </c>
      <c r="BT88" s="155">
        <v>30.712020389885936</v>
      </c>
      <c r="BU88" s="155">
        <v>36.490369203961336</v>
      </c>
      <c r="BV88" s="155">
        <v>35.408563649247156</v>
      </c>
      <c r="BW88" s="155">
        <v>32.256691038067288</v>
      </c>
      <c r="BX88" s="184">
        <v>14.628424562396731</v>
      </c>
    </row>
    <row r="89" spans="1:76" x14ac:dyDescent="0.3">
      <c r="A89" s="28" t="s">
        <v>51</v>
      </c>
      <c r="B89" s="27"/>
      <c r="C89" s="26" t="s">
        <v>55</v>
      </c>
      <c r="D89" s="25"/>
      <c r="E89" s="24"/>
      <c r="F89" s="24"/>
      <c r="G89" s="24"/>
      <c r="H89" s="23">
        <v>11.016823895762641</v>
      </c>
      <c r="I89" s="23">
        <v>10.74099993169655</v>
      </c>
      <c r="J89" s="23">
        <v>11.292642406999477</v>
      </c>
      <c r="K89" s="23">
        <v>11.833274666370386</v>
      </c>
      <c r="L89" s="23">
        <v>15.17837943023909</v>
      </c>
      <c r="M89" s="23">
        <v>12.8697103250921</v>
      </c>
      <c r="N89" s="23">
        <v>11.897623086674187</v>
      </c>
      <c r="O89" s="23">
        <v>11.923637362505545</v>
      </c>
      <c r="P89" s="23">
        <v>7.6026255801171061</v>
      </c>
      <c r="Q89" s="23">
        <v>8.9477288921431466</v>
      </c>
      <c r="R89" s="23">
        <v>8.873906890439855</v>
      </c>
      <c r="S89" s="23">
        <v>8.5913264060989718</v>
      </c>
      <c r="T89" s="23">
        <v>8.1426743679803906</v>
      </c>
      <c r="U89" s="23">
        <v>7.8453427632707644</v>
      </c>
      <c r="V89" s="23">
        <v>7.3022821776589808</v>
      </c>
      <c r="W89" s="23">
        <v>7.0202670444245285</v>
      </c>
      <c r="X89" s="23">
        <v>5.7748674855941005</v>
      </c>
      <c r="Y89" s="23">
        <v>6.0393837109062645</v>
      </c>
      <c r="Z89" s="23">
        <v>6.5403559808433869</v>
      </c>
      <c r="AA89" s="23">
        <v>6.9394457011514419</v>
      </c>
      <c r="AB89" s="23">
        <v>9.5430294590312883</v>
      </c>
      <c r="AC89" s="23">
        <v>9.5338976298613858</v>
      </c>
      <c r="AD89" s="23">
        <v>9.6687552388746951</v>
      </c>
      <c r="AE89" s="23">
        <v>9.2678706893365046</v>
      </c>
      <c r="AF89" s="23">
        <v>7.4859344758910709</v>
      </c>
      <c r="AG89" s="23">
        <v>7.9799154166068291</v>
      </c>
      <c r="AH89" s="23">
        <v>7.5908151955017615</v>
      </c>
      <c r="AI89" s="23">
        <v>7.7612851592409271</v>
      </c>
      <c r="AJ89" s="23">
        <v>6.9596375693532906</v>
      </c>
      <c r="AK89" s="23">
        <v>7.3589733267448594</v>
      </c>
      <c r="AL89" s="23">
        <v>7.8063628466670281</v>
      </c>
      <c r="AM89" s="23">
        <v>7.7905867270152527</v>
      </c>
      <c r="AN89" s="23">
        <v>8.8640756104734493</v>
      </c>
      <c r="AO89" s="23">
        <v>7.394518959295084</v>
      </c>
      <c r="AP89" s="23">
        <v>7.3930090879722741</v>
      </c>
      <c r="AQ89" s="23">
        <v>7.7044274082275024</v>
      </c>
      <c r="AR89" s="23">
        <v>7.9146561524672308</v>
      </c>
      <c r="AS89" s="23">
        <v>8.0663372936738256</v>
      </c>
      <c r="AT89" s="23">
        <v>8.3394407453920394</v>
      </c>
      <c r="AU89" s="23">
        <v>8.0893906882422328</v>
      </c>
      <c r="AV89" s="23">
        <v>6.9777736436997344</v>
      </c>
      <c r="AW89" s="23">
        <v>7.4286143288054802</v>
      </c>
      <c r="AX89" s="23">
        <v>7.1470734177727167</v>
      </c>
      <c r="AY89" s="23">
        <v>7.2536210885613173</v>
      </c>
      <c r="AZ89" s="23">
        <v>7.53079960091776</v>
      </c>
      <c r="BA89" s="23">
        <v>7.2442233923478199</v>
      </c>
      <c r="BB89" s="23">
        <v>7.0331421921531643</v>
      </c>
      <c r="BC89" s="23">
        <v>6.9225294911445872</v>
      </c>
      <c r="BD89" s="23">
        <v>7.4129587934756813</v>
      </c>
      <c r="BE89" s="23">
        <v>7.2966315471551155</v>
      </c>
      <c r="BF89" s="23">
        <v>7.1947814054631181</v>
      </c>
      <c r="BG89" s="23">
        <v>7.2449952406381328</v>
      </c>
      <c r="BH89" s="23">
        <v>5.9870786667522395</v>
      </c>
      <c r="BI89" s="23">
        <v>7.2396573127928576</v>
      </c>
      <c r="BJ89" s="23">
        <v>7.4297467522972909</v>
      </c>
      <c r="BK89" s="23">
        <v>7.7117629092460476</v>
      </c>
      <c r="BL89" s="23">
        <v>4.7935863604257918</v>
      </c>
      <c r="BM89" s="23">
        <v>-5.2353668878555624</v>
      </c>
      <c r="BN89" s="23">
        <v>-5.951041429106624</v>
      </c>
      <c r="BO89" s="23">
        <v>-5.0503656929655563</v>
      </c>
      <c r="BP89" s="23">
        <v>2.826307452368269</v>
      </c>
      <c r="BQ89" s="23">
        <v>12.20808860327169</v>
      </c>
      <c r="BR89" s="23">
        <v>15.129461846322954</v>
      </c>
      <c r="BS89" s="23">
        <v>16.087512839464722</v>
      </c>
      <c r="BT89" s="157">
        <v>19.1530103694286</v>
      </c>
      <c r="BU89" s="157">
        <v>22.169588039470952</v>
      </c>
      <c r="BV89" s="157">
        <v>20.808448322570598</v>
      </c>
      <c r="BW89" s="157">
        <v>18.497152100514612</v>
      </c>
      <c r="BX89" s="186">
        <v>12.468158179659468</v>
      </c>
    </row>
    <row r="90" spans="1:76" x14ac:dyDescent="0.3">
      <c r="A90" s="22"/>
      <c r="D90" s="6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</row>
    <row r="91" spans="1:76" s="9" customFormat="1" x14ac:dyDescent="0.3">
      <c r="A91" s="20" t="s">
        <v>56</v>
      </c>
      <c r="B91" s="19"/>
      <c r="C91" s="19"/>
      <c r="D91" s="19"/>
      <c r="E91" s="19"/>
      <c r="F91" s="19"/>
      <c r="G91" s="139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</row>
    <row r="92" spans="1:76" s="9" customFormat="1" x14ac:dyDescent="0.3">
      <c r="A92" s="16" t="s">
        <v>57</v>
      </c>
      <c r="B92" s="15"/>
      <c r="C92" s="15"/>
      <c r="D92" s="15"/>
      <c r="E92" s="15"/>
      <c r="F92" s="15"/>
      <c r="G92" s="140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</row>
    <row r="93" spans="1:76" s="9" customFormat="1" x14ac:dyDescent="0.3">
      <c r="A93" s="16" t="s">
        <v>58</v>
      </c>
      <c r="B93" s="15"/>
      <c r="C93" s="15"/>
      <c r="D93" s="15"/>
      <c r="E93" s="15"/>
      <c r="F93" s="15"/>
      <c r="G93" s="140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</row>
    <row r="94" spans="1:76" s="9" customFormat="1" x14ac:dyDescent="0.3">
      <c r="A94" s="13" t="str">
        <f>A32</f>
        <v>Actualizado el 22 de junio de 2023</v>
      </c>
      <c r="B94" s="12"/>
      <c r="C94" s="12"/>
      <c r="D94" s="12"/>
      <c r="E94" s="12"/>
      <c r="F94" s="12"/>
      <c r="G94" s="141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38"/>
      <c r="V94" s="138"/>
      <c r="W94" s="138"/>
      <c r="X94" s="138"/>
      <c r="Y94" s="138"/>
      <c r="Z94" s="138"/>
      <c r="AA94" s="138"/>
      <c r="AB94" s="138"/>
      <c r="AC94" s="138"/>
      <c r="AD94" s="138"/>
      <c r="AE94" s="138"/>
      <c r="AF94" s="138"/>
      <c r="AG94" s="138"/>
      <c r="AH94" s="138"/>
      <c r="AI94" s="138"/>
      <c r="AJ94" s="138"/>
      <c r="AK94" s="138"/>
      <c r="AL94" s="138"/>
      <c r="AM94" s="138"/>
      <c r="AN94" s="138"/>
      <c r="AO94" s="138"/>
      <c r="AP94" s="138"/>
      <c r="AQ94" s="138"/>
    </row>
    <row r="99" spans="4:60" x14ac:dyDescent="0.3"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134"/>
    </row>
    <row r="100" spans="4:60" x14ac:dyDescent="0.3"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134"/>
    </row>
    <row r="101" spans="4:60" x14ac:dyDescent="0.3"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134"/>
    </row>
    <row r="102" spans="4:60" x14ac:dyDescent="0.3"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134"/>
    </row>
    <row r="103" spans="4:60" x14ac:dyDescent="0.3"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134"/>
    </row>
    <row r="104" spans="4:60" x14ac:dyDescent="0.3"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134"/>
    </row>
    <row r="105" spans="4:60" x14ac:dyDescent="0.3"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134"/>
    </row>
    <row r="106" spans="4:60" x14ac:dyDescent="0.3"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134"/>
    </row>
    <row r="107" spans="4:60" x14ac:dyDescent="0.3"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134"/>
    </row>
    <row r="108" spans="4:60" x14ac:dyDescent="0.3">
      <c r="D108" s="6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134"/>
    </row>
    <row r="109" spans="4:60" x14ac:dyDescent="0.3">
      <c r="D109" s="6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134"/>
    </row>
    <row r="110" spans="4:60" x14ac:dyDescent="0.3">
      <c r="D110" s="6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134"/>
    </row>
    <row r="111" spans="4:60" x14ac:dyDescent="0.3">
      <c r="D111" s="6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134"/>
    </row>
    <row r="112" spans="4:60" x14ac:dyDescent="0.3">
      <c r="D112" s="6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134"/>
    </row>
    <row r="113" spans="4:61" x14ac:dyDescent="0.3"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134"/>
      <c r="BI113" s="135"/>
    </row>
    <row r="114" spans="4:61" x14ac:dyDescent="0.3"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134"/>
      <c r="BI114" s="135"/>
    </row>
    <row r="115" spans="4:61" x14ac:dyDescent="0.3"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134"/>
    </row>
    <row r="116" spans="4:61" x14ac:dyDescent="0.3">
      <c r="D116" s="6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134"/>
    </row>
    <row r="117" spans="4:61" x14ac:dyDescent="0.3">
      <c r="D117" s="6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134"/>
    </row>
    <row r="118" spans="4:61" x14ac:dyDescent="0.3">
      <c r="D118" s="6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134"/>
    </row>
    <row r="119" spans="4:61" x14ac:dyDescent="0.3">
      <c r="D119" s="6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134"/>
    </row>
    <row r="120" spans="4:61" x14ac:dyDescent="0.3">
      <c r="D120" s="6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134"/>
    </row>
    <row r="121" spans="4:61" x14ac:dyDescent="0.3">
      <c r="D121" s="6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134"/>
    </row>
    <row r="122" spans="4:61" x14ac:dyDescent="0.3">
      <c r="D122" s="6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134"/>
    </row>
    <row r="123" spans="4:61" x14ac:dyDescent="0.3">
      <c r="D123" s="6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134"/>
    </row>
    <row r="124" spans="4:61" x14ac:dyDescent="0.3">
      <c r="D124" s="6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134"/>
    </row>
    <row r="125" spans="4:61" x14ac:dyDescent="0.3">
      <c r="D125" s="6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134"/>
    </row>
    <row r="126" spans="4:61" x14ac:dyDescent="0.3">
      <c r="D126" s="6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134"/>
    </row>
    <row r="127" spans="4:61" x14ac:dyDescent="0.3">
      <c r="D127" s="6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134"/>
    </row>
    <row r="128" spans="4:61" x14ac:dyDescent="0.3">
      <c r="D128" s="6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134"/>
    </row>
    <row r="129" spans="4:61" x14ac:dyDescent="0.3">
      <c r="D129" s="6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134"/>
    </row>
    <row r="130" spans="4:61" x14ac:dyDescent="0.3">
      <c r="D130" s="6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134"/>
      <c r="BI130" s="136"/>
    </row>
    <row r="131" spans="4:61" x14ac:dyDescent="0.3">
      <c r="D131" s="6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134"/>
      <c r="BI131" s="135"/>
    </row>
    <row r="132" spans="4:61" x14ac:dyDescent="0.3">
      <c r="D132" s="6"/>
    </row>
    <row r="133" spans="4:61" x14ac:dyDescent="0.3">
      <c r="D133" s="6"/>
    </row>
    <row r="134" spans="4:61" x14ac:dyDescent="0.3">
      <c r="D134" s="6"/>
    </row>
    <row r="135" spans="4:61" x14ac:dyDescent="0.3">
      <c r="D135" s="6"/>
    </row>
    <row r="136" spans="4:61" x14ac:dyDescent="0.3">
      <c r="D136" s="6"/>
    </row>
    <row r="137" spans="4:61" x14ac:dyDescent="0.3">
      <c r="D137" s="6"/>
    </row>
    <row r="138" spans="4:61" x14ac:dyDescent="0.3">
      <c r="D138" s="6"/>
    </row>
    <row r="139" spans="4:61" x14ac:dyDescent="0.3">
      <c r="D139" s="6"/>
    </row>
    <row r="140" spans="4:61" x14ac:dyDescent="0.3">
      <c r="D140" s="6"/>
    </row>
    <row r="141" spans="4:61" x14ac:dyDescent="0.3">
      <c r="D141" s="6"/>
    </row>
    <row r="142" spans="4:61" x14ac:dyDescent="0.3">
      <c r="D142" s="6"/>
    </row>
    <row r="143" spans="4:61" x14ac:dyDescent="0.3">
      <c r="D143" s="6"/>
    </row>
    <row r="144" spans="4:61" x14ac:dyDescent="0.3">
      <c r="D144" s="6"/>
    </row>
    <row r="145" spans="4:4" x14ac:dyDescent="0.3">
      <c r="D145" s="6"/>
    </row>
    <row r="146" spans="4:4" x14ac:dyDescent="0.3">
      <c r="D146" s="6"/>
    </row>
    <row r="147" spans="4:4" x14ac:dyDescent="0.3">
      <c r="D147" s="6"/>
    </row>
    <row r="148" spans="4:4" x14ac:dyDescent="0.3">
      <c r="D148" s="6"/>
    </row>
    <row r="149" spans="4:4" x14ac:dyDescent="0.3">
      <c r="D149" s="6"/>
    </row>
    <row r="150" spans="4:4" x14ac:dyDescent="0.3">
      <c r="D150" s="6"/>
    </row>
    <row r="151" spans="4:4" x14ac:dyDescent="0.3">
      <c r="D151" s="6"/>
    </row>
    <row r="152" spans="4:4" x14ac:dyDescent="0.3">
      <c r="D152" s="6"/>
    </row>
    <row r="153" spans="4:4" x14ac:dyDescent="0.3">
      <c r="D153" s="6"/>
    </row>
    <row r="154" spans="4:4" x14ac:dyDescent="0.3">
      <c r="D154" s="6"/>
    </row>
    <row r="155" spans="4:4" x14ac:dyDescent="0.3">
      <c r="D155" s="6"/>
    </row>
    <row r="156" spans="4:4" x14ac:dyDescent="0.3">
      <c r="D156" s="6"/>
    </row>
    <row r="157" spans="4:4" x14ac:dyDescent="0.3">
      <c r="D157" s="6"/>
    </row>
    <row r="158" spans="4:4" x14ac:dyDescent="0.3">
      <c r="D158" s="6"/>
    </row>
    <row r="159" spans="4:4" x14ac:dyDescent="0.3">
      <c r="D159" s="6"/>
    </row>
    <row r="160" spans="4:4" x14ac:dyDescent="0.3">
      <c r="D160" s="6"/>
    </row>
    <row r="161" spans="4:4" x14ac:dyDescent="0.3">
      <c r="D161" s="6"/>
    </row>
    <row r="162" spans="4:4" x14ac:dyDescent="0.3">
      <c r="D162" s="6"/>
    </row>
    <row r="163" spans="4:4" x14ac:dyDescent="0.3">
      <c r="D163" s="6"/>
    </row>
    <row r="164" spans="4:4" x14ac:dyDescent="0.3">
      <c r="D164" s="6"/>
    </row>
    <row r="165" spans="4:4" x14ac:dyDescent="0.3">
      <c r="D165" s="6"/>
    </row>
    <row r="166" spans="4:4" x14ac:dyDescent="0.3">
      <c r="D166" s="6"/>
    </row>
    <row r="167" spans="4:4" x14ac:dyDescent="0.3">
      <c r="D167" s="6"/>
    </row>
    <row r="168" spans="4:4" x14ac:dyDescent="0.3">
      <c r="D168" s="6"/>
    </row>
    <row r="169" spans="4:4" x14ac:dyDescent="0.3">
      <c r="D169" s="6"/>
    </row>
  </sheetData>
  <mergeCells count="67">
    <mergeCell ref="D10:G10"/>
    <mergeCell ref="BP10:BS10"/>
    <mergeCell ref="BP41:BS41"/>
    <mergeCell ref="BP72:BS72"/>
    <mergeCell ref="H72:K72"/>
    <mergeCell ref="L72:O72"/>
    <mergeCell ref="P72:S72"/>
    <mergeCell ref="T72:W72"/>
    <mergeCell ref="X72:AA72"/>
    <mergeCell ref="H10:K10"/>
    <mergeCell ref="L10:O10"/>
    <mergeCell ref="P10:S10"/>
    <mergeCell ref="T10:W10"/>
    <mergeCell ref="P41:S41"/>
    <mergeCell ref="T41:W41"/>
    <mergeCell ref="H41:K41"/>
    <mergeCell ref="A41:A42"/>
    <mergeCell ref="B41:B42"/>
    <mergeCell ref="C41:C42"/>
    <mergeCell ref="D41:G41"/>
    <mergeCell ref="D72:G72"/>
    <mergeCell ref="A1:G2"/>
    <mergeCell ref="AV72:AY72"/>
    <mergeCell ref="AZ72:BC72"/>
    <mergeCell ref="AR72:AU72"/>
    <mergeCell ref="A66:G67"/>
    <mergeCell ref="A72:A73"/>
    <mergeCell ref="B72:B73"/>
    <mergeCell ref="C72:C73"/>
    <mergeCell ref="AN10:AQ10"/>
    <mergeCell ref="AR10:AU10"/>
    <mergeCell ref="AV10:AY10"/>
    <mergeCell ref="A35:G36"/>
    <mergeCell ref="A3:G4"/>
    <mergeCell ref="A10:A11"/>
    <mergeCell ref="B10:B11"/>
    <mergeCell ref="C10:C11"/>
    <mergeCell ref="L41:O41"/>
    <mergeCell ref="BH10:BK10"/>
    <mergeCell ref="AZ41:BC41"/>
    <mergeCell ref="BD72:BG72"/>
    <mergeCell ref="X41:AA41"/>
    <mergeCell ref="X10:AA10"/>
    <mergeCell ref="AB10:AE10"/>
    <mergeCell ref="AZ10:BC10"/>
    <mergeCell ref="BD10:BG10"/>
    <mergeCell ref="AB41:AE41"/>
    <mergeCell ref="AF41:AI41"/>
    <mergeCell ref="AJ41:AM41"/>
    <mergeCell ref="AF10:AI10"/>
    <mergeCell ref="AJ10:AM10"/>
    <mergeCell ref="AB72:AE72"/>
    <mergeCell ref="BT10:BW10"/>
    <mergeCell ref="BT41:BW41"/>
    <mergeCell ref="BT72:BW72"/>
    <mergeCell ref="AF72:AI72"/>
    <mergeCell ref="BL10:BO10"/>
    <mergeCell ref="BL41:BO41"/>
    <mergeCell ref="BL72:BO72"/>
    <mergeCell ref="AR41:AU41"/>
    <mergeCell ref="AV41:AY41"/>
    <mergeCell ref="AJ72:AM72"/>
    <mergeCell ref="AN72:AQ72"/>
    <mergeCell ref="BH72:BK72"/>
    <mergeCell ref="AN41:AQ41"/>
    <mergeCell ref="BD41:BG41"/>
    <mergeCell ref="BH41:BK41"/>
  </mergeCells>
  <hyperlinks>
    <hyperlink ref="I5" location="Índice!A3" display="Índice" xr:uid="{00000000-0004-0000-0100-000000000000}"/>
    <hyperlink ref="I6" location="'Cuadro 1'!A40" display="Tasa de crecimiento anual" xr:uid="{00000000-0004-0000-0100-000001000000}"/>
    <hyperlink ref="I7" location="'Cuadro 1'!A71" display="Tasa de crecimiento año corrido" xr:uid="{00000000-0004-0000-0100-000002000000}"/>
  </hyperlinks>
  <pageMargins left="0.7" right="0.7" top="0.75" bottom="0.75" header="0.3" footer="0.3"/>
  <pageSetup orientation="portrait" verticalDpi="597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Y173"/>
  <sheetViews>
    <sheetView showGridLines="0" zoomScaleNormal="100" workbookViewId="0">
      <selection activeCell="A3" sqref="A3:G4"/>
    </sheetView>
  </sheetViews>
  <sheetFormatPr baseColWidth="10" defaultColWidth="11.44140625" defaultRowHeight="13.2" x14ac:dyDescent="0.3"/>
  <cols>
    <col min="1" max="1" width="14" style="6" customWidth="1"/>
    <col min="2" max="2" width="14.88671875" style="6" customWidth="1"/>
    <col min="3" max="3" width="14.33203125" style="6" customWidth="1"/>
    <col min="4" max="4" width="75.33203125" style="7" customWidth="1"/>
    <col min="5" max="5" width="11.44140625" style="6" customWidth="1"/>
    <col min="6" max="6" width="12.109375" style="6" bestFit="1" customWidth="1"/>
    <col min="7" max="7" width="12.44140625" style="6" bestFit="1" customWidth="1"/>
    <col min="8" max="8" width="12" style="6" bestFit="1" customWidth="1"/>
    <col min="9" max="9" width="12.44140625" style="6" bestFit="1" customWidth="1"/>
    <col min="10" max="10" width="12.109375" style="6" bestFit="1" customWidth="1"/>
    <col min="11" max="11" width="12" style="6" bestFit="1" customWidth="1"/>
    <col min="12" max="12" width="12.44140625" style="6" bestFit="1" customWidth="1"/>
    <col min="13" max="13" width="12" style="6" bestFit="1" customWidth="1"/>
    <col min="14" max="14" width="12.44140625" style="6" bestFit="1" customWidth="1"/>
    <col min="15" max="15" width="12.109375" style="6" bestFit="1" customWidth="1"/>
    <col min="16" max="18" width="12.44140625" style="6" bestFit="1" customWidth="1"/>
    <col min="19" max="19" width="12.109375" style="6" bestFit="1" customWidth="1"/>
    <col min="20" max="20" width="12.44140625" style="6" bestFit="1" customWidth="1"/>
    <col min="21" max="21" width="12" style="6" bestFit="1" customWidth="1"/>
    <col min="22" max="22" width="12.109375" style="6" bestFit="1" customWidth="1"/>
    <col min="23" max="23" width="12.44140625" style="6" bestFit="1" customWidth="1"/>
    <col min="24" max="24" width="12.109375" style="6" bestFit="1" customWidth="1"/>
    <col min="25" max="25" width="12.109375" style="6" customWidth="1"/>
    <col min="26" max="26" width="12" style="6" bestFit="1" customWidth="1"/>
    <col min="27" max="27" width="12.109375" style="6" bestFit="1" customWidth="1"/>
    <col min="28" max="30" width="12.109375" style="6" customWidth="1"/>
    <col min="31" max="31" width="12.44140625" style="6" bestFit="1" customWidth="1"/>
    <col min="32" max="32" width="12.109375" style="6" bestFit="1" customWidth="1"/>
    <col min="33" max="34" width="12.44140625" style="6" bestFit="1" customWidth="1"/>
    <col min="35" max="35" width="12" style="6" bestFit="1" customWidth="1"/>
    <col min="36" max="37" width="12.44140625" style="6" bestFit="1" customWidth="1"/>
    <col min="38" max="40" width="12.109375" style="6" bestFit="1" customWidth="1"/>
    <col min="41" max="42" width="12.44140625" style="6" bestFit="1" customWidth="1"/>
    <col min="43" max="44" width="12.109375" style="6" bestFit="1" customWidth="1"/>
    <col min="45" max="45" width="12.44140625" style="6" bestFit="1" customWidth="1"/>
    <col min="46" max="47" width="12" style="6" bestFit="1" customWidth="1"/>
    <col min="48" max="49" width="12.109375" style="6" bestFit="1" customWidth="1"/>
    <col min="50" max="51" width="12.44140625" style="6" bestFit="1" customWidth="1"/>
    <col min="52" max="53" width="12.109375" style="6" bestFit="1" customWidth="1"/>
    <col min="54" max="55" width="12.44140625" style="6" bestFit="1" customWidth="1"/>
    <col min="56" max="57" width="12.109375" style="6" bestFit="1" customWidth="1"/>
    <col min="58" max="60" width="12.44140625" style="6" bestFit="1" customWidth="1"/>
    <col min="61" max="62" width="11.33203125" style="75" customWidth="1"/>
    <col min="63" max="16384" width="11.44140625" style="75"/>
  </cols>
  <sheetData>
    <row r="1" spans="1:77" s="5" customFormat="1" ht="30.75" customHeight="1" x14ac:dyDescent="0.3">
      <c r="A1" s="208"/>
      <c r="B1" s="208"/>
      <c r="C1" s="208"/>
      <c r="D1" s="208"/>
      <c r="E1" s="208"/>
      <c r="F1" s="208"/>
      <c r="G1" s="212"/>
    </row>
    <row r="2" spans="1:77" s="5" customFormat="1" ht="30.75" customHeight="1" x14ac:dyDescent="0.3">
      <c r="A2" s="208"/>
      <c r="B2" s="208"/>
      <c r="C2" s="208"/>
      <c r="D2" s="208"/>
      <c r="E2" s="208"/>
      <c r="F2" s="208"/>
      <c r="G2" s="212"/>
    </row>
    <row r="3" spans="1:77" s="5" customFormat="1" ht="12" customHeight="1" x14ac:dyDescent="0.3">
      <c r="A3" s="197" t="s">
        <v>0</v>
      </c>
      <c r="B3" s="197"/>
      <c r="C3" s="197"/>
      <c r="D3" s="197"/>
      <c r="E3" s="197"/>
      <c r="F3" s="197"/>
      <c r="G3" s="198"/>
    </row>
    <row r="4" spans="1:77" s="5" customFormat="1" ht="16.5" customHeight="1" x14ac:dyDescent="0.3">
      <c r="A4" s="197"/>
      <c r="B4" s="197"/>
      <c r="C4" s="197"/>
      <c r="D4" s="197"/>
      <c r="E4" s="197"/>
      <c r="F4" s="197"/>
      <c r="G4" s="198"/>
    </row>
    <row r="5" spans="1:77" s="5" customFormat="1" ht="14.1" customHeight="1" x14ac:dyDescent="0.3">
      <c r="A5" s="57" t="s">
        <v>10</v>
      </c>
      <c r="B5" s="56"/>
      <c r="C5" s="56"/>
      <c r="D5" s="56"/>
      <c r="E5" s="56"/>
      <c r="F5" s="56"/>
      <c r="G5" s="55"/>
      <c r="I5" s="144" t="s">
        <v>11</v>
      </c>
    </row>
    <row r="6" spans="1:77" s="5" customFormat="1" ht="14.1" customHeight="1" x14ac:dyDescent="0.4">
      <c r="A6" s="57" t="s">
        <v>2</v>
      </c>
      <c r="B6" s="56"/>
      <c r="C6" s="56"/>
      <c r="D6" s="56"/>
      <c r="E6" s="56"/>
      <c r="F6" s="56"/>
      <c r="G6" s="55"/>
      <c r="H6" s="69"/>
      <c r="I6" s="144" t="s">
        <v>12</v>
      </c>
    </row>
    <row r="7" spans="1:77" s="5" customFormat="1" ht="14.1" customHeight="1" x14ac:dyDescent="0.4">
      <c r="A7" s="57" t="s">
        <v>13</v>
      </c>
      <c r="B7" s="56"/>
      <c r="C7" s="56"/>
      <c r="D7" s="56"/>
      <c r="E7" s="56"/>
      <c r="F7" s="56"/>
      <c r="G7" s="55"/>
      <c r="H7" s="69"/>
      <c r="I7" s="144" t="s">
        <v>14</v>
      </c>
    </row>
    <row r="8" spans="1:77" s="5" customFormat="1" ht="14.1" customHeight="1" x14ac:dyDescent="0.4">
      <c r="A8" s="163" t="s">
        <v>15</v>
      </c>
      <c r="B8" s="54"/>
      <c r="C8" s="54"/>
      <c r="D8" s="54" t="s">
        <v>63</v>
      </c>
      <c r="E8" s="54"/>
      <c r="F8" s="54"/>
      <c r="G8" s="53"/>
      <c r="R8" s="67"/>
    </row>
    <row r="9" spans="1:77" s="5" customFormat="1" x14ac:dyDescent="0.3">
      <c r="A9" s="70"/>
      <c r="B9" s="70"/>
      <c r="C9" s="70"/>
      <c r="D9" s="70"/>
    </row>
    <row r="10" spans="1:77" s="71" customFormat="1" ht="25.5" customHeight="1" x14ac:dyDescent="0.3">
      <c r="A10" s="213" t="s">
        <v>16</v>
      </c>
      <c r="B10" s="211" t="s">
        <v>17</v>
      </c>
      <c r="C10" s="211" t="s">
        <v>64</v>
      </c>
      <c r="D10" s="211" t="s">
        <v>18</v>
      </c>
      <c r="E10" s="211">
        <v>2005</v>
      </c>
      <c r="F10" s="211"/>
      <c r="G10" s="211"/>
      <c r="H10" s="211"/>
      <c r="I10" s="211">
        <v>2006</v>
      </c>
      <c r="J10" s="211"/>
      <c r="K10" s="211"/>
      <c r="L10" s="211"/>
      <c r="M10" s="211">
        <v>2007</v>
      </c>
      <c r="N10" s="211"/>
      <c r="O10" s="211"/>
      <c r="P10" s="211"/>
      <c r="Q10" s="211">
        <v>2008</v>
      </c>
      <c r="R10" s="211"/>
      <c r="S10" s="211"/>
      <c r="T10" s="211"/>
      <c r="U10" s="211">
        <v>2009</v>
      </c>
      <c r="V10" s="211"/>
      <c r="W10" s="211"/>
      <c r="X10" s="211"/>
      <c r="Y10" s="211">
        <v>2010</v>
      </c>
      <c r="Z10" s="211"/>
      <c r="AA10" s="211"/>
      <c r="AB10" s="211"/>
      <c r="AC10" s="211">
        <v>2011</v>
      </c>
      <c r="AD10" s="211"/>
      <c r="AE10" s="211"/>
      <c r="AF10" s="211"/>
      <c r="AG10" s="211">
        <v>2012</v>
      </c>
      <c r="AH10" s="211"/>
      <c r="AI10" s="211"/>
      <c r="AJ10" s="211"/>
      <c r="AK10" s="211">
        <v>2013</v>
      </c>
      <c r="AL10" s="211"/>
      <c r="AM10" s="211"/>
      <c r="AN10" s="211"/>
      <c r="AO10" s="211">
        <v>2014</v>
      </c>
      <c r="AP10" s="211"/>
      <c r="AQ10" s="211"/>
      <c r="AR10" s="211"/>
      <c r="AS10" s="211">
        <v>2015</v>
      </c>
      <c r="AT10" s="211"/>
      <c r="AU10" s="211"/>
      <c r="AV10" s="211"/>
      <c r="AW10" s="211">
        <v>2016</v>
      </c>
      <c r="AX10" s="211"/>
      <c r="AY10" s="211"/>
      <c r="AZ10" s="211"/>
      <c r="BA10" s="211">
        <v>2017</v>
      </c>
      <c r="BB10" s="211"/>
      <c r="BC10" s="211"/>
      <c r="BD10" s="211"/>
      <c r="BE10" s="211">
        <v>2018</v>
      </c>
      <c r="BF10" s="211"/>
      <c r="BG10" s="211"/>
      <c r="BH10" s="211"/>
      <c r="BI10" s="211">
        <v>2019</v>
      </c>
      <c r="BJ10" s="211"/>
      <c r="BK10" s="211"/>
      <c r="BL10" s="211"/>
      <c r="BM10" s="211" t="s">
        <v>19</v>
      </c>
      <c r="BN10" s="211"/>
      <c r="BO10" s="211"/>
      <c r="BP10" s="211"/>
      <c r="BQ10" s="211" t="s">
        <v>20</v>
      </c>
      <c r="BR10" s="211"/>
      <c r="BS10" s="211"/>
      <c r="BT10" s="211"/>
      <c r="BU10" s="211" t="s">
        <v>62</v>
      </c>
      <c r="BV10" s="211"/>
      <c r="BW10" s="211"/>
      <c r="BX10" s="211"/>
      <c r="BY10" s="171" t="s">
        <v>22</v>
      </c>
    </row>
    <row r="11" spans="1:77" s="71" customFormat="1" ht="25.5" customHeight="1" x14ac:dyDescent="0.3">
      <c r="A11" s="214"/>
      <c r="B11" s="216"/>
      <c r="C11" s="216"/>
      <c r="D11" s="216"/>
      <c r="E11" s="132" t="s">
        <v>23</v>
      </c>
      <c r="F11" s="132" t="s">
        <v>24</v>
      </c>
      <c r="G11" s="132" t="s">
        <v>25</v>
      </c>
      <c r="H11" s="132" t="s">
        <v>26</v>
      </c>
      <c r="I11" s="132" t="s">
        <v>23</v>
      </c>
      <c r="J11" s="132" t="s">
        <v>24</v>
      </c>
      <c r="K11" s="132" t="s">
        <v>25</v>
      </c>
      <c r="L11" s="132" t="s">
        <v>26</v>
      </c>
      <c r="M11" s="132" t="s">
        <v>23</v>
      </c>
      <c r="N11" s="132" t="s">
        <v>24</v>
      </c>
      <c r="O11" s="132" t="s">
        <v>25</v>
      </c>
      <c r="P11" s="132" t="s">
        <v>26</v>
      </c>
      <c r="Q11" s="132" t="s">
        <v>23</v>
      </c>
      <c r="R11" s="132" t="s">
        <v>24</v>
      </c>
      <c r="S11" s="132" t="s">
        <v>25</v>
      </c>
      <c r="T11" s="132" t="s">
        <v>26</v>
      </c>
      <c r="U11" s="132" t="s">
        <v>23</v>
      </c>
      <c r="V11" s="132" t="s">
        <v>24</v>
      </c>
      <c r="W11" s="132" t="s">
        <v>25</v>
      </c>
      <c r="X11" s="132" t="s">
        <v>26</v>
      </c>
      <c r="Y11" s="132" t="s">
        <v>23</v>
      </c>
      <c r="Z11" s="132" t="s">
        <v>24</v>
      </c>
      <c r="AA11" s="132" t="s">
        <v>25</v>
      </c>
      <c r="AB11" s="132" t="s">
        <v>26</v>
      </c>
      <c r="AC11" s="132" t="s">
        <v>23</v>
      </c>
      <c r="AD11" s="132" t="s">
        <v>24</v>
      </c>
      <c r="AE11" s="132" t="s">
        <v>25</v>
      </c>
      <c r="AF11" s="132" t="s">
        <v>26</v>
      </c>
      <c r="AG11" s="132" t="s">
        <v>23</v>
      </c>
      <c r="AH11" s="132" t="s">
        <v>24</v>
      </c>
      <c r="AI11" s="132" t="s">
        <v>25</v>
      </c>
      <c r="AJ11" s="132" t="s">
        <v>26</v>
      </c>
      <c r="AK11" s="132" t="s">
        <v>23</v>
      </c>
      <c r="AL11" s="132" t="s">
        <v>24</v>
      </c>
      <c r="AM11" s="132" t="s">
        <v>25</v>
      </c>
      <c r="AN11" s="132" t="s">
        <v>26</v>
      </c>
      <c r="AO11" s="132" t="s">
        <v>23</v>
      </c>
      <c r="AP11" s="132" t="s">
        <v>24</v>
      </c>
      <c r="AQ11" s="132" t="s">
        <v>25</v>
      </c>
      <c r="AR11" s="132" t="s">
        <v>26</v>
      </c>
      <c r="AS11" s="132" t="s">
        <v>23</v>
      </c>
      <c r="AT11" s="132" t="s">
        <v>24</v>
      </c>
      <c r="AU11" s="132" t="s">
        <v>25</v>
      </c>
      <c r="AV11" s="132" t="s">
        <v>26</v>
      </c>
      <c r="AW11" s="133" t="s">
        <v>23</v>
      </c>
      <c r="AX11" s="133" t="s">
        <v>24</v>
      </c>
      <c r="AY11" s="133" t="s">
        <v>25</v>
      </c>
      <c r="AZ11" s="133" t="s">
        <v>26</v>
      </c>
      <c r="BA11" s="133" t="s">
        <v>23</v>
      </c>
      <c r="BB11" s="133" t="s">
        <v>24</v>
      </c>
      <c r="BC11" s="133" t="s">
        <v>25</v>
      </c>
      <c r="BD11" s="133" t="s">
        <v>26</v>
      </c>
      <c r="BE11" s="133" t="s">
        <v>23</v>
      </c>
      <c r="BF11" s="133" t="s">
        <v>24</v>
      </c>
      <c r="BG11" s="133" t="s">
        <v>25</v>
      </c>
      <c r="BH11" s="133" t="s">
        <v>26</v>
      </c>
      <c r="BI11" s="133" t="s">
        <v>23</v>
      </c>
      <c r="BJ11" s="133" t="s">
        <v>24</v>
      </c>
      <c r="BK11" s="133" t="s">
        <v>25</v>
      </c>
      <c r="BL11" s="133" t="s">
        <v>26</v>
      </c>
      <c r="BM11" s="133" t="s">
        <v>23</v>
      </c>
      <c r="BN11" s="133" t="s">
        <v>24</v>
      </c>
      <c r="BO11" s="133" t="s">
        <v>25</v>
      </c>
      <c r="BP11" s="133" t="s">
        <v>26</v>
      </c>
      <c r="BQ11" s="133" t="s">
        <v>23</v>
      </c>
      <c r="BR11" s="133" t="s">
        <v>24</v>
      </c>
      <c r="BS11" s="133" t="s">
        <v>25</v>
      </c>
      <c r="BT11" s="133" t="s">
        <v>26</v>
      </c>
      <c r="BU11" s="133" t="s">
        <v>23</v>
      </c>
      <c r="BV11" s="133" t="s">
        <v>24</v>
      </c>
      <c r="BW11" s="133" t="s">
        <v>25</v>
      </c>
      <c r="BX11" s="133" t="s">
        <v>26</v>
      </c>
      <c r="BY11" s="182" t="s">
        <v>23</v>
      </c>
    </row>
    <row r="12" spans="1:77" s="71" customFormat="1" x14ac:dyDescent="0.3">
      <c r="A12" s="72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172"/>
    </row>
    <row r="13" spans="1:77" x14ac:dyDescent="0.3">
      <c r="A13" s="74"/>
      <c r="B13" s="57" t="s">
        <v>27</v>
      </c>
      <c r="C13" s="57"/>
      <c r="D13" s="56" t="s">
        <v>28</v>
      </c>
      <c r="E13" s="83">
        <v>2.1292572252640865</v>
      </c>
      <c r="F13" s="119">
        <v>2.0842920220932055</v>
      </c>
      <c r="G13" s="119">
        <v>2.1567527713613819</v>
      </c>
      <c r="H13" s="119">
        <v>2.3731406558469788</v>
      </c>
      <c r="I13" s="119">
        <v>2.0617502998422239</v>
      </c>
      <c r="J13" s="119">
        <v>2.0453000207981527</v>
      </c>
      <c r="K13" s="119">
        <v>2.1799241550997395</v>
      </c>
      <c r="L13" s="119">
        <v>2.4579657448165819</v>
      </c>
      <c r="M13" s="119">
        <v>2.2250798378630883</v>
      </c>
      <c r="N13" s="119">
        <v>2.1086625874867089</v>
      </c>
      <c r="O13" s="119">
        <v>2.1806879418187779</v>
      </c>
      <c r="P13" s="119">
        <v>2.4254363219738431</v>
      </c>
      <c r="Q13" s="119">
        <v>2.2524472767309165</v>
      </c>
      <c r="R13" s="119">
        <v>2.1500200609194602</v>
      </c>
      <c r="S13" s="119">
        <v>2.3258749336315434</v>
      </c>
      <c r="T13" s="119">
        <v>2.5340612671131946</v>
      </c>
      <c r="U13" s="119">
        <v>2.4840679462525737</v>
      </c>
      <c r="V13" s="119">
        <v>2.4153095483822593</v>
      </c>
      <c r="W13" s="119">
        <v>2.4846166425012335</v>
      </c>
      <c r="X13" s="119">
        <v>2.6966484433004112</v>
      </c>
      <c r="Y13" s="119">
        <v>2.6598257627410389</v>
      </c>
      <c r="Z13" s="119">
        <v>2.5048088709629286</v>
      </c>
      <c r="AA13" s="119">
        <v>2.5545063337052207</v>
      </c>
      <c r="AB13" s="119">
        <v>2.8762147742377242</v>
      </c>
      <c r="AC13" s="119">
        <v>2.7535093192546185</v>
      </c>
      <c r="AD13" s="119">
        <v>2.569714987713025</v>
      </c>
      <c r="AE13" s="119">
        <v>2.5940981093787987</v>
      </c>
      <c r="AF13" s="119">
        <v>3.0307307884945005</v>
      </c>
      <c r="AG13" s="119">
        <v>2.9223777179821444</v>
      </c>
      <c r="AH13" s="119">
        <v>2.6830964155884049</v>
      </c>
      <c r="AI13" s="119">
        <v>2.694494422234849</v>
      </c>
      <c r="AJ13" s="119">
        <v>2.9387458044487511</v>
      </c>
      <c r="AK13" s="119">
        <v>2.7202416378257599</v>
      </c>
      <c r="AL13" s="119">
        <v>2.8157301774630876</v>
      </c>
      <c r="AM13" s="119">
        <v>2.6487454063332558</v>
      </c>
      <c r="AN13" s="119">
        <v>2.8444338859123963</v>
      </c>
      <c r="AO13" s="119">
        <v>2.9428174809252683</v>
      </c>
      <c r="AP13" s="119">
        <v>2.8172371005192498</v>
      </c>
      <c r="AQ13" s="119">
        <v>2.6666692450710929</v>
      </c>
      <c r="AR13" s="119">
        <v>3.0914084936066364</v>
      </c>
      <c r="AS13" s="119">
        <v>3.1676954936225004</v>
      </c>
      <c r="AT13" s="119">
        <v>2.9121943433119188</v>
      </c>
      <c r="AU13" s="119">
        <v>2.9028163657224395</v>
      </c>
      <c r="AV13" s="119">
        <v>3.4895069333309756</v>
      </c>
      <c r="AW13" s="119">
        <v>3.5399981805278751</v>
      </c>
      <c r="AX13" s="119">
        <v>3.3816300741917509</v>
      </c>
      <c r="AY13" s="119">
        <v>3.3600054389323954</v>
      </c>
      <c r="AZ13" s="119">
        <v>3.855869648124155</v>
      </c>
      <c r="BA13" s="119">
        <v>3.4843240899972781</v>
      </c>
      <c r="BB13" s="119">
        <v>3.2276439739825844</v>
      </c>
      <c r="BC13" s="119">
        <v>3.1109394357508164</v>
      </c>
      <c r="BD13" s="119">
        <v>3.6290860126517765</v>
      </c>
      <c r="BE13" s="119">
        <v>3.7243823891160814</v>
      </c>
      <c r="BF13" s="119">
        <v>3.4965483908117809</v>
      </c>
      <c r="BG13" s="119">
        <v>3.3100176065273179</v>
      </c>
      <c r="BH13" s="119">
        <v>3.6651190866455825</v>
      </c>
      <c r="BI13" s="119">
        <v>3.4207130883662713</v>
      </c>
      <c r="BJ13" s="119">
        <v>3.4410142658011003</v>
      </c>
      <c r="BK13" s="119">
        <v>4.1151839282213727</v>
      </c>
      <c r="BL13" s="119">
        <v>3.7501611902152141</v>
      </c>
      <c r="BM13" s="119">
        <v>3.6454512041129385</v>
      </c>
      <c r="BN13" s="119">
        <v>3.4941114303133887</v>
      </c>
      <c r="BO13" s="119">
        <v>4.3490222119266164</v>
      </c>
      <c r="BP13" s="119">
        <v>4.3082221772114995</v>
      </c>
      <c r="BQ13" s="119">
        <v>4.0100858922191316</v>
      </c>
      <c r="BR13" s="119">
        <v>4.6174657203427065</v>
      </c>
      <c r="BS13" s="119">
        <v>5.0933272085765742</v>
      </c>
      <c r="BT13" s="119">
        <v>5.6125539262952726</v>
      </c>
      <c r="BU13" s="119">
        <v>6.1846233869090517</v>
      </c>
      <c r="BV13" s="119">
        <v>6.1409095664663207</v>
      </c>
      <c r="BW13" s="119">
        <v>6.8533437466848994</v>
      </c>
      <c r="BX13" s="119">
        <v>7.2457543523443153</v>
      </c>
      <c r="BY13" s="173">
        <v>7.1917428018269023</v>
      </c>
    </row>
    <row r="14" spans="1:77" x14ac:dyDescent="0.3">
      <c r="A14" s="76"/>
      <c r="B14" s="77"/>
      <c r="C14" s="78" t="s">
        <v>27</v>
      </c>
      <c r="D14" s="79" t="s">
        <v>28</v>
      </c>
      <c r="E14" s="84">
        <v>2.1292572252640865</v>
      </c>
      <c r="F14" s="84">
        <v>2.0842920220932055</v>
      </c>
      <c r="G14" s="84">
        <v>2.1567527713613819</v>
      </c>
      <c r="H14" s="84">
        <v>2.3731406558469788</v>
      </c>
      <c r="I14" s="84">
        <v>2.0617502998422239</v>
      </c>
      <c r="J14" s="84">
        <v>2.0453000207981527</v>
      </c>
      <c r="K14" s="84">
        <v>2.1799241550997395</v>
      </c>
      <c r="L14" s="84">
        <v>2.4579657448165819</v>
      </c>
      <c r="M14" s="84">
        <v>2.2250798378630883</v>
      </c>
      <c r="N14" s="84">
        <v>2.1086625874867089</v>
      </c>
      <c r="O14" s="84">
        <v>2.1806879418187779</v>
      </c>
      <c r="P14" s="84">
        <v>2.4254363219738431</v>
      </c>
      <c r="Q14" s="84">
        <v>2.2524472767309165</v>
      </c>
      <c r="R14" s="84">
        <v>2.1500200609194602</v>
      </c>
      <c r="S14" s="84">
        <v>2.3258749336315434</v>
      </c>
      <c r="T14" s="84">
        <v>2.5340612671131946</v>
      </c>
      <c r="U14" s="84">
        <v>2.4840679462525737</v>
      </c>
      <c r="V14" s="84">
        <v>2.4153095483822593</v>
      </c>
      <c r="W14" s="84">
        <v>2.4846166425012335</v>
      </c>
      <c r="X14" s="84">
        <v>2.6966484433004112</v>
      </c>
      <c r="Y14" s="84">
        <v>2.6598257627410389</v>
      </c>
      <c r="Z14" s="84">
        <v>2.5048088709629286</v>
      </c>
      <c r="AA14" s="84">
        <v>2.5545063337052207</v>
      </c>
      <c r="AB14" s="84">
        <v>2.8762147742377242</v>
      </c>
      <c r="AC14" s="84">
        <v>2.7535093192546185</v>
      </c>
      <c r="AD14" s="84">
        <v>2.569714987713025</v>
      </c>
      <c r="AE14" s="84">
        <v>2.5940981093787987</v>
      </c>
      <c r="AF14" s="84">
        <v>3.0307307884945005</v>
      </c>
      <c r="AG14" s="84">
        <v>2.9223777179821444</v>
      </c>
      <c r="AH14" s="84">
        <v>2.6830964155884049</v>
      </c>
      <c r="AI14" s="84">
        <v>2.694494422234849</v>
      </c>
      <c r="AJ14" s="84">
        <v>2.9387458044487511</v>
      </c>
      <c r="AK14" s="84">
        <v>2.7202416378257599</v>
      </c>
      <c r="AL14" s="84">
        <v>2.8157301774630876</v>
      </c>
      <c r="AM14" s="84">
        <v>2.6487454063332558</v>
      </c>
      <c r="AN14" s="84">
        <v>2.8444338859123963</v>
      </c>
      <c r="AO14" s="84">
        <v>2.9428174809252683</v>
      </c>
      <c r="AP14" s="84">
        <v>2.8172371005192498</v>
      </c>
      <c r="AQ14" s="84">
        <v>2.6666692450710929</v>
      </c>
      <c r="AR14" s="84">
        <v>3.0914084936066364</v>
      </c>
      <c r="AS14" s="84">
        <v>3.1676954936225004</v>
      </c>
      <c r="AT14" s="84">
        <v>2.9121943433119188</v>
      </c>
      <c r="AU14" s="84">
        <v>2.9028163657224395</v>
      </c>
      <c r="AV14" s="84">
        <v>3.4895069333309756</v>
      </c>
      <c r="AW14" s="84">
        <v>3.5399981805278751</v>
      </c>
      <c r="AX14" s="84">
        <v>3.3816300741917509</v>
      </c>
      <c r="AY14" s="84">
        <v>3.3600054389323954</v>
      </c>
      <c r="AZ14" s="84">
        <v>3.855869648124155</v>
      </c>
      <c r="BA14" s="84">
        <v>3.4843240899972781</v>
      </c>
      <c r="BB14" s="84">
        <v>3.2276439739825844</v>
      </c>
      <c r="BC14" s="84">
        <v>3.1109394357508164</v>
      </c>
      <c r="BD14" s="84">
        <v>3.6290860126517765</v>
      </c>
      <c r="BE14" s="84">
        <v>3.7243823891160814</v>
      </c>
      <c r="BF14" s="84">
        <v>3.4965483908117809</v>
      </c>
      <c r="BG14" s="84">
        <v>3.3100176065273179</v>
      </c>
      <c r="BH14" s="84">
        <v>3.6651190866455825</v>
      </c>
      <c r="BI14" s="84">
        <v>3.4207130883662713</v>
      </c>
      <c r="BJ14" s="84">
        <v>3.4410142658011003</v>
      </c>
      <c r="BK14" s="84">
        <v>4.1151839282213727</v>
      </c>
      <c r="BL14" s="84">
        <v>3.7501611902152141</v>
      </c>
      <c r="BM14" s="84">
        <v>3.6454512041129385</v>
      </c>
      <c r="BN14" s="84">
        <v>3.4941114303133887</v>
      </c>
      <c r="BO14" s="84">
        <v>4.3490222119266164</v>
      </c>
      <c r="BP14" s="84">
        <v>4.3082221772114995</v>
      </c>
      <c r="BQ14" s="84">
        <v>4.0100858922191316</v>
      </c>
      <c r="BR14" s="84">
        <v>4.6174657203427065</v>
      </c>
      <c r="BS14" s="84">
        <v>5.0933272085765742</v>
      </c>
      <c r="BT14" s="84">
        <v>5.6125539262952726</v>
      </c>
      <c r="BU14" s="84">
        <v>6.1846233869090517</v>
      </c>
      <c r="BV14" s="84">
        <v>6.1409095664663207</v>
      </c>
      <c r="BW14" s="84">
        <v>6.8533437466848994</v>
      </c>
      <c r="BX14" s="84">
        <v>7.2457543523443153</v>
      </c>
      <c r="BY14" s="174">
        <v>7.1917428018269023</v>
      </c>
    </row>
    <row r="15" spans="1:77" x14ac:dyDescent="0.3">
      <c r="A15" s="81"/>
      <c r="B15" s="57" t="s">
        <v>29</v>
      </c>
      <c r="C15" s="57"/>
      <c r="D15" s="56" t="s">
        <v>30</v>
      </c>
      <c r="E15" s="83">
        <v>58.77067979685085</v>
      </c>
      <c r="F15" s="83">
        <v>42.547332940471435</v>
      </c>
      <c r="G15" s="83">
        <v>84.106369792814959</v>
      </c>
      <c r="H15" s="83">
        <v>82.170446467052315</v>
      </c>
      <c r="I15" s="83">
        <v>62.577017761492449</v>
      </c>
      <c r="J15" s="83">
        <v>52.71276967191497</v>
      </c>
      <c r="K15" s="83">
        <v>107.80484179088072</v>
      </c>
      <c r="L15" s="83">
        <v>95.888920724291623</v>
      </c>
      <c r="M15" s="83">
        <v>67.843512883115125</v>
      </c>
      <c r="N15" s="83">
        <v>58.475948935359554</v>
      </c>
      <c r="O15" s="83">
        <v>109.61263169493191</v>
      </c>
      <c r="P15" s="83">
        <v>91.129161888376458</v>
      </c>
      <c r="Q15" s="83">
        <v>67.49095677123772</v>
      </c>
      <c r="R15" s="83">
        <v>64.646761092865432</v>
      </c>
      <c r="S15" s="83">
        <v>116.27379393286566</v>
      </c>
      <c r="T15" s="83">
        <v>77.378209080502288</v>
      </c>
      <c r="U15" s="83">
        <v>65.94211456825802</v>
      </c>
      <c r="V15" s="83">
        <v>71.382517263247394</v>
      </c>
      <c r="W15" s="83">
        <v>119.81192742327451</v>
      </c>
      <c r="X15" s="83">
        <v>90.463843314962531</v>
      </c>
      <c r="Y15" s="83">
        <v>61.472529017208409</v>
      </c>
      <c r="Z15" s="83">
        <v>57.785912292463053</v>
      </c>
      <c r="AA15" s="83">
        <v>97.214426805641821</v>
      </c>
      <c r="AB15" s="83">
        <v>81.228360092563776</v>
      </c>
      <c r="AC15" s="83">
        <v>60.176758242156808</v>
      </c>
      <c r="AD15" s="83">
        <v>63.018922506769243</v>
      </c>
      <c r="AE15" s="83">
        <v>117.17646851501425</v>
      </c>
      <c r="AF15" s="83">
        <v>89.596993381981434</v>
      </c>
      <c r="AG15" s="83">
        <v>64.949206377093901</v>
      </c>
      <c r="AH15" s="83">
        <v>65.490250252158518</v>
      </c>
      <c r="AI15" s="83">
        <v>97.997349787568794</v>
      </c>
      <c r="AJ15" s="83">
        <v>76.010405704538982</v>
      </c>
      <c r="AK15" s="83">
        <v>57.122152099018955</v>
      </c>
      <c r="AL15" s="83">
        <v>59.092628968554884</v>
      </c>
      <c r="AM15" s="83">
        <v>104.01473783933035</v>
      </c>
      <c r="AN15" s="83">
        <v>75.755911617040127</v>
      </c>
      <c r="AO15" s="83">
        <v>59.416182563298484</v>
      </c>
      <c r="AP15" s="83">
        <v>57.011684647933109</v>
      </c>
      <c r="AQ15" s="83">
        <v>99.935943715989737</v>
      </c>
      <c r="AR15" s="83">
        <v>69.814282610549313</v>
      </c>
      <c r="AS15" s="83">
        <v>65.92188770746867</v>
      </c>
      <c r="AT15" s="83">
        <v>65.179942283831252</v>
      </c>
      <c r="AU15" s="83">
        <v>109.9493483756258</v>
      </c>
      <c r="AV15" s="83">
        <v>81.179160228423072</v>
      </c>
      <c r="AW15" s="83">
        <v>75.953109505478636</v>
      </c>
      <c r="AX15" s="83">
        <v>74.461404821617577</v>
      </c>
      <c r="AY15" s="83">
        <v>131.21310730147559</v>
      </c>
      <c r="AZ15" s="83">
        <v>88.374789039110439</v>
      </c>
      <c r="BA15" s="83">
        <v>100.66765379612134</v>
      </c>
      <c r="BB15" s="83">
        <v>83.416708668577911</v>
      </c>
      <c r="BC15" s="83">
        <v>104.38528436724904</v>
      </c>
      <c r="BD15" s="83">
        <v>81.494679688481511</v>
      </c>
      <c r="BE15" s="83">
        <v>85.6596906818733</v>
      </c>
      <c r="BF15" s="83">
        <v>79.712549379989952</v>
      </c>
      <c r="BG15" s="83">
        <v>113.51243456196303</v>
      </c>
      <c r="BH15" s="83">
        <v>102.71523182356881</v>
      </c>
      <c r="BI15" s="83">
        <v>89.274655845617005</v>
      </c>
      <c r="BJ15" s="83">
        <v>107.38826438178586</v>
      </c>
      <c r="BK15" s="83">
        <v>86.385731170862613</v>
      </c>
      <c r="BL15" s="83">
        <v>109.32239150987066</v>
      </c>
      <c r="BM15" s="83">
        <v>80.695243518607242</v>
      </c>
      <c r="BN15" s="83">
        <v>45.91869997430927</v>
      </c>
      <c r="BO15" s="83">
        <v>87.829066707748012</v>
      </c>
      <c r="BP15" s="83">
        <v>84.990875348854814</v>
      </c>
      <c r="BQ15" s="83">
        <v>69.11210367636987</v>
      </c>
      <c r="BR15" s="83">
        <v>64.48871870698278</v>
      </c>
      <c r="BS15" s="83">
        <v>87.240190610947764</v>
      </c>
      <c r="BT15" s="83">
        <v>106.20667349527643</v>
      </c>
      <c r="BU15" s="83">
        <v>101.5855351781619</v>
      </c>
      <c r="BV15" s="83">
        <v>137.29910553703604</v>
      </c>
      <c r="BW15" s="83">
        <v>114.85196943334425</v>
      </c>
      <c r="BX15" s="83">
        <v>119.47800565515521</v>
      </c>
      <c r="BY15" s="175">
        <v>123.24714985674268</v>
      </c>
    </row>
    <row r="16" spans="1:77" x14ac:dyDescent="0.3">
      <c r="A16" s="82"/>
      <c r="B16" s="77"/>
      <c r="C16" s="78" t="s">
        <v>29</v>
      </c>
      <c r="D16" s="79" t="s">
        <v>30</v>
      </c>
      <c r="E16" s="84">
        <v>58.77067979685085</v>
      </c>
      <c r="F16" s="84">
        <v>42.547332940471435</v>
      </c>
      <c r="G16" s="84">
        <v>84.106369792814959</v>
      </c>
      <c r="H16" s="84">
        <v>82.170446467052315</v>
      </c>
      <c r="I16" s="84">
        <v>62.577017761492449</v>
      </c>
      <c r="J16" s="84">
        <v>52.71276967191497</v>
      </c>
      <c r="K16" s="84">
        <v>107.80484179088072</v>
      </c>
      <c r="L16" s="84">
        <v>95.888920724291623</v>
      </c>
      <c r="M16" s="84">
        <v>67.843512883115125</v>
      </c>
      <c r="N16" s="84">
        <v>58.475948935359554</v>
      </c>
      <c r="O16" s="84">
        <v>109.61263169493191</v>
      </c>
      <c r="P16" s="84">
        <v>91.129161888376458</v>
      </c>
      <c r="Q16" s="84">
        <v>67.49095677123772</v>
      </c>
      <c r="R16" s="84">
        <v>64.646761092865432</v>
      </c>
      <c r="S16" s="84">
        <v>116.27379393286566</v>
      </c>
      <c r="T16" s="84">
        <v>77.378209080502288</v>
      </c>
      <c r="U16" s="84">
        <v>65.94211456825802</v>
      </c>
      <c r="V16" s="84">
        <v>71.382517263247394</v>
      </c>
      <c r="W16" s="84">
        <v>119.81192742327451</v>
      </c>
      <c r="X16" s="84">
        <v>90.463843314962531</v>
      </c>
      <c r="Y16" s="84">
        <v>61.472529017208409</v>
      </c>
      <c r="Z16" s="84">
        <v>57.785912292463053</v>
      </c>
      <c r="AA16" s="84">
        <v>97.214426805641821</v>
      </c>
      <c r="AB16" s="84">
        <v>81.228360092563776</v>
      </c>
      <c r="AC16" s="84">
        <v>60.176758242156808</v>
      </c>
      <c r="AD16" s="84">
        <v>63.018922506769243</v>
      </c>
      <c r="AE16" s="84">
        <v>117.17646851501425</v>
      </c>
      <c r="AF16" s="84">
        <v>89.596993381981434</v>
      </c>
      <c r="AG16" s="84">
        <v>64.949206377093901</v>
      </c>
      <c r="AH16" s="84">
        <v>65.490250252158518</v>
      </c>
      <c r="AI16" s="84">
        <v>97.997349787568794</v>
      </c>
      <c r="AJ16" s="84">
        <v>76.010405704538982</v>
      </c>
      <c r="AK16" s="84">
        <v>57.122152099018955</v>
      </c>
      <c r="AL16" s="84">
        <v>59.092628968554884</v>
      </c>
      <c r="AM16" s="84">
        <v>104.01473783933035</v>
      </c>
      <c r="AN16" s="84">
        <v>75.755911617040127</v>
      </c>
      <c r="AO16" s="84">
        <v>59.416182563298484</v>
      </c>
      <c r="AP16" s="84">
        <v>57.011684647933109</v>
      </c>
      <c r="AQ16" s="84">
        <v>99.935943715989737</v>
      </c>
      <c r="AR16" s="84">
        <v>69.814282610549313</v>
      </c>
      <c r="AS16" s="84">
        <v>65.92188770746867</v>
      </c>
      <c r="AT16" s="84">
        <v>65.179942283831252</v>
      </c>
      <c r="AU16" s="84">
        <v>109.9493483756258</v>
      </c>
      <c r="AV16" s="84">
        <v>81.179160228423072</v>
      </c>
      <c r="AW16" s="84">
        <v>75.953109505478636</v>
      </c>
      <c r="AX16" s="84">
        <v>74.461404821617577</v>
      </c>
      <c r="AY16" s="84">
        <v>131.21310730147559</v>
      </c>
      <c r="AZ16" s="84">
        <v>88.374789039110439</v>
      </c>
      <c r="BA16" s="84">
        <v>100.66765379612134</v>
      </c>
      <c r="BB16" s="84">
        <v>83.416708668577911</v>
      </c>
      <c r="BC16" s="84">
        <v>104.38528436724904</v>
      </c>
      <c r="BD16" s="84">
        <v>81.494679688481511</v>
      </c>
      <c r="BE16" s="84">
        <v>85.6596906818733</v>
      </c>
      <c r="BF16" s="84">
        <v>79.712549379989952</v>
      </c>
      <c r="BG16" s="84">
        <v>113.51243456196303</v>
      </c>
      <c r="BH16" s="84">
        <v>102.71523182356881</v>
      </c>
      <c r="BI16" s="84">
        <v>89.274655845617005</v>
      </c>
      <c r="BJ16" s="84">
        <v>107.38826438178586</v>
      </c>
      <c r="BK16" s="84">
        <v>86.385731170862613</v>
      </c>
      <c r="BL16" s="84">
        <v>109.32239150987066</v>
      </c>
      <c r="BM16" s="84">
        <v>80.695243518607242</v>
      </c>
      <c r="BN16" s="84">
        <v>45.91869997430927</v>
      </c>
      <c r="BO16" s="84">
        <v>87.829066707748012</v>
      </c>
      <c r="BP16" s="84">
        <v>84.990875348854814</v>
      </c>
      <c r="BQ16" s="84">
        <v>69.11210367636987</v>
      </c>
      <c r="BR16" s="84">
        <v>64.48871870698278</v>
      </c>
      <c r="BS16" s="84">
        <v>87.240190610947764</v>
      </c>
      <c r="BT16" s="84">
        <v>106.20667349527643</v>
      </c>
      <c r="BU16" s="84">
        <v>101.5855351781619</v>
      </c>
      <c r="BV16" s="84">
        <v>137.29910553703604</v>
      </c>
      <c r="BW16" s="84">
        <v>114.85196943334425</v>
      </c>
      <c r="BX16" s="84">
        <v>119.47800565515521</v>
      </c>
      <c r="BY16" s="174">
        <v>123.24714985674268</v>
      </c>
    </row>
    <row r="17" spans="1:77" x14ac:dyDescent="0.3">
      <c r="A17" s="81"/>
      <c r="B17" s="57" t="s">
        <v>31</v>
      </c>
      <c r="C17" s="57"/>
      <c r="D17" s="56" t="s">
        <v>32</v>
      </c>
      <c r="E17" s="83">
        <v>2639.8120337983669</v>
      </c>
      <c r="F17" s="83">
        <v>3022.7494742433714</v>
      </c>
      <c r="G17" s="83">
        <v>3108.9459201679156</v>
      </c>
      <c r="H17" s="83">
        <v>3382.0448226469384</v>
      </c>
      <c r="I17" s="83">
        <v>3056.32574721431</v>
      </c>
      <c r="J17" s="83">
        <v>3315.4129921589579</v>
      </c>
      <c r="K17" s="83">
        <v>3738.8768282219949</v>
      </c>
      <c r="L17" s="83">
        <v>4087.2010509197767</v>
      </c>
      <c r="M17" s="83">
        <v>3612.4887108738421</v>
      </c>
      <c r="N17" s="83">
        <v>3796.7588763504868</v>
      </c>
      <c r="O17" s="83">
        <v>3906.2375021592707</v>
      </c>
      <c r="P17" s="83">
        <v>4381.7593049255638</v>
      </c>
      <c r="Q17" s="83">
        <v>3564.2346157070137</v>
      </c>
      <c r="R17" s="83">
        <v>3938.0524707669961</v>
      </c>
      <c r="S17" s="83">
        <v>3962.8528278499134</v>
      </c>
      <c r="T17" s="83">
        <v>4473.7781577640199</v>
      </c>
      <c r="U17" s="83">
        <v>3911.3548399300644</v>
      </c>
      <c r="V17" s="83">
        <v>4007.8061965712714</v>
      </c>
      <c r="W17" s="83">
        <v>4151.8476520605891</v>
      </c>
      <c r="X17" s="83">
        <v>4434.9530388892217</v>
      </c>
      <c r="Y17" s="83">
        <v>3870.302414735339</v>
      </c>
      <c r="Z17" s="83">
        <v>3980.378374551417</v>
      </c>
      <c r="AA17" s="83">
        <v>4110.4299532984169</v>
      </c>
      <c r="AB17" s="83">
        <v>4676.1515535288054</v>
      </c>
      <c r="AC17" s="83">
        <v>3972.0158155387726</v>
      </c>
      <c r="AD17" s="83">
        <v>4074.0939167480724</v>
      </c>
      <c r="AE17" s="83">
        <v>4325.850742807007</v>
      </c>
      <c r="AF17" s="83">
        <v>4687.9009246432588</v>
      </c>
      <c r="AG17" s="83">
        <v>4089.7141613640379</v>
      </c>
      <c r="AH17" s="83">
        <v>4376.3210143465349</v>
      </c>
      <c r="AI17" s="83">
        <v>4637.0398708191206</v>
      </c>
      <c r="AJ17" s="83">
        <v>4951.5956356525585</v>
      </c>
      <c r="AK17" s="83">
        <v>4140.17478369537</v>
      </c>
      <c r="AL17" s="83">
        <v>4603.7213083452862</v>
      </c>
      <c r="AM17" s="83">
        <v>4753.6164448012651</v>
      </c>
      <c r="AN17" s="83">
        <v>5156.0276638467567</v>
      </c>
      <c r="AO17" s="83">
        <v>4380.9327073427394</v>
      </c>
      <c r="AP17" s="83">
        <v>4634.4668493605022</v>
      </c>
      <c r="AQ17" s="83">
        <v>4833.1046363308642</v>
      </c>
      <c r="AR17" s="83">
        <v>5131.8725551048637</v>
      </c>
      <c r="AS17" s="83">
        <v>4505.3325094494621</v>
      </c>
      <c r="AT17" s="83">
        <v>4726.8299279201119</v>
      </c>
      <c r="AU17" s="83">
        <v>4998.2266966634797</v>
      </c>
      <c r="AV17" s="83">
        <v>5449.2872138596467</v>
      </c>
      <c r="AW17" s="83">
        <v>4723.1647913627712</v>
      </c>
      <c r="AX17" s="83">
        <v>5132.7264840658117</v>
      </c>
      <c r="AY17" s="83">
        <v>5152.9623306562053</v>
      </c>
      <c r="AZ17" s="83">
        <v>5587.1886311594508</v>
      </c>
      <c r="BA17" s="83">
        <v>4672.8954057321635</v>
      </c>
      <c r="BB17" s="83">
        <v>4587.9781223249183</v>
      </c>
      <c r="BC17" s="83">
        <v>4986.152393112794</v>
      </c>
      <c r="BD17" s="83">
        <v>5276.9726009963524</v>
      </c>
      <c r="BE17" s="83">
        <v>4523.1725715975335</v>
      </c>
      <c r="BF17" s="83">
        <v>4976.187538264463</v>
      </c>
      <c r="BG17" s="83">
        <v>5089.2194064134492</v>
      </c>
      <c r="BH17" s="83">
        <v>5480.8705519952473</v>
      </c>
      <c r="BI17" s="83">
        <v>4745.4575938920734</v>
      </c>
      <c r="BJ17" s="83">
        <v>5172.635392476087</v>
      </c>
      <c r="BK17" s="83">
        <v>5440.8692034787964</v>
      </c>
      <c r="BL17" s="83">
        <v>5714.5641702197117</v>
      </c>
      <c r="BM17" s="83">
        <v>4810.2277293870229</v>
      </c>
      <c r="BN17" s="83">
        <v>3555.1861540412442</v>
      </c>
      <c r="BO17" s="83">
        <v>4873.1805363280264</v>
      </c>
      <c r="BP17" s="83">
        <v>5578.7536735905014</v>
      </c>
      <c r="BQ17" s="83">
        <v>5085.7430626250052</v>
      </c>
      <c r="BR17" s="83">
        <v>5252.4465515671345</v>
      </c>
      <c r="BS17" s="83">
        <v>6427.9490851958781</v>
      </c>
      <c r="BT17" s="83">
        <v>6867.5474235017491</v>
      </c>
      <c r="BU17" s="83">
        <v>6560.5513597214376</v>
      </c>
      <c r="BV17" s="83">
        <v>7137.5592454461093</v>
      </c>
      <c r="BW17" s="83">
        <v>7694.4835288537643</v>
      </c>
      <c r="BX17" s="83">
        <v>8020.6383565462775</v>
      </c>
      <c r="BY17" s="175">
        <v>7229.2871120140335</v>
      </c>
    </row>
    <row r="18" spans="1:77" ht="26.4" x14ac:dyDescent="0.3">
      <c r="A18" s="82"/>
      <c r="B18" s="77"/>
      <c r="C18" s="78" t="s">
        <v>65</v>
      </c>
      <c r="D18" s="79" t="s">
        <v>66</v>
      </c>
      <c r="E18" s="84">
        <v>538.6708531491048</v>
      </c>
      <c r="F18" s="84">
        <v>569.42515069319791</v>
      </c>
      <c r="G18" s="84">
        <v>599.80063262975341</v>
      </c>
      <c r="H18" s="84">
        <v>615.59235581785538</v>
      </c>
      <c r="I18" s="84">
        <v>587.65688025411669</v>
      </c>
      <c r="J18" s="84">
        <v>621.62271711961137</v>
      </c>
      <c r="K18" s="84">
        <v>713.01300211035436</v>
      </c>
      <c r="L18" s="84">
        <v>731.04781267921885</v>
      </c>
      <c r="M18" s="84">
        <v>696.44348269787497</v>
      </c>
      <c r="N18" s="84">
        <v>716.97037114387285</v>
      </c>
      <c r="O18" s="84">
        <v>776.5308581153671</v>
      </c>
      <c r="P18" s="84">
        <v>814.24157434216932</v>
      </c>
      <c r="Q18" s="84">
        <v>795.00955357142038</v>
      </c>
      <c r="R18" s="84">
        <v>826.97227489570434</v>
      </c>
      <c r="S18" s="84">
        <v>859.82180233017891</v>
      </c>
      <c r="T18" s="84">
        <v>865.14189002027467</v>
      </c>
      <c r="U18" s="84">
        <v>839.01974391365513</v>
      </c>
      <c r="V18" s="84">
        <v>847.1186038481253</v>
      </c>
      <c r="W18" s="84">
        <v>898.7723984126975</v>
      </c>
      <c r="X18" s="84">
        <v>891.05229141502707</v>
      </c>
      <c r="Y18" s="84">
        <v>805.71489745495546</v>
      </c>
      <c r="Z18" s="84">
        <v>774.58003278589956</v>
      </c>
      <c r="AA18" s="84">
        <v>782.88906766570085</v>
      </c>
      <c r="AB18" s="84">
        <v>777.10863740352477</v>
      </c>
      <c r="AC18" s="84">
        <v>739.98571116126118</v>
      </c>
      <c r="AD18" s="84">
        <v>742.47351495136593</v>
      </c>
      <c r="AE18" s="84">
        <v>788.72855674071161</v>
      </c>
      <c r="AF18" s="84">
        <v>840.16620276797096</v>
      </c>
      <c r="AG18" s="84">
        <v>784.14430624457941</v>
      </c>
      <c r="AH18" s="84">
        <v>800.5856708248383</v>
      </c>
      <c r="AI18" s="84">
        <v>887.73934306568071</v>
      </c>
      <c r="AJ18" s="84">
        <v>934.8229427826933</v>
      </c>
      <c r="AK18" s="84">
        <v>860.88893529414599</v>
      </c>
      <c r="AL18" s="84">
        <v>925.29454485571137</v>
      </c>
      <c r="AM18" s="84">
        <v>967.19210860533235</v>
      </c>
      <c r="AN18" s="84">
        <v>1004.8741691837354</v>
      </c>
      <c r="AO18" s="84">
        <v>934.84260075606744</v>
      </c>
      <c r="AP18" s="84">
        <v>1015.6136917448341</v>
      </c>
      <c r="AQ18" s="84">
        <v>1075.7513720423935</v>
      </c>
      <c r="AR18" s="84">
        <v>1053.2814592786672</v>
      </c>
      <c r="AS18" s="84">
        <v>1042.8454145654475</v>
      </c>
      <c r="AT18" s="84">
        <v>974.8538547985371</v>
      </c>
      <c r="AU18" s="84">
        <v>1084.7338911498196</v>
      </c>
      <c r="AV18" s="84">
        <v>1104.1229614842982</v>
      </c>
      <c r="AW18" s="84">
        <v>1069.8897900140964</v>
      </c>
      <c r="AX18" s="84">
        <v>1101.4334074886156</v>
      </c>
      <c r="AY18" s="84">
        <v>1151.7920133811201</v>
      </c>
      <c r="AZ18" s="84">
        <v>1143.8351414797135</v>
      </c>
      <c r="BA18" s="84">
        <v>1056.485242784117</v>
      </c>
      <c r="BB18" s="84">
        <v>1057.2742247075557</v>
      </c>
      <c r="BC18" s="84">
        <v>1151.7597174544173</v>
      </c>
      <c r="BD18" s="84">
        <v>1139.2671907269876</v>
      </c>
      <c r="BE18" s="84">
        <v>1088.1927833775812</v>
      </c>
      <c r="BF18" s="84">
        <v>1119.5131286251069</v>
      </c>
      <c r="BG18" s="84">
        <v>1126.474838228932</v>
      </c>
      <c r="BH18" s="84">
        <v>1142.7331620815542</v>
      </c>
      <c r="BI18" s="84">
        <v>1089.091996103753</v>
      </c>
      <c r="BJ18" s="84">
        <v>1129.9754624276757</v>
      </c>
      <c r="BK18" s="84">
        <v>1197.1565623628517</v>
      </c>
      <c r="BL18" s="84">
        <v>1235.2369070653685</v>
      </c>
      <c r="BM18" s="84">
        <v>1164.8477898328283</v>
      </c>
      <c r="BN18" s="84">
        <v>1023.9990145082648</v>
      </c>
      <c r="BO18" s="84">
        <v>1131.7013382997393</v>
      </c>
      <c r="BP18" s="84">
        <v>1220.3101781855494</v>
      </c>
      <c r="BQ18" s="84">
        <v>1231.8624799272689</v>
      </c>
      <c r="BR18" s="84">
        <v>1250.6441712544367</v>
      </c>
      <c r="BS18" s="84">
        <v>1503.2058545186533</v>
      </c>
      <c r="BT18" s="84">
        <v>1596.6025473039667</v>
      </c>
      <c r="BU18" s="84">
        <v>1606.7869005947659</v>
      </c>
      <c r="BV18" s="84">
        <v>1732.254246986377</v>
      </c>
      <c r="BW18" s="84">
        <v>1778.9357841428609</v>
      </c>
      <c r="BX18" s="84">
        <v>1817.3737436237013</v>
      </c>
      <c r="BY18" s="174">
        <v>1742.5133722256699</v>
      </c>
    </row>
    <row r="19" spans="1:77" ht="39.6" x14ac:dyDescent="0.3">
      <c r="A19" s="81"/>
      <c r="B19" s="85"/>
      <c r="C19" s="57" t="s">
        <v>67</v>
      </c>
      <c r="D19" s="86" t="s">
        <v>68</v>
      </c>
      <c r="E19" s="87">
        <v>394.66255049312593</v>
      </c>
      <c r="F19" s="87">
        <v>475.36708246529525</v>
      </c>
      <c r="G19" s="87">
        <v>503.83439510758569</v>
      </c>
      <c r="H19" s="87">
        <v>613.10495894471978</v>
      </c>
      <c r="I19" s="87">
        <v>450.30473815316827</v>
      </c>
      <c r="J19" s="87">
        <v>556.15739905960072</v>
      </c>
      <c r="K19" s="87">
        <v>561.51841589138076</v>
      </c>
      <c r="L19" s="87">
        <v>736.29980702454077</v>
      </c>
      <c r="M19" s="87">
        <v>583.96266826150554</v>
      </c>
      <c r="N19" s="87">
        <v>685.93834947096047</v>
      </c>
      <c r="O19" s="87">
        <v>666.12260632168204</v>
      </c>
      <c r="P19" s="87">
        <v>911.60493487084659</v>
      </c>
      <c r="Q19" s="87">
        <v>602.197356704615</v>
      </c>
      <c r="R19" s="87">
        <v>679.72654981108144</v>
      </c>
      <c r="S19" s="87">
        <v>684.53119552864382</v>
      </c>
      <c r="T19" s="87">
        <v>831.41683440406928</v>
      </c>
      <c r="U19" s="87">
        <v>617.81361103780569</v>
      </c>
      <c r="V19" s="87">
        <v>653.88509980444508</v>
      </c>
      <c r="W19" s="87">
        <v>649.61856462772323</v>
      </c>
      <c r="X19" s="87">
        <v>709.18385600984698</v>
      </c>
      <c r="Y19" s="87">
        <v>627.74134134487986</v>
      </c>
      <c r="Z19" s="87">
        <v>599.84511865224488</v>
      </c>
      <c r="AA19" s="87">
        <v>611.08123750634968</v>
      </c>
      <c r="AB19" s="87">
        <v>718.64000664114815</v>
      </c>
      <c r="AC19" s="87">
        <v>560.46590173946208</v>
      </c>
      <c r="AD19" s="87">
        <v>600.72858983459196</v>
      </c>
      <c r="AE19" s="87">
        <v>704.42833221896672</v>
      </c>
      <c r="AF19" s="87">
        <v>767.11134933763026</v>
      </c>
      <c r="AG19" s="87">
        <v>673.58669152761775</v>
      </c>
      <c r="AH19" s="87">
        <v>714.66183869946553</v>
      </c>
      <c r="AI19" s="87">
        <v>691.97821308233154</v>
      </c>
      <c r="AJ19" s="87">
        <v>812.80610425232067</v>
      </c>
      <c r="AK19" s="87">
        <v>616.04054193502043</v>
      </c>
      <c r="AL19" s="87">
        <v>847.21472781716932</v>
      </c>
      <c r="AM19" s="87">
        <v>812.54644658674556</v>
      </c>
      <c r="AN19" s="87">
        <v>968.69729742748086</v>
      </c>
      <c r="AO19" s="87">
        <v>695.18831366574739</v>
      </c>
      <c r="AP19" s="87">
        <v>751.98363826722857</v>
      </c>
      <c r="AQ19" s="87">
        <v>790.68734298487232</v>
      </c>
      <c r="AR19" s="87">
        <v>827.21298011925478</v>
      </c>
      <c r="AS19" s="87">
        <v>656.73562773949857</v>
      </c>
      <c r="AT19" s="87">
        <v>756.3378893101542</v>
      </c>
      <c r="AU19" s="87">
        <v>821.4778466738195</v>
      </c>
      <c r="AV19" s="87">
        <v>915.97526921200665</v>
      </c>
      <c r="AW19" s="87">
        <v>707.28044781093854</v>
      </c>
      <c r="AX19" s="87">
        <v>811.36969732939428</v>
      </c>
      <c r="AY19" s="87">
        <v>795.55855542893948</v>
      </c>
      <c r="AZ19" s="87">
        <v>876.29377565887785</v>
      </c>
      <c r="BA19" s="87">
        <v>703.46343450060965</v>
      </c>
      <c r="BB19" s="87">
        <v>714.51718094773594</v>
      </c>
      <c r="BC19" s="87">
        <v>795.22428885504837</v>
      </c>
      <c r="BD19" s="87">
        <v>863.72601035252558</v>
      </c>
      <c r="BE19" s="87">
        <v>654.19064031194375</v>
      </c>
      <c r="BF19" s="87">
        <v>744.62621602673676</v>
      </c>
      <c r="BG19" s="87">
        <v>777.46983017908292</v>
      </c>
      <c r="BH19" s="87">
        <v>856.45035024705635</v>
      </c>
      <c r="BI19" s="87">
        <v>698.89649186322367</v>
      </c>
      <c r="BJ19" s="87">
        <v>835.75864620555024</v>
      </c>
      <c r="BK19" s="87">
        <v>848.86435409232297</v>
      </c>
      <c r="BL19" s="87">
        <v>885.66901855824096</v>
      </c>
      <c r="BM19" s="87">
        <v>639.74303702788643</v>
      </c>
      <c r="BN19" s="87">
        <v>275.25558123495819</v>
      </c>
      <c r="BO19" s="87">
        <v>607.08701508141348</v>
      </c>
      <c r="BP19" s="87">
        <v>760.73277911092396</v>
      </c>
      <c r="BQ19" s="87">
        <v>671.08964628819626</v>
      </c>
      <c r="BR19" s="87">
        <v>725.21767350590744</v>
      </c>
      <c r="BS19" s="87">
        <v>860.83303898227211</v>
      </c>
      <c r="BT19" s="87">
        <v>1021.0570476899898</v>
      </c>
      <c r="BU19" s="87">
        <v>958.14273334587836</v>
      </c>
      <c r="BV19" s="87">
        <v>1097.5208458093066</v>
      </c>
      <c r="BW19" s="87">
        <v>1061.0436305297842</v>
      </c>
      <c r="BX19" s="87">
        <v>1083.7097548970291</v>
      </c>
      <c r="BY19" s="176">
        <v>981.50535651123857</v>
      </c>
    </row>
    <row r="20" spans="1:77" ht="52.8" x14ac:dyDescent="0.3">
      <c r="A20" s="76"/>
      <c r="B20" s="77"/>
      <c r="C20" s="78" t="s">
        <v>69</v>
      </c>
      <c r="D20" s="79" t="s">
        <v>70</v>
      </c>
      <c r="E20" s="84">
        <v>328.19033477442923</v>
      </c>
      <c r="F20" s="84">
        <v>351.79723095436464</v>
      </c>
      <c r="G20" s="84">
        <v>371.35466466367018</v>
      </c>
      <c r="H20" s="84">
        <v>376.94256560947849</v>
      </c>
      <c r="I20" s="84">
        <v>378.66245291826419</v>
      </c>
      <c r="J20" s="84">
        <v>367.1364399974176</v>
      </c>
      <c r="K20" s="84">
        <v>411.0713810240394</v>
      </c>
      <c r="L20" s="84">
        <v>411.04400543948577</v>
      </c>
      <c r="M20" s="84">
        <v>411.62305198424565</v>
      </c>
      <c r="N20" s="84">
        <v>412.66132396069719</v>
      </c>
      <c r="O20" s="84">
        <v>440.13042089955206</v>
      </c>
      <c r="P20" s="84">
        <v>484.05653424409309</v>
      </c>
      <c r="Q20" s="84">
        <v>425.88062020645862</v>
      </c>
      <c r="R20" s="84">
        <v>415.10314471089674</v>
      </c>
      <c r="S20" s="84">
        <v>378.35854542303588</v>
      </c>
      <c r="T20" s="84">
        <v>517.42046985712875</v>
      </c>
      <c r="U20" s="84">
        <v>432.70325939355905</v>
      </c>
      <c r="V20" s="84">
        <v>467.99256952583306</v>
      </c>
      <c r="W20" s="84">
        <v>422.92809951438983</v>
      </c>
      <c r="X20" s="84">
        <v>462.03130911672497</v>
      </c>
      <c r="Y20" s="84">
        <v>414.50298975705084</v>
      </c>
      <c r="Z20" s="84">
        <v>440.19467381992359</v>
      </c>
      <c r="AA20" s="84">
        <v>385.14761778944455</v>
      </c>
      <c r="AB20" s="84">
        <v>451.43073856350281</v>
      </c>
      <c r="AC20" s="84">
        <v>342.08424698490398</v>
      </c>
      <c r="AD20" s="84">
        <v>367.24477982664882</v>
      </c>
      <c r="AE20" s="84">
        <v>382.02360115395436</v>
      </c>
      <c r="AF20" s="84">
        <v>466.06293089749721</v>
      </c>
      <c r="AG20" s="84">
        <v>443.38683800118451</v>
      </c>
      <c r="AH20" s="84">
        <v>501.57579181781898</v>
      </c>
      <c r="AI20" s="84">
        <v>521.08694828814828</v>
      </c>
      <c r="AJ20" s="84">
        <v>521.81417887600333</v>
      </c>
      <c r="AK20" s="84">
        <v>367.58448422471798</v>
      </c>
      <c r="AL20" s="84">
        <v>287.54662249701346</v>
      </c>
      <c r="AM20" s="84">
        <v>257.18182300065808</v>
      </c>
      <c r="AN20" s="84">
        <v>305.54282183480336</v>
      </c>
      <c r="AO20" s="84">
        <v>273.21921425818329</v>
      </c>
      <c r="AP20" s="84">
        <v>270.18220369602636</v>
      </c>
      <c r="AQ20" s="84">
        <v>266.76609668584933</v>
      </c>
      <c r="AR20" s="84">
        <v>293.85741311092556</v>
      </c>
      <c r="AS20" s="84">
        <v>252.46229644840406</v>
      </c>
      <c r="AT20" s="84">
        <v>271.063027856639</v>
      </c>
      <c r="AU20" s="84">
        <v>277.42987728257214</v>
      </c>
      <c r="AV20" s="84">
        <v>339.07817304877364</v>
      </c>
      <c r="AW20" s="84">
        <v>270.23643477140649</v>
      </c>
      <c r="AX20" s="84">
        <v>273.0626293129659</v>
      </c>
      <c r="AY20" s="84">
        <v>272.59438523788066</v>
      </c>
      <c r="AZ20" s="84">
        <v>292.30300678460435</v>
      </c>
      <c r="BA20" s="84">
        <v>250.48650939398721</v>
      </c>
      <c r="BB20" s="84">
        <v>240.05381452135239</v>
      </c>
      <c r="BC20" s="84">
        <v>249.4576004646828</v>
      </c>
      <c r="BD20" s="84">
        <v>265.14050811695563</v>
      </c>
      <c r="BE20" s="84">
        <v>239.28096520412672</v>
      </c>
      <c r="BF20" s="84">
        <v>259.52136941887363</v>
      </c>
      <c r="BG20" s="84">
        <v>251.78798465604302</v>
      </c>
      <c r="BH20" s="84">
        <v>280.75866740678975</v>
      </c>
      <c r="BI20" s="84">
        <v>233.96937136914079</v>
      </c>
      <c r="BJ20" s="84">
        <v>248.03334913154191</v>
      </c>
      <c r="BK20" s="84">
        <v>275.23147054723159</v>
      </c>
      <c r="BL20" s="84">
        <v>296.64430176026127</v>
      </c>
      <c r="BM20" s="84">
        <v>250.43255966079823</v>
      </c>
      <c r="BN20" s="84">
        <v>178.97617603047954</v>
      </c>
      <c r="BO20" s="84">
        <v>227.2686196088456</v>
      </c>
      <c r="BP20" s="84">
        <v>269.53573031260476</v>
      </c>
      <c r="BQ20" s="84">
        <v>233.84274399557009</v>
      </c>
      <c r="BR20" s="84">
        <v>242.72132233218591</v>
      </c>
      <c r="BS20" s="84">
        <v>298.27931137628184</v>
      </c>
      <c r="BT20" s="84">
        <v>335.4760065476824</v>
      </c>
      <c r="BU20" s="84">
        <v>344.72927011482216</v>
      </c>
      <c r="BV20" s="84">
        <v>354.12154777406863</v>
      </c>
      <c r="BW20" s="84">
        <v>379.72344619059584</v>
      </c>
      <c r="BX20" s="84">
        <v>406.18250535064794</v>
      </c>
      <c r="BY20" s="174">
        <v>352.02583370296855</v>
      </c>
    </row>
    <row r="21" spans="1:77" ht="66" x14ac:dyDescent="0.3">
      <c r="A21" s="65"/>
      <c r="B21" s="88"/>
      <c r="C21" s="57" t="s">
        <v>71</v>
      </c>
      <c r="D21" s="86" t="s">
        <v>72</v>
      </c>
      <c r="E21" s="87">
        <v>754.74797367495228</v>
      </c>
      <c r="F21" s="87">
        <v>909.5398157418299</v>
      </c>
      <c r="G21" s="87">
        <v>829.16711864776562</v>
      </c>
      <c r="H21" s="87">
        <v>801.37499006427652</v>
      </c>
      <c r="I21" s="87">
        <v>817.16165289262187</v>
      </c>
      <c r="J21" s="87">
        <v>858.94232120905292</v>
      </c>
      <c r="K21" s="87">
        <v>944.14671925628272</v>
      </c>
      <c r="L21" s="87">
        <v>912.17145041421247</v>
      </c>
      <c r="M21" s="87">
        <v>898.03475952748886</v>
      </c>
      <c r="N21" s="87">
        <v>936.8353036953431</v>
      </c>
      <c r="O21" s="87">
        <v>921.84176293427663</v>
      </c>
      <c r="P21" s="87">
        <v>961.34289533965534</v>
      </c>
      <c r="Q21" s="87">
        <v>816.76482193297238</v>
      </c>
      <c r="R21" s="87">
        <v>877.47652646372683</v>
      </c>
      <c r="S21" s="87">
        <v>918.07571473646613</v>
      </c>
      <c r="T21" s="87">
        <v>902.96534045188696</v>
      </c>
      <c r="U21" s="87">
        <v>903.63640100530461</v>
      </c>
      <c r="V21" s="87">
        <v>950.84293876186666</v>
      </c>
      <c r="W21" s="87">
        <v>940.31829370086359</v>
      </c>
      <c r="X21" s="87">
        <v>941.27588247285257</v>
      </c>
      <c r="Y21" s="87">
        <v>881.19128743126362</v>
      </c>
      <c r="Z21" s="87">
        <v>983.04636354845775</v>
      </c>
      <c r="AA21" s="87">
        <v>1004.4173842833321</v>
      </c>
      <c r="AB21" s="87">
        <v>963.92635071827431</v>
      </c>
      <c r="AC21" s="87">
        <v>962.00195496916569</v>
      </c>
      <c r="AD21" s="87">
        <v>1056.8920028764824</v>
      </c>
      <c r="AE21" s="87">
        <v>1092.27084206517</v>
      </c>
      <c r="AF21" s="87">
        <v>1063.0495339659153</v>
      </c>
      <c r="AG21" s="87">
        <v>978.73346154569276</v>
      </c>
      <c r="AH21" s="87">
        <v>1045.3937436085653</v>
      </c>
      <c r="AI21" s="87">
        <v>1063.581925973923</v>
      </c>
      <c r="AJ21" s="87">
        <v>1086.0190870404806</v>
      </c>
      <c r="AK21" s="87">
        <v>1000.8993405922881</v>
      </c>
      <c r="AL21" s="87">
        <v>1173.6891355768737</v>
      </c>
      <c r="AM21" s="87">
        <v>1177.3423851963935</v>
      </c>
      <c r="AN21" s="87">
        <v>1103.0615162689364</v>
      </c>
      <c r="AO21" s="87">
        <v>1036.9063803237432</v>
      </c>
      <c r="AP21" s="87">
        <v>1143.8733275979616</v>
      </c>
      <c r="AQ21" s="87">
        <v>1151.3656991847088</v>
      </c>
      <c r="AR21" s="87">
        <v>1143.9918153049591</v>
      </c>
      <c r="AS21" s="87">
        <v>1162.1227990434613</v>
      </c>
      <c r="AT21" s="87">
        <v>1216.2392351473468</v>
      </c>
      <c r="AU21" s="87">
        <v>1285.8173237596475</v>
      </c>
      <c r="AV21" s="87">
        <v>1277.2986628875303</v>
      </c>
      <c r="AW21" s="87">
        <v>1293.0102765931197</v>
      </c>
      <c r="AX21" s="87">
        <v>1360.346055487382</v>
      </c>
      <c r="AY21" s="87">
        <v>1348.3497332924298</v>
      </c>
      <c r="AZ21" s="87">
        <v>1408.6003107955037</v>
      </c>
      <c r="BA21" s="87">
        <v>1322.9260642594159</v>
      </c>
      <c r="BB21" s="87">
        <v>1331.8257346727032</v>
      </c>
      <c r="BC21" s="87">
        <v>1403.741411603999</v>
      </c>
      <c r="BD21" s="87">
        <v>1377.2051899481839</v>
      </c>
      <c r="BE21" s="87">
        <v>1293.6596940452273</v>
      </c>
      <c r="BF21" s="87">
        <v>1401.1914407430004</v>
      </c>
      <c r="BG21" s="87">
        <v>1404.8336985350943</v>
      </c>
      <c r="BH21" s="87">
        <v>1447.6937197355394</v>
      </c>
      <c r="BI21" s="87">
        <v>1366.410408900223</v>
      </c>
      <c r="BJ21" s="87">
        <v>1440.2606598800635</v>
      </c>
      <c r="BK21" s="87">
        <v>1512.4153699662577</v>
      </c>
      <c r="BL21" s="87">
        <v>1499.9887443254756</v>
      </c>
      <c r="BM21" s="87">
        <v>1378.5606068769994</v>
      </c>
      <c r="BN21" s="87">
        <v>1247.1941529565058</v>
      </c>
      <c r="BO21" s="87">
        <v>1511.7856423286316</v>
      </c>
      <c r="BP21" s="87">
        <v>1562.7025202204034</v>
      </c>
      <c r="BQ21" s="87">
        <v>1506.7284991083779</v>
      </c>
      <c r="BR21" s="87">
        <v>1603.9344452259238</v>
      </c>
      <c r="BS21" s="87">
        <v>1953.4962040213325</v>
      </c>
      <c r="BT21" s="87">
        <v>1947.0833256309343</v>
      </c>
      <c r="BU21" s="87">
        <v>1982.3610181556674</v>
      </c>
      <c r="BV21" s="87">
        <v>2066.2988092345072</v>
      </c>
      <c r="BW21" s="87">
        <v>2249.441490408813</v>
      </c>
      <c r="BX21" s="87">
        <v>2247.5527112317091</v>
      </c>
      <c r="BY21" s="176">
        <v>2291.5550575027241</v>
      </c>
    </row>
    <row r="22" spans="1:77" ht="79.2" x14ac:dyDescent="0.3">
      <c r="A22" s="82"/>
      <c r="B22" s="89"/>
      <c r="C22" s="78" t="s">
        <v>73</v>
      </c>
      <c r="D22" s="79" t="s">
        <v>74</v>
      </c>
      <c r="E22" s="84">
        <v>457.32212577312441</v>
      </c>
      <c r="F22" s="84">
        <v>552.69333943352683</v>
      </c>
      <c r="G22" s="84">
        <v>563.10368936044927</v>
      </c>
      <c r="H22" s="84">
        <v>628.35592459219663</v>
      </c>
      <c r="I22" s="84">
        <v>593.42202076721162</v>
      </c>
      <c r="J22" s="84">
        <v>656.44889019497214</v>
      </c>
      <c r="K22" s="84">
        <v>717.90994362688946</v>
      </c>
      <c r="L22" s="84">
        <v>803.76995068930876</v>
      </c>
      <c r="M22" s="84">
        <v>724.04590392805744</v>
      </c>
      <c r="N22" s="84">
        <v>726.83238535759017</v>
      </c>
      <c r="O22" s="84">
        <v>793.65441783825133</v>
      </c>
      <c r="P22" s="84">
        <v>810.11884087590352</v>
      </c>
      <c r="Q22" s="84">
        <v>618.03491012914481</v>
      </c>
      <c r="R22" s="84">
        <v>812.03643014725856</v>
      </c>
      <c r="S22" s="84">
        <v>781.91393447826795</v>
      </c>
      <c r="T22" s="84">
        <v>940.97679497311935</v>
      </c>
      <c r="U22" s="84">
        <v>776.80478363917507</v>
      </c>
      <c r="V22" s="84">
        <v>770.87167998295058</v>
      </c>
      <c r="W22" s="84">
        <v>894.10340388125258</v>
      </c>
      <c r="X22" s="84">
        <v>961.94586990411369</v>
      </c>
      <c r="Y22" s="84">
        <v>805.22626358831519</v>
      </c>
      <c r="Z22" s="84">
        <v>852.69006854989755</v>
      </c>
      <c r="AA22" s="84">
        <v>948.75314547466633</v>
      </c>
      <c r="AB22" s="84">
        <v>1198.7691820174512</v>
      </c>
      <c r="AC22" s="84">
        <v>852.02267340038929</v>
      </c>
      <c r="AD22" s="84">
        <v>965.0060793505429</v>
      </c>
      <c r="AE22" s="84">
        <v>972.3744522050979</v>
      </c>
      <c r="AF22" s="84">
        <v>1167.4687597698694</v>
      </c>
      <c r="AG22" s="84">
        <v>846.73365370852525</v>
      </c>
      <c r="AH22" s="84">
        <v>966.46360447575057</v>
      </c>
      <c r="AI22" s="84">
        <v>1043.0866007514328</v>
      </c>
      <c r="AJ22" s="84">
        <v>1135.4327229476783</v>
      </c>
      <c r="AK22" s="84">
        <v>862.40525561691197</v>
      </c>
      <c r="AL22" s="84">
        <v>951.87718627797608</v>
      </c>
      <c r="AM22" s="84">
        <v>1120.7385833436504</v>
      </c>
      <c r="AN22" s="84">
        <v>1318.8935331374103</v>
      </c>
      <c r="AO22" s="84">
        <v>1050.6407633773326</v>
      </c>
      <c r="AP22" s="84">
        <v>1055.9986045439571</v>
      </c>
      <c r="AQ22" s="84">
        <v>1137.2495289548692</v>
      </c>
      <c r="AR22" s="84">
        <v>1365.1086019149336</v>
      </c>
      <c r="AS22" s="84">
        <v>1005.8658087621787</v>
      </c>
      <c r="AT22" s="84">
        <v>1080.4333199731211</v>
      </c>
      <c r="AU22" s="84">
        <v>1097.4780837183612</v>
      </c>
      <c r="AV22" s="84">
        <v>1319.613478797567</v>
      </c>
      <c r="AW22" s="84">
        <v>1029.3386636268979</v>
      </c>
      <c r="AX22" s="84">
        <v>1148.41142261611</v>
      </c>
      <c r="AY22" s="84">
        <v>1152.4633475383553</v>
      </c>
      <c r="AZ22" s="84">
        <v>1324.9659965327642</v>
      </c>
      <c r="BA22" s="84">
        <v>945.48423483737793</v>
      </c>
      <c r="BB22" s="84">
        <v>874.09225388012396</v>
      </c>
      <c r="BC22" s="84">
        <v>940.38770487585111</v>
      </c>
      <c r="BD22" s="84">
        <v>1117.8649462462809</v>
      </c>
      <c r="BE22" s="84">
        <v>842.33557968550963</v>
      </c>
      <c r="BF22" s="84">
        <v>1022.0587265400196</v>
      </c>
      <c r="BG22" s="84">
        <v>1086.852838694077</v>
      </c>
      <c r="BH22" s="84">
        <v>1261.522565823492</v>
      </c>
      <c r="BI22" s="84">
        <v>978.21573821380287</v>
      </c>
      <c r="BJ22" s="84">
        <v>1085.1142145157648</v>
      </c>
      <c r="BK22" s="84">
        <v>1122.5242132013075</v>
      </c>
      <c r="BL22" s="84">
        <v>1287.1788035796817</v>
      </c>
      <c r="BM22" s="84">
        <v>983.58241850620561</v>
      </c>
      <c r="BN22" s="84">
        <v>570.16226536660781</v>
      </c>
      <c r="BO22" s="84">
        <v>987.52750385319541</v>
      </c>
      <c r="BP22" s="84">
        <v>1265.6814173481482</v>
      </c>
      <c r="BQ22" s="84">
        <v>1028.7036511171739</v>
      </c>
      <c r="BR22" s="84">
        <v>1028.2856592482512</v>
      </c>
      <c r="BS22" s="84">
        <v>1286.8962074250253</v>
      </c>
      <c r="BT22" s="84">
        <v>1364.6528296768595</v>
      </c>
      <c r="BU22" s="84">
        <v>1165.4219459446247</v>
      </c>
      <c r="BV22" s="84">
        <v>1346.7267428447763</v>
      </c>
      <c r="BW22" s="84">
        <v>1608.3913330473833</v>
      </c>
      <c r="BX22" s="84">
        <v>1791.7431971156088</v>
      </c>
      <c r="BY22" s="174">
        <v>1287.5445981350176</v>
      </c>
    </row>
    <row r="23" spans="1:77" x14ac:dyDescent="0.3">
      <c r="A23" s="81"/>
      <c r="B23" s="85"/>
      <c r="C23" s="57" t="s">
        <v>75</v>
      </c>
      <c r="D23" s="86" t="s">
        <v>76</v>
      </c>
      <c r="E23" s="87">
        <v>166.21819593363034</v>
      </c>
      <c r="F23" s="87">
        <v>163.92685495515622</v>
      </c>
      <c r="G23" s="87">
        <v>241.68541975869189</v>
      </c>
      <c r="H23" s="87">
        <v>346.67402761841151</v>
      </c>
      <c r="I23" s="87">
        <v>229.11800222892788</v>
      </c>
      <c r="J23" s="87">
        <v>255.10522457830291</v>
      </c>
      <c r="K23" s="87">
        <v>391.2173663130481</v>
      </c>
      <c r="L23" s="87">
        <v>492.8680246730105</v>
      </c>
      <c r="M23" s="87">
        <v>298.37884447467036</v>
      </c>
      <c r="N23" s="87">
        <v>317.5211427220234</v>
      </c>
      <c r="O23" s="87">
        <v>307.95743605014172</v>
      </c>
      <c r="P23" s="87">
        <v>400.39452525289596</v>
      </c>
      <c r="Q23" s="87">
        <v>306.34735316240307</v>
      </c>
      <c r="R23" s="87">
        <v>326.73754473832781</v>
      </c>
      <c r="S23" s="87">
        <v>340.1516353533213</v>
      </c>
      <c r="T23" s="87">
        <v>415.85682805754152</v>
      </c>
      <c r="U23" s="87">
        <v>341.37704094056437</v>
      </c>
      <c r="V23" s="87">
        <v>317.09530464805039</v>
      </c>
      <c r="W23" s="87">
        <v>346.10689192366294</v>
      </c>
      <c r="X23" s="87">
        <v>469.46382997065598</v>
      </c>
      <c r="Y23" s="87">
        <v>335.92563515887355</v>
      </c>
      <c r="Z23" s="87">
        <v>330.02211719499348</v>
      </c>
      <c r="AA23" s="87">
        <v>378.14150057892306</v>
      </c>
      <c r="AB23" s="87">
        <v>566.27663818490396</v>
      </c>
      <c r="AC23" s="87">
        <v>515.45532728359012</v>
      </c>
      <c r="AD23" s="87">
        <v>341.74894990844058</v>
      </c>
      <c r="AE23" s="87">
        <v>386.02495842310617</v>
      </c>
      <c r="AF23" s="87">
        <v>384.04214790437629</v>
      </c>
      <c r="AG23" s="87">
        <v>363.12921033643818</v>
      </c>
      <c r="AH23" s="87">
        <v>347.64036492009552</v>
      </c>
      <c r="AI23" s="87">
        <v>429.56683965760408</v>
      </c>
      <c r="AJ23" s="87">
        <v>460.70059975338256</v>
      </c>
      <c r="AK23" s="87">
        <v>432.35622603228563</v>
      </c>
      <c r="AL23" s="87">
        <v>418.09909132054258</v>
      </c>
      <c r="AM23" s="87">
        <v>418.61509806848574</v>
      </c>
      <c r="AN23" s="87">
        <v>454.95832599438927</v>
      </c>
      <c r="AO23" s="87">
        <v>390.13543496166557</v>
      </c>
      <c r="AP23" s="87">
        <v>396.81538351049539</v>
      </c>
      <c r="AQ23" s="87">
        <v>411.28459647817203</v>
      </c>
      <c r="AR23" s="87">
        <v>448.42028537612293</v>
      </c>
      <c r="AS23" s="87">
        <v>385.30056289047207</v>
      </c>
      <c r="AT23" s="87">
        <v>427.90260083431428</v>
      </c>
      <c r="AU23" s="87">
        <v>431.28967407926052</v>
      </c>
      <c r="AV23" s="87">
        <v>493.19866842947056</v>
      </c>
      <c r="AW23" s="87">
        <v>353.40917854631255</v>
      </c>
      <c r="AX23" s="87">
        <v>438.10327183134376</v>
      </c>
      <c r="AY23" s="87">
        <v>432.20429577748052</v>
      </c>
      <c r="AZ23" s="87">
        <v>541.19039990798626</v>
      </c>
      <c r="BA23" s="87">
        <v>394.049919956655</v>
      </c>
      <c r="BB23" s="87">
        <v>370.21491359544746</v>
      </c>
      <c r="BC23" s="87">
        <v>445.58166985879564</v>
      </c>
      <c r="BD23" s="87">
        <v>513.7687556054193</v>
      </c>
      <c r="BE23" s="87">
        <v>405.51290897314516</v>
      </c>
      <c r="BF23" s="87">
        <v>429.27665691072559</v>
      </c>
      <c r="BG23" s="87">
        <v>441.80021612021943</v>
      </c>
      <c r="BH23" s="87">
        <v>491.7120867008158</v>
      </c>
      <c r="BI23" s="87">
        <v>378.87358744193114</v>
      </c>
      <c r="BJ23" s="87">
        <v>433.49306031549094</v>
      </c>
      <c r="BK23" s="87">
        <v>484.67723330882586</v>
      </c>
      <c r="BL23" s="87">
        <v>509.84639493068255</v>
      </c>
      <c r="BM23" s="87">
        <v>393.06131748230484</v>
      </c>
      <c r="BN23" s="87">
        <v>259.59896394442768</v>
      </c>
      <c r="BO23" s="87">
        <v>407.81041715620023</v>
      </c>
      <c r="BP23" s="87">
        <v>499.79104841287199</v>
      </c>
      <c r="BQ23" s="87">
        <v>413.51604218841896</v>
      </c>
      <c r="BR23" s="87">
        <v>401.64328000042872</v>
      </c>
      <c r="BS23" s="87">
        <v>525.23846887231207</v>
      </c>
      <c r="BT23" s="87">
        <v>602.67566665231561</v>
      </c>
      <c r="BU23" s="87">
        <v>503.10949156568</v>
      </c>
      <c r="BV23" s="87">
        <v>540.63705279707494</v>
      </c>
      <c r="BW23" s="87">
        <v>616.94784453432817</v>
      </c>
      <c r="BX23" s="87">
        <v>674.07644432757968</v>
      </c>
      <c r="BY23" s="176">
        <v>574.14289393641479</v>
      </c>
    </row>
    <row r="24" spans="1:77" ht="26.4" x14ac:dyDescent="0.3">
      <c r="A24" s="82"/>
      <c r="B24" s="78" t="s">
        <v>33</v>
      </c>
      <c r="C24" s="78"/>
      <c r="D24" s="90" t="s">
        <v>34</v>
      </c>
      <c r="E24" s="91">
        <v>511.00402214669634</v>
      </c>
      <c r="F24" s="91">
        <v>574.26551216972939</v>
      </c>
      <c r="G24" s="91">
        <v>536.29610199479612</v>
      </c>
      <c r="H24" s="91">
        <v>541.93845390209412</v>
      </c>
      <c r="I24" s="91">
        <v>578.25849177575958</v>
      </c>
      <c r="J24" s="91">
        <v>641.39805303390835</v>
      </c>
      <c r="K24" s="91">
        <v>601.58352113825526</v>
      </c>
      <c r="L24" s="91">
        <v>628.99084601733932</v>
      </c>
      <c r="M24" s="91">
        <v>667.6130538123748</v>
      </c>
      <c r="N24" s="91">
        <v>730.1879067132802</v>
      </c>
      <c r="O24" s="91">
        <v>673.16393036940872</v>
      </c>
      <c r="P24" s="91">
        <v>702.12814126494754</v>
      </c>
      <c r="Q24" s="91">
        <v>698.50682255864831</v>
      </c>
      <c r="R24" s="91">
        <v>806.93828366772959</v>
      </c>
      <c r="S24" s="91">
        <v>740.61984950492285</v>
      </c>
      <c r="T24" s="91">
        <v>741.73478483171482</v>
      </c>
      <c r="U24" s="91">
        <v>710.63249567476998</v>
      </c>
      <c r="V24" s="91">
        <v>770.4301731802276</v>
      </c>
      <c r="W24" s="91">
        <v>702.19441814168204</v>
      </c>
      <c r="X24" s="91">
        <v>735.72639462498864</v>
      </c>
      <c r="Y24" s="91">
        <v>770.61846186743207</v>
      </c>
      <c r="Z24" s="91">
        <v>834.62690213407745</v>
      </c>
      <c r="AA24" s="91">
        <v>768.60621447970107</v>
      </c>
      <c r="AB24" s="91">
        <v>786.53644968255628</v>
      </c>
      <c r="AC24" s="91">
        <v>830.4096562638631</v>
      </c>
      <c r="AD24" s="91">
        <v>899.14077012001519</v>
      </c>
      <c r="AE24" s="91">
        <v>824.65245595048839</v>
      </c>
      <c r="AF24" s="91">
        <v>845.38349345818199</v>
      </c>
      <c r="AG24" s="91">
        <v>883.30971734883906</v>
      </c>
      <c r="AH24" s="91">
        <v>939.19866182774524</v>
      </c>
      <c r="AI24" s="91">
        <v>866.38009428255725</v>
      </c>
      <c r="AJ24" s="91">
        <v>880.69318028594273</v>
      </c>
      <c r="AK24" s="91">
        <v>910.34630317520714</v>
      </c>
      <c r="AL24" s="91">
        <v>993.69890918254896</v>
      </c>
      <c r="AM24" s="91">
        <v>900.51400488649369</v>
      </c>
      <c r="AN24" s="91">
        <v>908.89415049502611</v>
      </c>
      <c r="AO24" s="91">
        <v>906.05613982784359</v>
      </c>
      <c r="AP24" s="91">
        <v>1028.745840211064</v>
      </c>
      <c r="AQ24" s="91">
        <v>908.58149229882008</v>
      </c>
      <c r="AR24" s="91">
        <v>913.85037844605972</v>
      </c>
      <c r="AS24" s="91">
        <v>941.01982189124317</v>
      </c>
      <c r="AT24" s="91">
        <v>1040.7159384142092</v>
      </c>
      <c r="AU24" s="91">
        <v>995.36216479715677</v>
      </c>
      <c r="AV24" s="91">
        <v>1098.8298744535268</v>
      </c>
      <c r="AW24" s="91">
        <v>1125.6989908433497</v>
      </c>
      <c r="AX24" s="91">
        <v>1134.6681839551086</v>
      </c>
      <c r="AY24" s="91">
        <v>1079.9366131878749</v>
      </c>
      <c r="AZ24" s="91">
        <v>1144.0528061789896</v>
      </c>
      <c r="BA24" s="91">
        <v>1182.3933816994879</v>
      </c>
      <c r="BB24" s="91">
        <v>1256.5827354354708</v>
      </c>
      <c r="BC24" s="91">
        <v>1224.2024669992672</v>
      </c>
      <c r="BD24" s="91">
        <v>1303.1971858418515</v>
      </c>
      <c r="BE24" s="91">
        <v>1295.7018087723945</v>
      </c>
      <c r="BF24" s="91">
        <v>1388.0904496152489</v>
      </c>
      <c r="BG24" s="91">
        <v>1335.4888197846835</v>
      </c>
      <c r="BH24" s="91">
        <v>1421.4248807229872</v>
      </c>
      <c r="BI24" s="91">
        <v>1447.6845861324496</v>
      </c>
      <c r="BJ24" s="91">
        <v>1529.6896112043898</v>
      </c>
      <c r="BK24" s="91">
        <v>1485.0985763694296</v>
      </c>
      <c r="BL24" s="91">
        <v>1600.5202235241979</v>
      </c>
      <c r="BM24" s="91">
        <v>1607.0332009078877</v>
      </c>
      <c r="BN24" s="91">
        <v>1571.3471226927913</v>
      </c>
      <c r="BO24" s="91">
        <v>1507.5840257066222</v>
      </c>
      <c r="BP24" s="91">
        <v>1671.4543453657977</v>
      </c>
      <c r="BQ24" s="91">
        <v>1608.1318773352486</v>
      </c>
      <c r="BR24" s="91">
        <v>1802.5768885114458</v>
      </c>
      <c r="BS24" s="91">
        <v>1755.3370264963305</v>
      </c>
      <c r="BT24" s="91">
        <v>1928.1337220202688</v>
      </c>
      <c r="BU24" s="91">
        <v>1840.4184339942028</v>
      </c>
      <c r="BV24" s="91">
        <v>2097.6079105229182</v>
      </c>
      <c r="BW24" s="91">
        <v>2068.1319182837397</v>
      </c>
      <c r="BX24" s="91">
        <v>2265.5148635426963</v>
      </c>
      <c r="BY24" s="177">
        <v>2159.1973152345208</v>
      </c>
    </row>
    <row r="25" spans="1:77" x14ac:dyDescent="0.3">
      <c r="A25" s="81"/>
      <c r="B25" s="92"/>
      <c r="C25" s="57" t="s">
        <v>77</v>
      </c>
      <c r="D25" s="86" t="s">
        <v>78</v>
      </c>
      <c r="E25" s="87">
        <v>214.48627403362599</v>
      </c>
      <c r="F25" s="87">
        <v>232.84717449775474</v>
      </c>
      <c r="G25" s="87">
        <v>214.96782476832624</v>
      </c>
      <c r="H25" s="87">
        <v>201.20108061803461</v>
      </c>
      <c r="I25" s="87">
        <v>248.47820627111398</v>
      </c>
      <c r="J25" s="87">
        <v>263.64215581737176</v>
      </c>
      <c r="K25" s="87">
        <v>250.17010321566516</v>
      </c>
      <c r="L25" s="87">
        <v>268.2619211641084</v>
      </c>
      <c r="M25" s="87">
        <v>294.18788250468322</v>
      </c>
      <c r="N25" s="87">
        <v>300.62700396529294</v>
      </c>
      <c r="O25" s="87">
        <v>284.17295937621952</v>
      </c>
      <c r="P25" s="87">
        <v>298.51941788528916</v>
      </c>
      <c r="Q25" s="87">
        <v>313.77816748457707</v>
      </c>
      <c r="R25" s="87">
        <v>352.69864887884285</v>
      </c>
      <c r="S25" s="87">
        <v>317.4102018531164</v>
      </c>
      <c r="T25" s="87">
        <v>311.43322880954065</v>
      </c>
      <c r="U25" s="87">
        <v>305.49830317099372</v>
      </c>
      <c r="V25" s="87">
        <v>311.86821988816973</v>
      </c>
      <c r="W25" s="87">
        <v>279.43805811965319</v>
      </c>
      <c r="X25" s="87">
        <v>303.97000833189861</v>
      </c>
      <c r="Y25" s="87">
        <v>325.87839272839381</v>
      </c>
      <c r="Z25" s="87">
        <v>348.48337420438827</v>
      </c>
      <c r="AA25" s="87">
        <v>316.28354937288566</v>
      </c>
      <c r="AB25" s="87">
        <v>326.49740559627531</v>
      </c>
      <c r="AC25" s="87">
        <v>358.20883638375574</v>
      </c>
      <c r="AD25" s="87">
        <v>379.3821973385173</v>
      </c>
      <c r="AE25" s="87">
        <v>350.4226253315644</v>
      </c>
      <c r="AF25" s="87">
        <v>376.63633697317476</v>
      </c>
      <c r="AG25" s="87">
        <v>390.565127496738</v>
      </c>
      <c r="AH25" s="87">
        <v>405.43973326247533</v>
      </c>
      <c r="AI25" s="87">
        <v>377.66929268227625</v>
      </c>
      <c r="AJ25" s="87">
        <v>393.57896730579563</v>
      </c>
      <c r="AK25" s="87">
        <v>401.66973173032204</v>
      </c>
      <c r="AL25" s="87">
        <v>435.84270687080055</v>
      </c>
      <c r="AM25" s="87">
        <v>387.3936285274736</v>
      </c>
      <c r="AN25" s="87">
        <v>398.29643992231451</v>
      </c>
      <c r="AO25" s="87">
        <v>394.06593630520956</v>
      </c>
      <c r="AP25" s="87">
        <v>442.58213453641679</v>
      </c>
      <c r="AQ25" s="87">
        <v>369.99059413335488</v>
      </c>
      <c r="AR25" s="87">
        <v>386.57510518394815</v>
      </c>
      <c r="AS25" s="87">
        <v>405.23215974381594</v>
      </c>
      <c r="AT25" s="87">
        <v>443.58709977472427</v>
      </c>
      <c r="AU25" s="87">
        <v>437.54835341320694</v>
      </c>
      <c r="AV25" s="87">
        <v>532.80010310748469</v>
      </c>
      <c r="AW25" s="87">
        <v>570.37538074381177</v>
      </c>
      <c r="AX25" s="87">
        <v>537.94059611072566</v>
      </c>
      <c r="AY25" s="87">
        <v>510.8984017922121</v>
      </c>
      <c r="AZ25" s="87">
        <v>558.86359502269011</v>
      </c>
      <c r="BA25" s="87">
        <v>573.41613582297714</v>
      </c>
      <c r="BB25" s="87">
        <v>587.69802561154006</v>
      </c>
      <c r="BC25" s="87">
        <v>561.5382325522969</v>
      </c>
      <c r="BD25" s="87">
        <v>628.42580342809629</v>
      </c>
      <c r="BE25" s="87">
        <v>618.33389570911231</v>
      </c>
      <c r="BF25" s="87">
        <v>651.11441756668455</v>
      </c>
      <c r="BG25" s="87">
        <v>602.21920224024529</v>
      </c>
      <c r="BH25" s="87">
        <v>674.62894697630327</v>
      </c>
      <c r="BI25" s="87">
        <v>685.48662854147574</v>
      </c>
      <c r="BJ25" s="87">
        <v>702.84345545722772</v>
      </c>
      <c r="BK25" s="87">
        <v>662.93783550254022</v>
      </c>
      <c r="BL25" s="87">
        <v>761.01960792596606</v>
      </c>
      <c r="BM25" s="87">
        <v>764.97531726451075</v>
      </c>
      <c r="BN25" s="87">
        <v>791.88089666688631</v>
      </c>
      <c r="BO25" s="87">
        <v>719.21207361076824</v>
      </c>
      <c r="BP25" s="87">
        <v>820.52690071486177</v>
      </c>
      <c r="BQ25" s="87">
        <v>774.07882590079487</v>
      </c>
      <c r="BR25" s="87">
        <v>930.09047765530863</v>
      </c>
      <c r="BS25" s="87">
        <v>839.76125638520534</v>
      </c>
      <c r="BT25" s="87">
        <v>983.3116224904245</v>
      </c>
      <c r="BU25" s="87">
        <v>908.17353884677937</v>
      </c>
      <c r="BV25" s="87">
        <v>1088.3096564415541</v>
      </c>
      <c r="BW25" s="87">
        <v>1034.5393042466114</v>
      </c>
      <c r="BX25" s="87">
        <v>1208.1934204747638</v>
      </c>
      <c r="BY25" s="176">
        <v>1102.2618600698324</v>
      </c>
    </row>
    <row r="26" spans="1:77" ht="26.4" x14ac:dyDescent="0.3">
      <c r="A26" s="76"/>
      <c r="B26" s="77"/>
      <c r="C26" s="78" t="s">
        <v>79</v>
      </c>
      <c r="D26" s="79" t="s">
        <v>80</v>
      </c>
      <c r="E26" s="84">
        <v>296.51774811307035</v>
      </c>
      <c r="F26" s="84">
        <v>341.41833767197477</v>
      </c>
      <c r="G26" s="84">
        <v>321.32827722646988</v>
      </c>
      <c r="H26" s="84">
        <v>340.73737328405952</v>
      </c>
      <c r="I26" s="84">
        <v>329.78028550464558</v>
      </c>
      <c r="J26" s="84">
        <v>377.75589721653648</v>
      </c>
      <c r="K26" s="84">
        <v>351.4134179225901</v>
      </c>
      <c r="L26" s="84">
        <v>360.72892485323098</v>
      </c>
      <c r="M26" s="84">
        <v>373.42517130769153</v>
      </c>
      <c r="N26" s="84">
        <v>429.56090274798737</v>
      </c>
      <c r="O26" s="84">
        <v>388.99097099318919</v>
      </c>
      <c r="P26" s="84">
        <v>403.60872337965839</v>
      </c>
      <c r="Q26" s="84">
        <v>384.72865507407118</v>
      </c>
      <c r="R26" s="84">
        <v>454.23963478888663</v>
      </c>
      <c r="S26" s="84">
        <v>423.20964765180651</v>
      </c>
      <c r="T26" s="84">
        <v>430.30155602217417</v>
      </c>
      <c r="U26" s="84">
        <v>405.13419250377632</v>
      </c>
      <c r="V26" s="84">
        <v>458.56195329205804</v>
      </c>
      <c r="W26" s="84">
        <v>422.75636002202879</v>
      </c>
      <c r="X26" s="84">
        <v>431.75638629309003</v>
      </c>
      <c r="Y26" s="84">
        <v>444.74006913903827</v>
      </c>
      <c r="Z26" s="84">
        <v>486.14352792968913</v>
      </c>
      <c r="AA26" s="84">
        <v>452.32266510681546</v>
      </c>
      <c r="AB26" s="84">
        <v>460.03904408628102</v>
      </c>
      <c r="AC26" s="84">
        <v>472.20081988010719</v>
      </c>
      <c r="AD26" s="84">
        <v>519.75857278149783</v>
      </c>
      <c r="AE26" s="84">
        <v>474.22983061892398</v>
      </c>
      <c r="AF26" s="84">
        <v>468.74715648500728</v>
      </c>
      <c r="AG26" s="84">
        <v>492.74458985210106</v>
      </c>
      <c r="AH26" s="84">
        <v>533.75892856526991</v>
      </c>
      <c r="AI26" s="84">
        <v>488.710801600281</v>
      </c>
      <c r="AJ26" s="84">
        <v>487.1142129801471</v>
      </c>
      <c r="AK26" s="84">
        <v>508.6765714448851</v>
      </c>
      <c r="AL26" s="84">
        <v>557.85620231174835</v>
      </c>
      <c r="AM26" s="84">
        <v>513.12037635901993</v>
      </c>
      <c r="AN26" s="84">
        <v>510.59771057271166</v>
      </c>
      <c r="AO26" s="84">
        <v>511.9902035226342</v>
      </c>
      <c r="AP26" s="84">
        <v>586.16370567464719</v>
      </c>
      <c r="AQ26" s="84">
        <v>538.59089816546521</v>
      </c>
      <c r="AR26" s="84">
        <v>527.27527326211157</v>
      </c>
      <c r="AS26" s="84">
        <v>535.78766214742734</v>
      </c>
      <c r="AT26" s="84">
        <v>597.12883863948502</v>
      </c>
      <c r="AU26" s="84">
        <v>557.81381138394977</v>
      </c>
      <c r="AV26" s="84">
        <v>566.02977134604203</v>
      </c>
      <c r="AW26" s="84">
        <v>555.32361009953797</v>
      </c>
      <c r="AX26" s="84">
        <v>596.72758784438292</v>
      </c>
      <c r="AY26" s="84">
        <v>569.03821139566264</v>
      </c>
      <c r="AZ26" s="84">
        <v>585.18921115629962</v>
      </c>
      <c r="BA26" s="84">
        <v>608.97724587651089</v>
      </c>
      <c r="BB26" s="84">
        <v>668.88470982393062</v>
      </c>
      <c r="BC26" s="84">
        <v>662.66423444697023</v>
      </c>
      <c r="BD26" s="84">
        <v>674.77138241375519</v>
      </c>
      <c r="BE26" s="84">
        <v>677.36791306328223</v>
      </c>
      <c r="BF26" s="84">
        <v>736.97603204856421</v>
      </c>
      <c r="BG26" s="84">
        <v>733.26961754443835</v>
      </c>
      <c r="BH26" s="84">
        <v>746.79593374668389</v>
      </c>
      <c r="BI26" s="84">
        <v>762.19795759097383</v>
      </c>
      <c r="BJ26" s="84">
        <v>826.84615574716213</v>
      </c>
      <c r="BK26" s="84">
        <v>822.16074086688945</v>
      </c>
      <c r="BL26" s="84">
        <v>839.50061559823189</v>
      </c>
      <c r="BM26" s="84">
        <v>842.05788364337707</v>
      </c>
      <c r="BN26" s="84">
        <v>779.46622602590492</v>
      </c>
      <c r="BO26" s="84">
        <v>788.37195209585389</v>
      </c>
      <c r="BP26" s="84">
        <v>850.92744465093597</v>
      </c>
      <c r="BQ26" s="84">
        <v>834.05305143445366</v>
      </c>
      <c r="BR26" s="84">
        <v>872.48641085613713</v>
      </c>
      <c r="BS26" s="84">
        <v>915.57577011112517</v>
      </c>
      <c r="BT26" s="84">
        <v>944.82209952984408</v>
      </c>
      <c r="BU26" s="84">
        <v>932.24489514742345</v>
      </c>
      <c r="BV26" s="84">
        <v>1009.2982540813642</v>
      </c>
      <c r="BW26" s="84">
        <v>1033.5926140371282</v>
      </c>
      <c r="BX26" s="84">
        <v>1057.3214430679327</v>
      </c>
      <c r="BY26" s="174">
        <v>1056.9354551646886</v>
      </c>
    </row>
    <row r="27" spans="1:77" ht="18.75" customHeight="1" x14ac:dyDescent="0.3">
      <c r="A27" s="65"/>
      <c r="B27" s="57" t="s">
        <v>35</v>
      </c>
      <c r="C27" s="57"/>
      <c r="D27" s="56" t="s">
        <v>36</v>
      </c>
      <c r="E27" s="83">
        <v>1075.370384744595</v>
      </c>
      <c r="F27" s="83">
        <v>1078.4699748387372</v>
      </c>
      <c r="G27" s="83">
        <v>1367.3607542414754</v>
      </c>
      <c r="H27" s="83">
        <v>1207.325246687461</v>
      </c>
      <c r="I27" s="83">
        <v>1109.5690521122967</v>
      </c>
      <c r="J27" s="83">
        <v>1466.3574585531401</v>
      </c>
      <c r="K27" s="83">
        <v>1403.850299769515</v>
      </c>
      <c r="L27" s="83">
        <v>1043.0548934684839</v>
      </c>
      <c r="M27" s="83">
        <v>1437.566704047952</v>
      </c>
      <c r="N27" s="83">
        <v>1043.6812622659377</v>
      </c>
      <c r="O27" s="83">
        <v>1355.6097038208495</v>
      </c>
      <c r="P27" s="83">
        <v>1374.3512471083843</v>
      </c>
      <c r="Q27" s="83">
        <v>1541.5958684864991</v>
      </c>
      <c r="R27" s="83">
        <v>1737.0359195108335</v>
      </c>
      <c r="S27" s="83">
        <v>1894.2868655589591</v>
      </c>
      <c r="T27" s="83">
        <v>1580.8371480392393</v>
      </c>
      <c r="U27" s="83">
        <v>1583.3138307464026</v>
      </c>
      <c r="V27" s="83">
        <v>2071.0316393866851</v>
      </c>
      <c r="W27" s="83">
        <v>1749.2347111493555</v>
      </c>
      <c r="X27" s="83">
        <v>1966.9847862332017</v>
      </c>
      <c r="Y27" s="83">
        <v>1582.700391190227</v>
      </c>
      <c r="Z27" s="83">
        <v>1863.4480837952351</v>
      </c>
      <c r="AA27" s="83">
        <v>1877.5895030904517</v>
      </c>
      <c r="AB27" s="83">
        <v>1853.888346998317</v>
      </c>
      <c r="AC27" s="83">
        <v>1798.6613479482307</v>
      </c>
      <c r="AD27" s="83">
        <v>2047.9965809489536</v>
      </c>
      <c r="AE27" s="83">
        <v>2131.0155324163734</v>
      </c>
      <c r="AF27" s="83">
        <v>1699.6399313291429</v>
      </c>
      <c r="AG27" s="83">
        <v>1625.662721068041</v>
      </c>
      <c r="AH27" s="83">
        <v>2253.1414609539129</v>
      </c>
      <c r="AI27" s="83">
        <v>1915.6025492534272</v>
      </c>
      <c r="AJ27" s="83">
        <v>1930.4531979573439</v>
      </c>
      <c r="AK27" s="83">
        <v>1713.6547844502156</v>
      </c>
      <c r="AL27" s="83">
        <v>2123.586132677005</v>
      </c>
      <c r="AM27" s="83">
        <v>2124.2143157585028</v>
      </c>
      <c r="AN27" s="83">
        <v>1856.8292110836912</v>
      </c>
      <c r="AO27" s="83">
        <v>1819.0870530322229</v>
      </c>
      <c r="AP27" s="83">
        <v>1998.935160174218</v>
      </c>
      <c r="AQ27" s="83">
        <v>2578.697645660704</v>
      </c>
      <c r="AR27" s="83">
        <v>2014.3153198719233</v>
      </c>
      <c r="AS27" s="83">
        <v>2045.2643224275246</v>
      </c>
      <c r="AT27" s="83">
        <v>2694.9438418124</v>
      </c>
      <c r="AU27" s="83">
        <v>2576.5609129448053</v>
      </c>
      <c r="AV27" s="83">
        <v>2413.3945562839481</v>
      </c>
      <c r="AW27" s="83">
        <v>2332.5093456447066</v>
      </c>
      <c r="AX27" s="83">
        <v>2780.6996812852685</v>
      </c>
      <c r="AY27" s="83">
        <v>3523.6793630873494</v>
      </c>
      <c r="AZ27" s="83">
        <v>2730.1439978084591</v>
      </c>
      <c r="BA27" s="83">
        <v>2785.7370980946325</v>
      </c>
      <c r="BB27" s="83">
        <v>2847.4460699704723</v>
      </c>
      <c r="BC27" s="83">
        <v>2801.4455668603287</v>
      </c>
      <c r="BD27" s="83">
        <v>2650.1277560660969</v>
      </c>
      <c r="BE27" s="83">
        <v>2787.9504734368174</v>
      </c>
      <c r="BF27" s="83">
        <v>2666.421861963147</v>
      </c>
      <c r="BG27" s="83">
        <v>2976.39019145055</v>
      </c>
      <c r="BH27" s="83">
        <v>2961.5138155345894</v>
      </c>
      <c r="BI27" s="83">
        <v>2169.8268904925371</v>
      </c>
      <c r="BJ27" s="83">
        <v>2918.2547785844472</v>
      </c>
      <c r="BK27" s="83">
        <v>2618.7468574407844</v>
      </c>
      <c r="BL27" s="83">
        <v>3101.3710318812628</v>
      </c>
      <c r="BM27" s="83">
        <v>2080.8715294182175</v>
      </c>
      <c r="BN27" s="83">
        <v>1408.5753372041891</v>
      </c>
      <c r="BO27" s="83">
        <v>2304.0661389303114</v>
      </c>
      <c r="BP27" s="83">
        <v>2270.4530677578673</v>
      </c>
      <c r="BQ27" s="83">
        <v>1730.3691981474335</v>
      </c>
      <c r="BR27" s="83">
        <v>1762.7443409436157</v>
      </c>
      <c r="BS27" s="83">
        <v>1901.8135708571276</v>
      </c>
      <c r="BT27" s="83">
        <v>3045.4914767816517</v>
      </c>
      <c r="BU27" s="83">
        <v>2366.2013659878567</v>
      </c>
      <c r="BV27" s="83">
        <v>3349.755902063047</v>
      </c>
      <c r="BW27" s="83">
        <v>3301.7471185748041</v>
      </c>
      <c r="BX27" s="83">
        <v>3251.5751089980236</v>
      </c>
      <c r="BY27" s="175">
        <v>2603.8916251426463</v>
      </c>
    </row>
    <row r="28" spans="1:77" x14ac:dyDescent="0.3">
      <c r="A28" s="93"/>
      <c r="B28" s="77"/>
      <c r="C28" s="78" t="s">
        <v>81</v>
      </c>
      <c r="D28" s="79" t="s">
        <v>82</v>
      </c>
      <c r="E28" s="84">
        <v>545.691309669725</v>
      </c>
      <c r="F28" s="84">
        <v>666.39754413392734</v>
      </c>
      <c r="G28" s="84">
        <v>847.28952159847609</v>
      </c>
      <c r="H28" s="84">
        <v>784.41055836623275</v>
      </c>
      <c r="I28" s="84">
        <v>593.08481646610142</v>
      </c>
      <c r="J28" s="84">
        <v>891.95227411010455</v>
      </c>
      <c r="K28" s="84">
        <v>899.67528569294529</v>
      </c>
      <c r="L28" s="84">
        <v>696.94149269889704</v>
      </c>
      <c r="M28" s="84">
        <v>846.59805373006407</v>
      </c>
      <c r="N28" s="84">
        <v>631.04955001136227</v>
      </c>
      <c r="O28" s="84">
        <v>865.91492378164446</v>
      </c>
      <c r="P28" s="84">
        <v>878.82457273962848</v>
      </c>
      <c r="Q28" s="84">
        <v>872.85610038902496</v>
      </c>
      <c r="R28" s="84">
        <v>1104.9580137483304</v>
      </c>
      <c r="S28" s="84">
        <v>1302.9055050170575</v>
      </c>
      <c r="T28" s="84">
        <v>1057.2013613252491</v>
      </c>
      <c r="U28" s="84">
        <v>994.67267028332049</v>
      </c>
      <c r="V28" s="84">
        <v>1228.44290233013</v>
      </c>
      <c r="W28" s="84">
        <v>1157.828019269198</v>
      </c>
      <c r="X28" s="84">
        <v>1315.9536012165274</v>
      </c>
      <c r="Y28" s="84">
        <v>1117.1659725542613</v>
      </c>
      <c r="Z28" s="84">
        <v>1132.0703633916878</v>
      </c>
      <c r="AA28" s="84">
        <v>1192.3817138914414</v>
      </c>
      <c r="AB28" s="84">
        <v>1263.5110529974038</v>
      </c>
      <c r="AC28" s="84">
        <v>1059.3264869502118</v>
      </c>
      <c r="AD28" s="84">
        <v>1221.8830033073184</v>
      </c>
      <c r="AE28" s="84">
        <v>1456.5867668470667</v>
      </c>
      <c r="AF28" s="84">
        <v>1196.9758171264423</v>
      </c>
      <c r="AG28" s="84">
        <v>1066.3694982021618</v>
      </c>
      <c r="AH28" s="84">
        <v>1327.0779947608455</v>
      </c>
      <c r="AI28" s="84">
        <v>1308.0468592699781</v>
      </c>
      <c r="AJ28" s="84">
        <v>1440.9459352476706</v>
      </c>
      <c r="AK28" s="84">
        <v>1255.3158168397254</v>
      </c>
      <c r="AL28" s="84">
        <v>1413.9908317175039</v>
      </c>
      <c r="AM28" s="84">
        <v>1435.5489121567068</v>
      </c>
      <c r="AN28" s="84">
        <v>1346.1355841170032</v>
      </c>
      <c r="AO28" s="84">
        <v>1208.8666431828622</v>
      </c>
      <c r="AP28" s="84">
        <v>1335.9220589820568</v>
      </c>
      <c r="AQ28" s="84">
        <v>1903.5162269272209</v>
      </c>
      <c r="AR28" s="84">
        <v>1474.7339322310459</v>
      </c>
      <c r="AS28" s="84">
        <v>1408.7346821808153</v>
      </c>
      <c r="AT28" s="84">
        <v>1854.4829293307553</v>
      </c>
      <c r="AU28" s="84">
        <v>1814.8965293551489</v>
      </c>
      <c r="AV28" s="84">
        <v>1743.050914519805</v>
      </c>
      <c r="AW28" s="84">
        <v>1605.4885210432108</v>
      </c>
      <c r="AX28" s="84">
        <v>1581.8909070727429</v>
      </c>
      <c r="AY28" s="84">
        <v>2309.4455750521274</v>
      </c>
      <c r="AZ28" s="84">
        <v>1803.0938750011605</v>
      </c>
      <c r="BA28" s="84">
        <v>1606.6377048329525</v>
      </c>
      <c r="BB28" s="84">
        <v>1643.5298515930897</v>
      </c>
      <c r="BC28" s="84">
        <v>1724.7613734212448</v>
      </c>
      <c r="BD28" s="84">
        <v>1640.8223104896531</v>
      </c>
      <c r="BE28" s="84">
        <v>1719.0899282919734</v>
      </c>
      <c r="BF28" s="84">
        <v>1362.8600130474124</v>
      </c>
      <c r="BG28" s="84">
        <v>1839.5188120712885</v>
      </c>
      <c r="BH28" s="84">
        <v>1750.7128335854738</v>
      </c>
      <c r="BI28" s="84">
        <v>1282.7232221483973</v>
      </c>
      <c r="BJ28" s="84">
        <v>1496.2609880528155</v>
      </c>
      <c r="BK28" s="84">
        <v>1410.4790244908361</v>
      </c>
      <c r="BL28" s="84">
        <v>1468.2151250654319</v>
      </c>
      <c r="BM28" s="84">
        <v>1045.9231974068164</v>
      </c>
      <c r="BN28" s="84">
        <v>793.90975247240328</v>
      </c>
      <c r="BO28" s="84">
        <v>1101.625147018487</v>
      </c>
      <c r="BP28" s="84">
        <v>1079.5728799899664</v>
      </c>
      <c r="BQ28" s="84">
        <v>1063.824921117274</v>
      </c>
      <c r="BR28" s="84">
        <v>1195.7015382066681</v>
      </c>
      <c r="BS28" s="84">
        <v>1144.3258176841628</v>
      </c>
      <c r="BT28" s="84">
        <v>1662.1451297986844</v>
      </c>
      <c r="BU28" s="84">
        <v>1369.0499600975879</v>
      </c>
      <c r="BV28" s="84">
        <v>1365.6597613352444</v>
      </c>
      <c r="BW28" s="84">
        <v>1606.9551762653575</v>
      </c>
      <c r="BX28" s="84">
        <v>1603.4447892102507</v>
      </c>
      <c r="BY28" s="174">
        <v>1517.0892266166795</v>
      </c>
    </row>
    <row r="29" spans="1:77" ht="26.4" x14ac:dyDescent="0.3">
      <c r="A29" s="81"/>
      <c r="B29" s="85"/>
      <c r="C29" s="57" t="s">
        <v>83</v>
      </c>
      <c r="D29" s="86" t="s">
        <v>84</v>
      </c>
      <c r="E29" s="87">
        <v>305.90547589987818</v>
      </c>
      <c r="F29" s="87">
        <v>144.50395690573876</v>
      </c>
      <c r="G29" s="87">
        <v>187.55738074052161</v>
      </c>
      <c r="H29" s="87">
        <v>111.08724404481509</v>
      </c>
      <c r="I29" s="87">
        <v>285.20883912814804</v>
      </c>
      <c r="J29" s="87">
        <v>212.16470154856768</v>
      </c>
      <c r="K29" s="87">
        <v>175.92639679807135</v>
      </c>
      <c r="L29" s="87">
        <v>91.116809186332148</v>
      </c>
      <c r="M29" s="87">
        <v>307.79468462805676</v>
      </c>
      <c r="N29" s="87">
        <v>167.25175788976816</v>
      </c>
      <c r="O29" s="87">
        <v>184.45854484597598</v>
      </c>
      <c r="P29" s="87">
        <v>152.72267033563023</v>
      </c>
      <c r="Q29" s="87">
        <v>362.93787118797974</v>
      </c>
      <c r="R29" s="87">
        <v>219.82281260011942</v>
      </c>
      <c r="S29" s="87">
        <v>172.61474878914677</v>
      </c>
      <c r="T29" s="87">
        <v>145.93890883984682</v>
      </c>
      <c r="U29" s="87">
        <v>298.20651296983647</v>
      </c>
      <c r="V29" s="87">
        <v>375.7087888465428</v>
      </c>
      <c r="W29" s="87">
        <v>221.88495428732236</v>
      </c>
      <c r="X29" s="87">
        <v>209.85652256351943</v>
      </c>
      <c r="Y29" s="87">
        <v>193.34463015134401</v>
      </c>
      <c r="Z29" s="87">
        <v>312.39842637369958</v>
      </c>
      <c r="AA29" s="87">
        <v>281.01958212861484</v>
      </c>
      <c r="AB29" s="87">
        <v>183.78923656444996</v>
      </c>
      <c r="AC29" s="87">
        <v>426.61882694278722</v>
      </c>
      <c r="AD29" s="87">
        <v>397.78833560901757</v>
      </c>
      <c r="AE29" s="87">
        <v>255.19253967158301</v>
      </c>
      <c r="AF29" s="87">
        <v>156.70146709205525</v>
      </c>
      <c r="AG29" s="87">
        <v>285.27683714077085</v>
      </c>
      <c r="AH29" s="87">
        <v>451.51023091343518</v>
      </c>
      <c r="AI29" s="87">
        <v>225.22427147089545</v>
      </c>
      <c r="AJ29" s="87">
        <v>119.54577483107754</v>
      </c>
      <c r="AK29" s="87">
        <v>179.20136993483186</v>
      </c>
      <c r="AL29" s="87">
        <v>269.10569244376717</v>
      </c>
      <c r="AM29" s="87">
        <v>262.40998117497708</v>
      </c>
      <c r="AN29" s="87">
        <v>135.35750674109948</v>
      </c>
      <c r="AO29" s="87">
        <v>277.93997819179219</v>
      </c>
      <c r="AP29" s="87">
        <v>236.30798714342083</v>
      </c>
      <c r="AQ29" s="87">
        <v>183.87995012002753</v>
      </c>
      <c r="AR29" s="87">
        <v>143.80611492983104</v>
      </c>
      <c r="AS29" s="87">
        <v>299.05267539997891</v>
      </c>
      <c r="AT29" s="87">
        <v>328.6922480521439</v>
      </c>
      <c r="AU29" s="87">
        <v>297.17866154661175</v>
      </c>
      <c r="AV29" s="87">
        <v>243.61588882409183</v>
      </c>
      <c r="AW29" s="87">
        <v>398.33843694954868</v>
      </c>
      <c r="AX29" s="87">
        <v>687.45197262458851</v>
      </c>
      <c r="AY29" s="87">
        <v>629.3511017151277</v>
      </c>
      <c r="AZ29" s="87">
        <v>456.66741375313177</v>
      </c>
      <c r="BA29" s="87">
        <v>797.36641944645419</v>
      </c>
      <c r="BB29" s="87">
        <v>725.03849752363976</v>
      </c>
      <c r="BC29" s="87">
        <v>623.31919077675741</v>
      </c>
      <c r="BD29" s="87">
        <v>548.73107626834542</v>
      </c>
      <c r="BE29" s="87">
        <v>690.29307447892631</v>
      </c>
      <c r="BF29" s="87">
        <v>842.10152361160669</v>
      </c>
      <c r="BG29" s="87">
        <v>653.05283474434168</v>
      </c>
      <c r="BH29" s="87">
        <v>693.86269396126761</v>
      </c>
      <c r="BI29" s="87">
        <v>607.54346267434289</v>
      </c>
      <c r="BJ29" s="87">
        <v>951.80339885035801</v>
      </c>
      <c r="BK29" s="87">
        <v>805.90766022587286</v>
      </c>
      <c r="BL29" s="87">
        <v>1115.2013227890745</v>
      </c>
      <c r="BM29" s="87">
        <v>777.39656683881208</v>
      </c>
      <c r="BN29" s="87">
        <v>382.88037239630199</v>
      </c>
      <c r="BO29" s="87">
        <v>847.45367600951158</v>
      </c>
      <c r="BP29" s="87">
        <v>801.90850216420858</v>
      </c>
      <c r="BQ29" s="87">
        <v>436.95486387623447</v>
      </c>
      <c r="BR29" s="87">
        <v>272.95382792530899</v>
      </c>
      <c r="BS29" s="87">
        <v>445.8269465239116</v>
      </c>
      <c r="BT29" s="87">
        <v>847.02140465451316</v>
      </c>
      <c r="BU29" s="87">
        <v>686.73688277832628</v>
      </c>
      <c r="BV29" s="87">
        <v>1327.5442966339692</v>
      </c>
      <c r="BW29" s="87">
        <v>1149.748686079625</v>
      </c>
      <c r="BX29" s="87">
        <v>1080.9503651273849</v>
      </c>
      <c r="BY29" s="176">
        <v>744.99203276980654</v>
      </c>
    </row>
    <row r="30" spans="1:77" ht="26.4" x14ac:dyDescent="0.3">
      <c r="A30" s="82"/>
      <c r="B30" s="89"/>
      <c r="C30" s="78" t="s">
        <v>85</v>
      </c>
      <c r="D30" s="79" t="s">
        <v>86</v>
      </c>
      <c r="E30" s="84">
        <v>223.77359917499189</v>
      </c>
      <c r="F30" s="84">
        <v>267.56847379907117</v>
      </c>
      <c r="G30" s="84">
        <v>332.51385190247765</v>
      </c>
      <c r="H30" s="84">
        <v>311.8274442764133</v>
      </c>
      <c r="I30" s="84">
        <v>231.2753965180473</v>
      </c>
      <c r="J30" s="84">
        <v>362.24048289446785</v>
      </c>
      <c r="K30" s="84">
        <v>328.2486172784985</v>
      </c>
      <c r="L30" s="84">
        <v>254.99659158325471</v>
      </c>
      <c r="M30" s="84">
        <v>283.17396568983111</v>
      </c>
      <c r="N30" s="84">
        <v>245.37995436480719</v>
      </c>
      <c r="O30" s="84">
        <v>305.23623519322905</v>
      </c>
      <c r="P30" s="84">
        <v>342.80400403312569</v>
      </c>
      <c r="Q30" s="84">
        <v>305.8018969094943</v>
      </c>
      <c r="R30" s="84">
        <v>412.25509316238356</v>
      </c>
      <c r="S30" s="84">
        <v>418.7666117527549</v>
      </c>
      <c r="T30" s="84">
        <v>377.69687787414335</v>
      </c>
      <c r="U30" s="84">
        <v>290.43464749324556</v>
      </c>
      <c r="V30" s="84">
        <v>466.87994821001223</v>
      </c>
      <c r="W30" s="84">
        <v>369.52173759283505</v>
      </c>
      <c r="X30" s="84">
        <v>441.17466245315472</v>
      </c>
      <c r="Y30" s="84">
        <v>272.18978848462172</v>
      </c>
      <c r="Z30" s="84">
        <v>418.97929402984778</v>
      </c>
      <c r="AA30" s="84">
        <v>404.18820707039555</v>
      </c>
      <c r="AB30" s="84">
        <v>406.58805743646337</v>
      </c>
      <c r="AC30" s="84">
        <v>312.71603405523194</v>
      </c>
      <c r="AD30" s="84">
        <v>428.32524203261767</v>
      </c>
      <c r="AE30" s="84">
        <v>419.23622589772367</v>
      </c>
      <c r="AF30" s="84">
        <v>345.96264711064532</v>
      </c>
      <c r="AG30" s="84">
        <v>274.01638572510842</v>
      </c>
      <c r="AH30" s="84">
        <v>474.55323527963202</v>
      </c>
      <c r="AI30" s="84">
        <v>382.33141851255357</v>
      </c>
      <c r="AJ30" s="84">
        <v>369.96148787859579</v>
      </c>
      <c r="AK30" s="84">
        <v>279.13759767565841</v>
      </c>
      <c r="AL30" s="84">
        <v>440.48960851573412</v>
      </c>
      <c r="AM30" s="84">
        <v>426.25542242681911</v>
      </c>
      <c r="AN30" s="84">
        <v>375.3361202255885</v>
      </c>
      <c r="AO30" s="84">
        <v>332.28043165756867</v>
      </c>
      <c r="AP30" s="84">
        <v>426.70511404874043</v>
      </c>
      <c r="AQ30" s="84">
        <v>491.30146861345577</v>
      </c>
      <c r="AR30" s="84">
        <v>395.77527271104645</v>
      </c>
      <c r="AS30" s="84">
        <v>337.47696484673037</v>
      </c>
      <c r="AT30" s="84">
        <v>511.76866442950063</v>
      </c>
      <c r="AU30" s="84">
        <v>464.4857220430444</v>
      </c>
      <c r="AV30" s="84">
        <v>426.7277529400514</v>
      </c>
      <c r="AW30" s="84">
        <v>328.68238765194712</v>
      </c>
      <c r="AX30" s="84">
        <v>511.35680158793724</v>
      </c>
      <c r="AY30" s="84">
        <v>584.88268632009419</v>
      </c>
      <c r="AZ30" s="84">
        <v>470.38270905416675</v>
      </c>
      <c r="BA30" s="84">
        <v>381.73297381522565</v>
      </c>
      <c r="BB30" s="84">
        <v>478.87772085374326</v>
      </c>
      <c r="BC30" s="84">
        <v>453.36500266232633</v>
      </c>
      <c r="BD30" s="84">
        <v>460.57436930809848</v>
      </c>
      <c r="BE30" s="84">
        <v>378.56747066591811</v>
      </c>
      <c r="BF30" s="84">
        <v>461.46032530412776</v>
      </c>
      <c r="BG30" s="84">
        <v>483.81854463491965</v>
      </c>
      <c r="BH30" s="84">
        <v>516.93828798784807</v>
      </c>
      <c r="BI30" s="84">
        <v>279.56020566979674</v>
      </c>
      <c r="BJ30" s="84">
        <v>470.19039168127352</v>
      </c>
      <c r="BK30" s="84">
        <v>402.36017272407526</v>
      </c>
      <c r="BL30" s="84">
        <v>517.95458402675638</v>
      </c>
      <c r="BM30" s="84">
        <v>257.55176517258883</v>
      </c>
      <c r="BN30" s="84">
        <v>231.78521233548366</v>
      </c>
      <c r="BO30" s="84">
        <v>354.98731590231262</v>
      </c>
      <c r="BP30" s="84">
        <v>388.97168560369232</v>
      </c>
      <c r="BQ30" s="84">
        <v>229.58941315392497</v>
      </c>
      <c r="BR30" s="84">
        <v>294.08897481163859</v>
      </c>
      <c r="BS30" s="84">
        <v>311.66080664905326</v>
      </c>
      <c r="BT30" s="84">
        <v>536.32494232845443</v>
      </c>
      <c r="BU30" s="84">
        <v>310.4145231119424</v>
      </c>
      <c r="BV30" s="84">
        <v>656.5518440938331</v>
      </c>
      <c r="BW30" s="84">
        <v>545.0432562298214</v>
      </c>
      <c r="BX30" s="84">
        <v>567.17995466038792</v>
      </c>
      <c r="BY30" s="174">
        <v>341.81036575616008</v>
      </c>
    </row>
    <row r="31" spans="1:77" ht="26.4" x14ac:dyDescent="0.3">
      <c r="A31" s="81"/>
      <c r="B31" s="57" t="s">
        <v>37</v>
      </c>
      <c r="C31" s="57"/>
      <c r="D31" s="56" t="s">
        <v>38</v>
      </c>
      <c r="E31" s="83">
        <v>3443.731246720019</v>
      </c>
      <c r="F31" s="83">
        <v>3888.9102403677098</v>
      </c>
      <c r="G31" s="83">
        <v>3954.92179692128</v>
      </c>
      <c r="H31" s="83">
        <v>4340.6108174377241</v>
      </c>
      <c r="I31" s="83">
        <v>3806.6549753172835</v>
      </c>
      <c r="J31" s="83">
        <v>4294.0920658562845</v>
      </c>
      <c r="K31" s="83">
        <v>4559.2967337240598</v>
      </c>
      <c r="L31" s="83">
        <v>5042.3086137683513</v>
      </c>
      <c r="M31" s="83">
        <v>4529.6633828023187</v>
      </c>
      <c r="N31" s="83">
        <v>4916.6668136792914</v>
      </c>
      <c r="O31" s="83">
        <v>5066.8753710939482</v>
      </c>
      <c r="P31" s="83">
        <v>5629.0570469260401</v>
      </c>
      <c r="Q31" s="83">
        <v>4894.6798441979245</v>
      </c>
      <c r="R31" s="83">
        <v>5231.7668803076276</v>
      </c>
      <c r="S31" s="83">
        <v>5365.2277787785224</v>
      </c>
      <c r="T31" s="83">
        <v>5952.0675018859993</v>
      </c>
      <c r="U31" s="83">
        <v>5181.9650008306717</v>
      </c>
      <c r="V31" s="83">
        <v>5487.5171158601952</v>
      </c>
      <c r="W31" s="83">
        <v>5595.9615393532304</v>
      </c>
      <c r="X31" s="83">
        <v>6298.2985665537763</v>
      </c>
      <c r="Y31" s="83">
        <v>5536.7890469954464</v>
      </c>
      <c r="Z31" s="83">
        <v>5864.2214359642803</v>
      </c>
      <c r="AA31" s="83">
        <v>6053.6438734445428</v>
      </c>
      <c r="AB31" s="83">
        <v>6898.3656686406193</v>
      </c>
      <c r="AC31" s="83">
        <v>6153.5781674934851</v>
      </c>
      <c r="AD31" s="83">
        <v>6655.0198594452113</v>
      </c>
      <c r="AE31" s="83">
        <v>6827.3849372711684</v>
      </c>
      <c r="AF31" s="83">
        <v>7561.3646018032305</v>
      </c>
      <c r="AG31" s="83">
        <v>6727.9430920274563</v>
      </c>
      <c r="AH31" s="83">
        <v>7103.8495814708631</v>
      </c>
      <c r="AI31" s="83">
        <v>7192.9402309698971</v>
      </c>
      <c r="AJ31" s="83">
        <v>8071.1527612050895</v>
      </c>
      <c r="AK31" s="83">
        <v>7310.1848800916105</v>
      </c>
      <c r="AL31" s="83">
        <v>7962.9401581548991</v>
      </c>
      <c r="AM31" s="83">
        <v>8096.8667765663395</v>
      </c>
      <c r="AN31" s="83">
        <v>9072.8728492958871</v>
      </c>
      <c r="AO31" s="83">
        <v>7959.0849788866453</v>
      </c>
      <c r="AP31" s="83">
        <v>8544.379197504466</v>
      </c>
      <c r="AQ31" s="83">
        <v>8770.9076782335142</v>
      </c>
      <c r="AR31" s="83">
        <v>10063.166079609578</v>
      </c>
      <c r="AS31" s="83">
        <v>8751.8685889308308</v>
      </c>
      <c r="AT31" s="83">
        <v>9485.1692949948592</v>
      </c>
      <c r="AU31" s="83">
        <v>9974.7035711040044</v>
      </c>
      <c r="AV31" s="83">
        <v>11548.182653655944</v>
      </c>
      <c r="AW31" s="83">
        <v>10050.022221926285</v>
      </c>
      <c r="AX31" s="83">
        <v>10752.18948049278</v>
      </c>
      <c r="AY31" s="83">
        <v>11037.466116758929</v>
      </c>
      <c r="AZ31" s="83">
        <v>12629.249622782376</v>
      </c>
      <c r="BA31" s="83">
        <v>10780.46387268229</v>
      </c>
      <c r="BB31" s="83">
        <v>11535.971636515347</v>
      </c>
      <c r="BC31" s="83">
        <v>11856.73288358173</v>
      </c>
      <c r="BD31" s="83">
        <v>13240.162547630651</v>
      </c>
      <c r="BE31" s="83">
        <v>11732.540360234792</v>
      </c>
      <c r="BF31" s="83">
        <v>12405.679528676641</v>
      </c>
      <c r="BG31" s="83">
        <v>12578.320041635561</v>
      </c>
      <c r="BH31" s="83">
        <v>14249.916377786605</v>
      </c>
      <c r="BI31" s="83">
        <v>12516.847864011017</v>
      </c>
      <c r="BJ31" s="83">
        <v>13549.542389117112</v>
      </c>
      <c r="BK31" s="83">
        <v>14013.762693981693</v>
      </c>
      <c r="BL31" s="83">
        <v>15701.792637783001</v>
      </c>
      <c r="BM31" s="83">
        <v>13425.840504072037</v>
      </c>
      <c r="BN31" s="83">
        <v>9941.759103441238</v>
      </c>
      <c r="BO31" s="83">
        <v>11812.592215591383</v>
      </c>
      <c r="BP31" s="83">
        <v>15069.242496992485</v>
      </c>
      <c r="BQ31" s="83">
        <v>13653.198856848998</v>
      </c>
      <c r="BR31" s="83">
        <v>13953.663490888135</v>
      </c>
      <c r="BS31" s="83">
        <v>16404.14960149664</v>
      </c>
      <c r="BT31" s="83">
        <v>19444.652515941256</v>
      </c>
      <c r="BU31" s="83">
        <v>16950.206633370359</v>
      </c>
      <c r="BV31" s="83">
        <v>18977.502936715438</v>
      </c>
      <c r="BW31" s="83">
        <v>19874.275589346016</v>
      </c>
      <c r="BX31" s="83">
        <v>22100.546439973517</v>
      </c>
      <c r="BY31" s="175">
        <v>19555.46529802895</v>
      </c>
    </row>
    <row r="32" spans="1:77" x14ac:dyDescent="0.3">
      <c r="A32" s="82"/>
      <c r="B32" s="77"/>
      <c r="C32" s="78" t="s">
        <v>87</v>
      </c>
      <c r="D32" s="79" t="s">
        <v>88</v>
      </c>
      <c r="E32" s="84">
        <v>2206.1430598477646</v>
      </c>
      <c r="F32" s="84">
        <v>2575.9200242071388</v>
      </c>
      <c r="G32" s="84">
        <v>2587.8027224320849</v>
      </c>
      <c r="H32" s="84">
        <v>2951.8968866110326</v>
      </c>
      <c r="I32" s="84">
        <v>2428.9700127402616</v>
      </c>
      <c r="J32" s="84">
        <v>2830.3017913092999</v>
      </c>
      <c r="K32" s="84">
        <v>2984.1039800566496</v>
      </c>
      <c r="L32" s="84">
        <v>3413.5416918994092</v>
      </c>
      <c r="M32" s="84">
        <v>2893.9638178038908</v>
      </c>
      <c r="N32" s="84">
        <v>3185.2052901775969</v>
      </c>
      <c r="O32" s="84">
        <v>3265.3832617087742</v>
      </c>
      <c r="P32" s="84">
        <v>3766.4589315426883</v>
      </c>
      <c r="Q32" s="84">
        <v>3093.0782410452016</v>
      </c>
      <c r="R32" s="84">
        <v>3399.5919303455457</v>
      </c>
      <c r="S32" s="84">
        <v>3454.5584390606768</v>
      </c>
      <c r="T32" s="84">
        <v>3959.8209228787214</v>
      </c>
      <c r="U32" s="84">
        <v>3221.3586401488342</v>
      </c>
      <c r="V32" s="84">
        <v>3476.3677805098478</v>
      </c>
      <c r="W32" s="84">
        <v>3493.9624600278894</v>
      </c>
      <c r="X32" s="84">
        <v>4090.7260826697257</v>
      </c>
      <c r="Y32" s="84">
        <v>3392.8318040272688</v>
      </c>
      <c r="Z32" s="84">
        <v>3697.3505348927501</v>
      </c>
      <c r="AA32" s="84">
        <v>3803.4556014042</v>
      </c>
      <c r="AB32" s="84">
        <v>4548.7945650653692</v>
      </c>
      <c r="AC32" s="84">
        <v>3906.4843299639952</v>
      </c>
      <c r="AD32" s="84">
        <v>4296.7060468433438</v>
      </c>
      <c r="AE32" s="84">
        <v>4393.0325174090549</v>
      </c>
      <c r="AF32" s="84">
        <v>5004.9716211981377</v>
      </c>
      <c r="AG32" s="84">
        <v>4294.4002127355971</v>
      </c>
      <c r="AH32" s="84">
        <v>4570.7755111469996</v>
      </c>
      <c r="AI32" s="84">
        <v>4564.7600846553487</v>
      </c>
      <c r="AJ32" s="84">
        <v>5252.0205461895748</v>
      </c>
      <c r="AK32" s="84">
        <v>4647.6113572886934</v>
      </c>
      <c r="AL32" s="84">
        <v>5017.1196961584665</v>
      </c>
      <c r="AM32" s="84">
        <v>5050.8433153105761</v>
      </c>
      <c r="AN32" s="84">
        <v>5806.4800194514119</v>
      </c>
      <c r="AO32" s="84">
        <v>4882.2812201512806</v>
      </c>
      <c r="AP32" s="84">
        <v>5214.6606152551612</v>
      </c>
      <c r="AQ32" s="84">
        <v>5294.3919824214754</v>
      </c>
      <c r="AR32" s="84">
        <v>6270.1040437439569</v>
      </c>
      <c r="AS32" s="84">
        <v>5287.4088650681178</v>
      </c>
      <c r="AT32" s="84">
        <v>5795.2893794988249</v>
      </c>
      <c r="AU32" s="84">
        <v>6128.5773106774586</v>
      </c>
      <c r="AV32" s="84">
        <v>7349.6852907528055</v>
      </c>
      <c r="AW32" s="84">
        <v>6220.5784548129623</v>
      </c>
      <c r="AX32" s="84">
        <v>6767.9572102567772</v>
      </c>
      <c r="AY32" s="84">
        <v>7007.576620479108</v>
      </c>
      <c r="AZ32" s="84">
        <v>8346.2487824886866</v>
      </c>
      <c r="BA32" s="84">
        <v>6855.4496331407199</v>
      </c>
      <c r="BB32" s="84">
        <v>7383.3319906888319</v>
      </c>
      <c r="BC32" s="84">
        <v>7664.0743854644616</v>
      </c>
      <c r="BD32" s="84">
        <v>8769.8681641284093</v>
      </c>
      <c r="BE32" s="84">
        <v>7491.9619883119794</v>
      </c>
      <c r="BF32" s="84">
        <v>7922.7515969727692</v>
      </c>
      <c r="BG32" s="84">
        <v>8137.5186482533336</v>
      </c>
      <c r="BH32" s="84">
        <v>9482.7333373931779</v>
      </c>
      <c r="BI32" s="84">
        <v>8148.2015442055554</v>
      </c>
      <c r="BJ32" s="84">
        <v>8867.5957421018411</v>
      </c>
      <c r="BK32" s="84">
        <v>9242.5824204254732</v>
      </c>
      <c r="BL32" s="84">
        <v>10550.729114729575</v>
      </c>
      <c r="BM32" s="84">
        <v>8938.7483946680186</v>
      </c>
      <c r="BN32" s="84">
        <v>7795.2104476646373</v>
      </c>
      <c r="BO32" s="84">
        <v>9099.0181220143095</v>
      </c>
      <c r="BP32" s="84">
        <v>11202.415950900606</v>
      </c>
      <c r="BQ32" s="84">
        <v>9861.207254618188</v>
      </c>
      <c r="BR32" s="84">
        <v>10340.780522034605</v>
      </c>
      <c r="BS32" s="84">
        <v>11854.99568810565</v>
      </c>
      <c r="BT32" s="84">
        <v>14072.420370689881</v>
      </c>
      <c r="BU32" s="84">
        <v>12015.072239870193</v>
      </c>
      <c r="BV32" s="84">
        <v>12857.269301491893</v>
      </c>
      <c r="BW32" s="84">
        <v>13365.196399483944</v>
      </c>
      <c r="BX32" s="84">
        <v>15304.163935282015</v>
      </c>
      <c r="BY32" s="174">
        <v>13440.129922204944</v>
      </c>
    </row>
    <row r="33" spans="1:77" x14ac:dyDescent="0.3">
      <c r="A33" s="81"/>
      <c r="B33" s="85"/>
      <c r="C33" s="57" t="s">
        <v>89</v>
      </c>
      <c r="D33" s="86" t="s">
        <v>90</v>
      </c>
      <c r="E33" s="87">
        <v>832.62046330773796</v>
      </c>
      <c r="F33" s="87">
        <v>912.3709013988713</v>
      </c>
      <c r="G33" s="87">
        <v>975.00327158339246</v>
      </c>
      <c r="H33" s="87">
        <v>993.17715377720867</v>
      </c>
      <c r="I33" s="87">
        <v>921.85463824432588</v>
      </c>
      <c r="J33" s="87">
        <v>1000.4278657581781</v>
      </c>
      <c r="K33" s="87">
        <v>1097.6037810787639</v>
      </c>
      <c r="L33" s="87">
        <v>1159.2317670459388</v>
      </c>
      <c r="M33" s="87">
        <v>1057.4269251146638</v>
      </c>
      <c r="N33" s="87">
        <v>1149.1992638889751</v>
      </c>
      <c r="O33" s="87">
        <v>1238.6405350972514</v>
      </c>
      <c r="P33" s="87">
        <v>1314.5917966227685</v>
      </c>
      <c r="Q33" s="87">
        <v>1139.527588127459</v>
      </c>
      <c r="R33" s="87">
        <v>1202.7176167153013</v>
      </c>
      <c r="S33" s="87">
        <v>1283.9681577682848</v>
      </c>
      <c r="T33" s="87">
        <v>1352.7014158559166</v>
      </c>
      <c r="U33" s="87">
        <v>1249.93992331446</v>
      </c>
      <c r="V33" s="87">
        <v>1319.673233987372</v>
      </c>
      <c r="W33" s="87">
        <v>1410.7275417031201</v>
      </c>
      <c r="X33" s="87">
        <v>1456.897538715747</v>
      </c>
      <c r="Y33" s="87">
        <v>1331.8645948369624</v>
      </c>
      <c r="Z33" s="87">
        <v>1365.6779281425922</v>
      </c>
      <c r="AA33" s="87">
        <v>1442.7807258671321</v>
      </c>
      <c r="AB33" s="87">
        <v>1513.7160936865628</v>
      </c>
      <c r="AC33" s="87">
        <v>1371.0256505582895</v>
      </c>
      <c r="AD33" s="87">
        <v>1481.1407643278549</v>
      </c>
      <c r="AE33" s="87">
        <v>1534.885046561079</v>
      </c>
      <c r="AF33" s="87">
        <v>1571.4472238454919</v>
      </c>
      <c r="AG33" s="87">
        <v>1433.2932198000274</v>
      </c>
      <c r="AH33" s="87">
        <v>1505.8184384160465</v>
      </c>
      <c r="AI33" s="87">
        <v>1604.7586938017214</v>
      </c>
      <c r="AJ33" s="87">
        <v>1691.8978823744833</v>
      </c>
      <c r="AK33" s="87">
        <v>1562.1711995920721</v>
      </c>
      <c r="AL33" s="87">
        <v>1748.2856084590305</v>
      </c>
      <c r="AM33" s="87">
        <v>1909.7309559084683</v>
      </c>
      <c r="AN33" s="87">
        <v>1969.3936429643895</v>
      </c>
      <c r="AO33" s="87">
        <v>1812.3562862358178</v>
      </c>
      <c r="AP33" s="87">
        <v>1970.9773572221422</v>
      </c>
      <c r="AQ33" s="87">
        <v>2129.6400734935492</v>
      </c>
      <c r="AR33" s="87">
        <v>2282.5229092291115</v>
      </c>
      <c r="AS33" s="87">
        <v>2091.2442466652756</v>
      </c>
      <c r="AT33" s="87">
        <v>2243.208213719131</v>
      </c>
      <c r="AU33" s="87">
        <v>2457.6900412478262</v>
      </c>
      <c r="AV33" s="87">
        <v>2609.782652286111</v>
      </c>
      <c r="AW33" s="87">
        <v>2313.3520369714233</v>
      </c>
      <c r="AX33" s="87">
        <v>2375.5066887348507</v>
      </c>
      <c r="AY33" s="87">
        <v>2458.5523290659075</v>
      </c>
      <c r="AZ33" s="87">
        <v>2547.1003522143351</v>
      </c>
      <c r="BA33" s="87">
        <v>2246.3196130338465</v>
      </c>
      <c r="BB33" s="87">
        <v>2375.1662341486349</v>
      </c>
      <c r="BC33" s="87">
        <v>2481.0151909878541</v>
      </c>
      <c r="BD33" s="87">
        <v>2566.8502728426092</v>
      </c>
      <c r="BE33" s="87">
        <v>2428.0806249272659</v>
      </c>
      <c r="BF33" s="87">
        <v>2568.2853241271632</v>
      </c>
      <c r="BG33" s="87">
        <v>2668.5447162034598</v>
      </c>
      <c r="BH33" s="87">
        <v>2831.0551362733754</v>
      </c>
      <c r="BI33" s="87">
        <v>2568.8306306489571</v>
      </c>
      <c r="BJ33" s="87">
        <v>2750.9855103814025</v>
      </c>
      <c r="BK33" s="87">
        <v>2886.7930959043711</v>
      </c>
      <c r="BL33" s="87">
        <v>2985.5521941203033</v>
      </c>
      <c r="BM33" s="87">
        <v>2602.9813372905924</v>
      </c>
      <c r="BN33" s="87">
        <v>1401.3113122016453</v>
      </c>
      <c r="BO33" s="87">
        <v>1742.2142254110679</v>
      </c>
      <c r="BP33" s="87">
        <v>2269.9848348303126</v>
      </c>
      <c r="BQ33" s="87">
        <v>2254.8684285487543</v>
      </c>
      <c r="BR33" s="87">
        <v>2399.1626877110812</v>
      </c>
      <c r="BS33" s="87">
        <v>2919.6075742194816</v>
      </c>
      <c r="BT33" s="87">
        <v>3440.9926711078019</v>
      </c>
      <c r="BU33" s="87">
        <v>3290.6730380299127</v>
      </c>
      <c r="BV33" s="87">
        <v>3838.2807871520376</v>
      </c>
      <c r="BW33" s="87">
        <v>3981.7801056585299</v>
      </c>
      <c r="BX33" s="87">
        <v>4367.7985035761039</v>
      </c>
      <c r="BY33" s="176">
        <v>4071.1235254273633</v>
      </c>
    </row>
    <row r="34" spans="1:77" x14ac:dyDescent="0.3">
      <c r="A34" s="82"/>
      <c r="B34" s="89"/>
      <c r="C34" s="78" t="s">
        <v>23</v>
      </c>
      <c r="D34" s="79" t="s">
        <v>91</v>
      </c>
      <c r="E34" s="84">
        <v>404.96772356451675</v>
      </c>
      <c r="F34" s="84">
        <v>400.61931476169991</v>
      </c>
      <c r="G34" s="84">
        <v>392.11580290580241</v>
      </c>
      <c r="H34" s="84">
        <v>395.53677704948279</v>
      </c>
      <c r="I34" s="84">
        <v>455.83032433269557</v>
      </c>
      <c r="J34" s="84">
        <v>463.36240878880687</v>
      </c>
      <c r="K34" s="84">
        <v>477.58897258864533</v>
      </c>
      <c r="L34" s="84">
        <v>469.53515482300412</v>
      </c>
      <c r="M34" s="84">
        <v>578.27263988376376</v>
      </c>
      <c r="N34" s="84">
        <v>582.2622596127203</v>
      </c>
      <c r="O34" s="84">
        <v>562.85157428792263</v>
      </c>
      <c r="P34" s="84">
        <v>548.00631876058242</v>
      </c>
      <c r="Q34" s="84">
        <v>662.07401502526386</v>
      </c>
      <c r="R34" s="84">
        <v>629.45733324678019</v>
      </c>
      <c r="S34" s="84">
        <v>626.70118194955967</v>
      </c>
      <c r="T34" s="84">
        <v>639.54516315136061</v>
      </c>
      <c r="U34" s="84">
        <v>710.66643736737751</v>
      </c>
      <c r="V34" s="84">
        <v>691.47610136297567</v>
      </c>
      <c r="W34" s="84">
        <v>691.27153762222099</v>
      </c>
      <c r="X34" s="84">
        <v>750.674945168303</v>
      </c>
      <c r="Y34" s="84">
        <v>812.09264813121558</v>
      </c>
      <c r="Z34" s="84">
        <v>801.19297292893725</v>
      </c>
      <c r="AA34" s="84">
        <v>807.40754617321159</v>
      </c>
      <c r="AB34" s="84">
        <v>835.8550098886875</v>
      </c>
      <c r="AC34" s="84">
        <v>876.06818697120082</v>
      </c>
      <c r="AD34" s="84">
        <v>877.17304827401347</v>
      </c>
      <c r="AE34" s="84">
        <v>899.46737330103372</v>
      </c>
      <c r="AF34" s="84">
        <v>984.94575675960073</v>
      </c>
      <c r="AG34" s="84">
        <v>1000.2496594918327</v>
      </c>
      <c r="AH34" s="84">
        <v>1027.2556319078167</v>
      </c>
      <c r="AI34" s="84">
        <v>1023.4214525128273</v>
      </c>
      <c r="AJ34" s="84">
        <v>1127.234332641031</v>
      </c>
      <c r="AK34" s="84">
        <v>1100.4023232108452</v>
      </c>
      <c r="AL34" s="84">
        <v>1197.5348535374019</v>
      </c>
      <c r="AM34" s="84">
        <v>1136.2925053472945</v>
      </c>
      <c r="AN34" s="84">
        <v>1296.9991868800853</v>
      </c>
      <c r="AO34" s="84">
        <v>1264.4474724995475</v>
      </c>
      <c r="AP34" s="84">
        <v>1358.7412250271609</v>
      </c>
      <c r="AQ34" s="84">
        <v>1346.8756223184894</v>
      </c>
      <c r="AR34" s="84">
        <v>1510.5391266365095</v>
      </c>
      <c r="AS34" s="84">
        <v>1373.2154771974363</v>
      </c>
      <c r="AT34" s="84">
        <v>1446.6717017769015</v>
      </c>
      <c r="AU34" s="84">
        <v>1388.4362191787181</v>
      </c>
      <c r="AV34" s="84">
        <v>1588.7147106170255</v>
      </c>
      <c r="AW34" s="84">
        <v>1516.0917301418988</v>
      </c>
      <c r="AX34" s="84">
        <v>1608.7255815011526</v>
      </c>
      <c r="AY34" s="84">
        <v>1571.3371672139142</v>
      </c>
      <c r="AZ34" s="84">
        <v>1735.9004880793523</v>
      </c>
      <c r="BA34" s="84">
        <v>1678.6946265077245</v>
      </c>
      <c r="BB34" s="84">
        <v>1777.4734116778816</v>
      </c>
      <c r="BC34" s="84">
        <v>1711.6433071294136</v>
      </c>
      <c r="BD34" s="84">
        <v>1903.4441106596305</v>
      </c>
      <c r="BE34" s="84">
        <v>1812.4977469955463</v>
      </c>
      <c r="BF34" s="84">
        <v>1914.6426075767067</v>
      </c>
      <c r="BG34" s="84">
        <v>1772.2566771787667</v>
      </c>
      <c r="BH34" s="84">
        <v>1936.1279041200503</v>
      </c>
      <c r="BI34" s="84">
        <v>1799.8156891565043</v>
      </c>
      <c r="BJ34" s="84">
        <v>1930.9611366338686</v>
      </c>
      <c r="BK34" s="84">
        <v>1884.3871776518474</v>
      </c>
      <c r="BL34" s="84">
        <v>2165.5113289331221</v>
      </c>
      <c r="BM34" s="84">
        <v>1884.1107721134267</v>
      </c>
      <c r="BN34" s="84">
        <v>745.23734357495653</v>
      </c>
      <c r="BO34" s="84">
        <v>971.35986816600644</v>
      </c>
      <c r="BP34" s="84">
        <v>1596.8417112615662</v>
      </c>
      <c r="BQ34" s="84">
        <v>1537.1231736820528</v>
      </c>
      <c r="BR34" s="84">
        <v>1213.7202811424495</v>
      </c>
      <c r="BS34" s="84">
        <v>1629.5463391715095</v>
      </c>
      <c r="BT34" s="84">
        <v>1931.2394741435778</v>
      </c>
      <c r="BU34" s="84">
        <v>1644.4613554702523</v>
      </c>
      <c r="BV34" s="84">
        <v>2281.9528480715062</v>
      </c>
      <c r="BW34" s="84">
        <v>2527.2990842035438</v>
      </c>
      <c r="BX34" s="84">
        <v>2428.5840011153996</v>
      </c>
      <c r="BY34" s="174">
        <v>2044.2118503966433</v>
      </c>
    </row>
    <row r="35" spans="1:77" x14ac:dyDescent="0.3">
      <c r="A35" s="81"/>
      <c r="B35" s="57" t="s">
        <v>39</v>
      </c>
      <c r="C35" s="57"/>
      <c r="D35" s="56" t="s">
        <v>40</v>
      </c>
      <c r="E35" s="83">
        <v>1125.4209618331984</v>
      </c>
      <c r="F35" s="83">
        <v>1258.2409609605636</v>
      </c>
      <c r="G35" s="83">
        <v>1275.6497554857287</v>
      </c>
      <c r="H35" s="83">
        <v>1423.335227864703</v>
      </c>
      <c r="I35" s="83">
        <v>1319.622597323031</v>
      </c>
      <c r="J35" s="83">
        <v>1322.3776820468465</v>
      </c>
      <c r="K35" s="83">
        <v>1316.2677297434232</v>
      </c>
      <c r="L35" s="83">
        <v>1506.6058639249718</v>
      </c>
      <c r="M35" s="83">
        <v>1416.3520690076582</v>
      </c>
      <c r="N35" s="83">
        <v>1456.4424522322954</v>
      </c>
      <c r="O35" s="83">
        <v>1472.2859034328612</v>
      </c>
      <c r="P35" s="83">
        <v>1783.4525756860226</v>
      </c>
      <c r="Q35" s="83">
        <v>1481.950945599202</v>
      </c>
      <c r="R35" s="83">
        <v>1594.7353569769568</v>
      </c>
      <c r="S35" s="83">
        <v>1656.642451383608</v>
      </c>
      <c r="T35" s="83">
        <v>1939.4878250829724</v>
      </c>
      <c r="U35" s="83">
        <v>1652.3772786076902</v>
      </c>
      <c r="V35" s="83">
        <v>1687.0641085259317</v>
      </c>
      <c r="W35" s="83">
        <v>1658.1886504110344</v>
      </c>
      <c r="X35" s="83">
        <v>1923.8962225597149</v>
      </c>
      <c r="Y35" s="83">
        <v>1736.804209240285</v>
      </c>
      <c r="Z35" s="83">
        <v>1834.9079578895248</v>
      </c>
      <c r="AA35" s="83">
        <v>1803.1893956141071</v>
      </c>
      <c r="AB35" s="83">
        <v>2077.353858302788</v>
      </c>
      <c r="AC35" s="83">
        <v>1843.3640592888955</v>
      </c>
      <c r="AD35" s="83">
        <v>1878.216030772053</v>
      </c>
      <c r="AE35" s="83">
        <v>1919.9535068840607</v>
      </c>
      <c r="AF35" s="83">
        <v>2204.1548561645686</v>
      </c>
      <c r="AG35" s="83">
        <v>1908.5702691824181</v>
      </c>
      <c r="AH35" s="83">
        <v>1966.0802814667443</v>
      </c>
      <c r="AI35" s="83">
        <v>2046.897818915133</v>
      </c>
      <c r="AJ35" s="83">
        <v>2444.6097307781979</v>
      </c>
      <c r="AK35" s="83">
        <v>2146.8241186005416</v>
      </c>
      <c r="AL35" s="83">
        <v>2146.3638372001133</v>
      </c>
      <c r="AM35" s="83">
        <v>2206.4199934539174</v>
      </c>
      <c r="AN35" s="83">
        <v>2523.2172437141935</v>
      </c>
      <c r="AO35" s="83">
        <v>2262.4727824486458</v>
      </c>
      <c r="AP35" s="83">
        <v>2334.6536491038846</v>
      </c>
      <c r="AQ35" s="83">
        <v>2256.2704627038797</v>
      </c>
      <c r="AR35" s="83">
        <v>2667.4496109268298</v>
      </c>
      <c r="AS35" s="83">
        <v>2312.1074740517056</v>
      </c>
      <c r="AT35" s="83">
        <v>2364.2348835634552</v>
      </c>
      <c r="AU35" s="83">
        <v>2404.5424298023195</v>
      </c>
      <c r="AV35" s="83">
        <v>2686.4370015938835</v>
      </c>
      <c r="AW35" s="83">
        <v>2322.5073712164449</v>
      </c>
      <c r="AX35" s="83">
        <v>2470.1735178884769</v>
      </c>
      <c r="AY35" s="83">
        <v>2490.7000053364354</v>
      </c>
      <c r="AZ35" s="83">
        <v>2925.684448362098</v>
      </c>
      <c r="BA35" s="83">
        <v>2479.8742175514767</v>
      </c>
      <c r="BB35" s="83">
        <v>2644.8093027087675</v>
      </c>
      <c r="BC35" s="83">
        <v>2648.6374064327447</v>
      </c>
      <c r="BD35" s="83">
        <v>3154.7901784398473</v>
      </c>
      <c r="BE35" s="83">
        <v>2692.0813703586946</v>
      </c>
      <c r="BF35" s="83">
        <v>2805.0683120949807</v>
      </c>
      <c r="BG35" s="83">
        <v>2823.7332308717587</v>
      </c>
      <c r="BH35" s="83">
        <v>3200.7810613672696</v>
      </c>
      <c r="BI35" s="83">
        <v>2765.287316284493</v>
      </c>
      <c r="BJ35" s="83">
        <v>2932.788473047046</v>
      </c>
      <c r="BK35" s="83">
        <v>2907.9473624534398</v>
      </c>
      <c r="BL35" s="83">
        <v>3355.4311735689125</v>
      </c>
      <c r="BM35" s="83">
        <v>2831.674764520199</v>
      </c>
      <c r="BN35" s="83">
        <v>2781.8883927818447</v>
      </c>
      <c r="BO35" s="83">
        <v>2917.59835499165</v>
      </c>
      <c r="BP35" s="83">
        <v>3277.3572828087827</v>
      </c>
      <c r="BQ35" s="83">
        <v>3033.7922360916377</v>
      </c>
      <c r="BR35" s="83">
        <v>3186.4012470480934</v>
      </c>
      <c r="BS35" s="83">
        <v>3365.7802648180677</v>
      </c>
      <c r="BT35" s="83">
        <v>3766.0146805220847</v>
      </c>
      <c r="BU35" s="83">
        <v>3521.5370156024824</v>
      </c>
      <c r="BV35" s="83">
        <v>3699.3297787636498</v>
      </c>
      <c r="BW35" s="83">
        <v>3827.7439484382817</v>
      </c>
      <c r="BX35" s="83">
        <v>4110.35332901521</v>
      </c>
      <c r="BY35" s="175">
        <v>3789.1913291787209</v>
      </c>
    </row>
    <row r="36" spans="1:77" x14ac:dyDescent="0.3">
      <c r="A36" s="82"/>
      <c r="B36" s="77"/>
      <c r="C36" s="78" t="s">
        <v>39</v>
      </c>
      <c r="D36" s="79" t="s">
        <v>40</v>
      </c>
      <c r="E36" s="84">
        <v>1125.4209618331984</v>
      </c>
      <c r="F36" s="84">
        <v>1258.2409609605636</v>
      </c>
      <c r="G36" s="84">
        <v>1275.6497554857287</v>
      </c>
      <c r="H36" s="84">
        <v>1423.335227864703</v>
      </c>
      <c r="I36" s="84">
        <v>1319.622597323031</v>
      </c>
      <c r="J36" s="84">
        <v>1322.3776820468465</v>
      </c>
      <c r="K36" s="84">
        <v>1316.2677297434232</v>
      </c>
      <c r="L36" s="84">
        <v>1506.6058639249718</v>
      </c>
      <c r="M36" s="84">
        <v>1416.3520690076582</v>
      </c>
      <c r="N36" s="84">
        <v>1456.4424522322954</v>
      </c>
      <c r="O36" s="84">
        <v>1472.2859034328612</v>
      </c>
      <c r="P36" s="84">
        <v>1783.4525756860226</v>
      </c>
      <c r="Q36" s="84">
        <v>1481.950945599202</v>
      </c>
      <c r="R36" s="84">
        <v>1594.7353569769568</v>
      </c>
      <c r="S36" s="84">
        <v>1656.642451383608</v>
      </c>
      <c r="T36" s="84">
        <v>1939.4878250829724</v>
      </c>
      <c r="U36" s="84">
        <v>1652.3772786076902</v>
      </c>
      <c r="V36" s="84">
        <v>1687.0641085259317</v>
      </c>
      <c r="W36" s="84">
        <v>1658.1886504110344</v>
      </c>
      <c r="X36" s="84">
        <v>1923.8962225597149</v>
      </c>
      <c r="Y36" s="84">
        <v>1736.804209240285</v>
      </c>
      <c r="Z36" s="84">
        <v>1834.9079578895248</v>
      </c>
      <c r="AA36" s="84">
        <v>1803.1893956141071</v>
      </c>
      <c r="AB36" s="84">
        <v>2077.353858302788</v>
      </c>
      <c r="AC36" s="84">
        <v>1843.3640592888955</v>
      </c>
      <c r="AD36" s="84">
        <v>1878.216030772053</v>
      </c>
      <c r="AE36" s="84">
        <v>1919.9535068840607</v>
      </c>
      <c r="AF36" s="84">
        <v>2204.1548561645686</v>
      </c>
      <c r="AG36" s="84">
        <v>1908.5702691824181</v>
      </c>
      <c r="AH36" s="84">
        <v>1966.0802814667443</v>
      </c>
      <c r="AI36" s="84">
        <v>2046.897818915133</v>
      </c>
      <c r="AJ36" s="84">
        <v>2444.6097307781979</v>
      </c>
      <c r="AK36" s="84">
        <v>2146.8241186005416</v>
      </c>
      <c r="AL36" s="84">
        <v>2146.3638372001133</v>
      </c>
      <c r="AM36" s="84">
        <v>2206.4199934539174</v>
      </c>
      <c r="AN36" s="84">
        <v>2523.2172437141935</v>
      </c>
      <c r="AO36" s="84">
        <v>2262.4727824486458</v>
      </c>
      <c r="AP36" s="84">
        <v>2334.6536491038846</v>
      </c>
      <c r="AQ36" s="84">
        <v>2256.2704627038797</v>
      </c>
      <c r="AR36" s="84">
        <v>2667.4496109268298</v>
      </c>
      <c r="AS36" s="84">
        <v>2312.1074740517056</v>
      </c>
      <c r="AT36" s="84">
        <v>2364.2348835634552</v>
      </c>
      <c r="AU36" s="84">
        <v>2404.5424298023195</v>
      </c>
      <c r="AV36" s="84">
        <v>2686.4370015938835</v>
      </c>
      <c r="AW36" s="84">
        <v>2322.5073712164449</v>
      </c>
      <c r="AX36" s="84">
        <v>2470.1735178884769</v>
      </c>
      <c r="AY36" s="84">
        <v>2490.7000053364354</v>
      </c>
      <c r="AZ36" s="84">
        <v>2925.684448362098</v>
      </c>
      <c r="BA36" s="84">
        <v>2479.8742175514767</v>
      </c>
      <c r="BB36" s="84">
        <v>2644.8093027087675</v>
      </c>
      <c r="BC36" s="84">
        <v>2648.6374064327447</v>
      </c>
      <c r="BD36" s="84">
        <v>3154.7901784398473</v>
      </c>
      <c r="BE36" s="84">
        <v>2692.0813703586946</v>
      </c>
      <c r="BF36" s="84">
        <v>2805.0683120949807</v>
      </c>
      <c r="BG36" s="84">
        <v>2823.7332308717587</v>
      </c>
      <c r="BH36" s="84">
        <v>3200.7810613672696</v>
      </c>
      <c r="BI36" s="84">
        <v>2765.287316284493</v>
      </c>
      <c r="BJ36" s="84">
        <v>2932.788473047046</v>
      </c>
      <c r="BK36" s="84">
        <v>2907.9473624534398</v>
      </c>
      <c r="BL36" s="84">
        <v>3355.4311735689125</v>
      </c>
      <c r="BM36" s="84">
        <v>2831.674764520199</v>
      </c>
      <c r="BN36" s="84">
        <v>2781.8883927818447</v>
      </c>
      <c r="BO36" s="84">
        <v>2917.59835499165</v>
      </c>
      <c r="BP36" s="84">
        <v>3277.3572828087827</v>
      </c>
      <c r="BQ36" s="84">
        <v>3033.7922360916377</v>
      </c>
      <c r="BR36" s="84">
        <v>3186.4012470480934</v>
      </c>
      <c r="BS36" s="84">
        <v>3365.7802648180677</v>
      </c>
      <c r="BT36" s="84">
        <v>3766.0146805220847</v>
      </c>
      <c r="BU36" s="84">
        <v>3521.5370156024824</v>
      </c>
      <c r="BV36" s="84">
        <v>3699.3297787636498</v>
      </c>
      <c r="BW36" s="84">
        <v>3827.7439484382817</v>
      </c>
      <c r="BX36" s="84">
        <v>4110.35332901521</v>
      </c>
      <c r="BY36" s="174">
        <v>3789.1913291787209</v>
      </c>
    </row>
    <row r="37" spans="1:77" x14ac:dyDescent="0.3">
      <c r="A37" s="81"/>
      <c r="B37" s="57" t="s">
        <v>41</v>
      </c>
      <c r="C37" s="57"/>
      <c r="D37" s="56" t="s">
        <v>42</v>
      </c>
      <c r="E37" s="83">
        <v>1502.3076211854996</v>
      </c>
      <c r="F37" s="83">
        <v>1506.1935205599609</v>
      </c>
      <c r="G37" s="83">
        <v>1548.4528470632863</v>
      </c>
      <c r="H37" s="83">
        <v>1514.9556915203598</v>
      </c>
      <c r="I37" s="83">
        <v>1628.8872662175195</v>
      </c>
      <c r="J37" s="83">
        <v>1526.4050186998959</v>
      </c>
      <c r="K37" s="83">
        <v>1563.3412970092254</v>
      </c>
      <c r="L37" s="83">
        <v>1630.5093279393377</v>
      </c>
      <c r="M37" s="83">
        <v>1820.455306616441</v>
      </c>
      <c r="N37" s="83">
        <v>1867.3707188271253</v>
      </c>
      <c r="O37" s="83">
        <v>1892.1025228332051</v>
      </c>
      <c r="P37" s="83">
        <v>2077.5476616566471</v>
      </c>
      <c r="Q37" s="83">
        <v>2207.8317498178021</v>
      </c>
      <c r="R37" s="83">
        <v>2166.5750827305501</v>
      </c>
      <c r="S37" s="83">
        <v>2281.1207148858939</v>
      </c>
      <c r="T37" s="83">
        <v>2516.0310104350237</v>
      </c>
      <c r="U37" s="83">
        <v>2555.4999395537893</v>
      </c>
      <c r="V37" s="83">
        <v>2441.192547384494</v>
      </c>
      <c r="W37" s="83">
        <v>2512.0385726863437</v>
      </c>
      <c r="X37" s="83">
        <v>2581.8020800943041</v>
      </c>
      <c r="Y37" s="83">
        <v>2544.8440708268517</v>
      </c>
      <c r="Z37" s="83">
        <v>2645.6071234368997</v>
      </c>
      <c r="AA37" s="83">
        <v>2748.2519977490815</v>
      </c>
      <c r="AB37" s="83">
        <v>2875.5279466501052</v>
      </c>
      <c r="AC37" s="83">
        <v>2954.6466088379038</v>
      </c>
      <c r="AD37" s="83">
        <v>2987.0015001269485</v>
      </c>
      <c r="AE37" s="83">
        <v>3065.6258006124144</v>
      </c>
      <c r="AF37" s="83">
        <v>3278.0679236095857</v>
      </c>
      <c r="AG37" s="83">
        <v>3381.1649853658146</v>
      </c>
      <c r="AH37" s="83">
        <v>3458.7816383456197</v>
      </c>
      <c r="AI37" s="83">
        <v>3454.7955020850272</v>
      </c>
      <c r="AJ37" s="83">
        <v>3586.9083636186797</v>
      </c>
      <c r="AK37" s="83">
        <v>3707.4652163044611</v>
      </c>
      <c r="AL37" s="83">
        <v>3684.6191771508707</v>
      </c>
      <c r="AM37" s="83">
        <v>3586.1578691129844</v>
      </c>
      <c r="AN37" s="83">
        <v>3848.0472093745229</v>
      </c>
      <c r="AO37" s="83">
        <v>3838.955835598445</v>
      </c>
      <c r="AP37" s="83">
        <v>3873.6897380676396</v>
      </c>
      <c r="AQ37" s="83">
        <v>3903.2878395981884</v>
      </c>
      <c r="AR37" s="83">
        <v>4041.2251975315053</v>
      </c>
      <c r="AS37" s="83">
        <v>4322.9405323656429</v>
      </c>
      <c r="AT37" s="83">
        <v>4302.4392490093978</v>
      </c>
      <c r="AU37" s="83">
        <v>4303.1014719620598</v>
      </c>
      <c r="AV37" s="83">
        <v>4194.2914454426018</v>
      </c>
      <c r="AW37" s="83">
        <v>4257.7850886000597</v>
      </c>
      <c r="AX37" s="83">
        <v>4133.8351958847998</v>
      </c>
      <c r="AY37" s="83">
        <v>4200.8349420304094</v>
      </c>
      <c r="AZ37" s="83">
        <v>4335.9256329760265</v>
      </c>
      <c r="BA37" s="83">
        <v>4539.4732102458829</v>
      </c>
      <c r="BB37" s="83">
        <v>4824.1673872591518</v>
      </c>
      <c r="BC37" s="83">
        <v>4850.2100993324002</v>
      </c>
      <c r="BD37" s="83">
        <v>5149.9286303066956</v>
      </c>
      <c r="BE37" s="83">
        <v>5068.6956449743038</v>
      </c>
      <c r="BF37" s="83">
        <v>5311.947994367697</v>
      </c>
      <c r="BG37" s="83">
        <v>5300.1617619059562</v>
      </c>
      <c r="BH37" s="83">
        <v>5485.6382957872438</v>
      </c>
      <c r="BI37" s="83">
        <v>5627.208144432032</v>
      </c>
      <c r="BJ37" s="83">
        <v>5795.7689326978953</v>
      </c>
      <c r="BK37" s="83">
        <v>5972.9332109387278</v>
      </c>
      <c r="BL37" s="83">
        <v>5907.740264689538</v>
      </c>
      <c r="BM37" s="83">
        <v>5900.2187614140948</v>
      </c>
      <c r="BN37" s="83">
        <v>5855.7563039295301</v>
      </c>
      <c r="BO37" s="83">
        <v>6171.6907298075439</v>
      </c>
      <c r="BP37" s="83">
        <v>6263.1539781233241</v>
      </c>
      <c r="BQ37" s="83">
        <v>6387.6828013568957</v>
      </c>
      <c r="BR37" s="83">
        <v>6365.7599699855609</v>
      </c>
      <c r="BS37" s="83">
        <v>6591.6445963180458</v>
      </c>
      <c r="BT37" s="83">
        <v>6747.8009757030204</v>
      </c>
      <c r="BU37" s="83">
        <v>7097.1175499237042</v>
      </c>
      <c r="BV37" s="83">
        <v>7344.1097862199013</v>
      </c>
      <c r="BW37" s="83">
        <v>7218.8651204094667</v>
      </c>
      <c r="BX37" s="83">
        <v>7079.7159031209549</v>
      </c>
      <c r="BY37" s="175">
        <v>7611.7723471468935</v>
      </c>
    </row>
    <row r="38" spans="1:77" x14ac:dyDescent="0.3">
      <c r="A38" s="82"/>
      <c r="B38" s="77"/>
      <c r="C38" s="78" t="s">
        <v>41</v>
      </c>
      <c r="D38" s="79" t="s">
        <v>42</v>
      </c>
      <c r="E38" s="146">
        <v>1502.3076211854996</v>
      </c>
      <c r="F38" s="146">
        <v>1506.1935205599609</v>
      </c>
      <c r="G38" s="146">
        <v>1548.4528470632863</v>
      </c>
      <c r="H38" s="146">
        <v>1514.9556915203598</v>
      </c>
      <c r="I38" s="146">
        <v>1628.8872662175195</v>
      </c>
      <c r="J38" s="146">
        <v>1526.4050186998959</v>
      </c>
      <c r="K38" s="146">
        <v>1563.3412970092254</v>
      </c>
      <c r="L38" s="146">
        <v>1630.5093279393377</v>
      </c>
      <c r="M38" s="146">
        <v>1820.455306616441</v>
      </c>
      <c r="N38" s="146">
        <v>1867.3707188271253</v>
      </c>
      <c r="O38" s="146">
        <v>1892.1025228332051</v>
      </c>
      <c r="P38" s="146">
        <v>2077.5476616566471</v>
      </c>
      <c r="Q38" s="146">
        <v>2207.8317498178021</v>
      </c>
      <c r="R38" s="146">
        <v>2166.5750827305501</v>
      </c>
      <c r="S38" s="146">
        <v>2281.1207148858939</v>
      </c>
      <c r="T38" s="146">
        <v>2516.0310104350237</v>
      </c>
      <c r="U38" s="146">
        <v>2555.4999395537893</v>
      </c>
      <c r="V38" s="146">
        <v>2441.192547384494</v>
      </c>
      <c r="W38" s="146">
        <v>2512.0385726863437</v>
      </c>
      <c r="X38" s="146">
        <v>2581.8020800943041</v>
      </c>
      <c r="Y38" s="146">
        <v>2544.8440708268517</v>
      </c>
      <c r="Z38" s="146">
        <v>2645.6071234368997</v>
      </c>
      <c r="AA38" s="146">
        <v>2748.2519977490815</v>
      </c>
      <c r="AB38" s="146">
        <v>2875.5279466501052</v>
      </c>
      <c r="AC38" s="146">
        <v>2954.6466088379038</v>
      </c>
      <c r="AD38" s="146">
        <v>2987.0015001269485</v>
      </c>
      <c r="AE38" s="146">
        <v>3065.6258006124144</v>
      </c>
      <c r="AF38" s="146">
        <v>3278.0679236095857</v>
      </c>
      <c r="AG38" s="146">
        <v>3381.1649853658146</v>
      </c>
      <c r="AH38" s="146">
        <v>3458.7816383456197</v>
      </c>
      <c r="AI38" s="146">
        <v>3454.7955020850272</v>
      </c>
      <c r="AJ38" s="146">
        <v>3586.9083636186797</v>
      </c>
      <c r="AK38" s="146">
        <v>3707.4652163044611</v>
      </c>
      <c r="AL38" s="146">
        <v>3684.6191771508707</v>
      </c>
      <c r="AM38" s="146">
        <v>3586.1578691129844</v>
      </c>
      <c r="AN38" s="146">
        <v>3848.0472093745229</v>
      </c>
      <c r="AO38" s="146">
        <v>3838.955835598445</v>
      </c>
      <c r="AP38" s="146">
        <v>3873.6897380676396</v>
      </c>
      <c r="AQ38" s="146">
        <v>3903.2878395981884</v>
      </c>
      <c r="AR38" s="146">
        <v>4041.2251975315053</v>
      </c>
      <c r="AS38" s="146">
        <v>4322.9405323656429</v>
      </c>
      <c r="AT38" s="146">
        <v>4302.4392490093978</v>
      </c>
      <c r="AU38" s="146">
        <v>4303.1014719620598</v>
      </c>
      <c r="AV38" s="146">
        <v>4194.2914454426018</v>
      </c>
      <c r="AW38" s="146">
        <v>4257.7850886000597</v>
      </c>
      <c r="AX38" s="146">
        <v>4133.8351958847998</v>
      </c>
      <c r="AY38" s="146">
        <v>4200.8349420304094</v>
      </c>
      <c r="AZ38" s="146">
        <v>4335.9256329760265</v>
      </c>
      <c r="BA38" s="146">
        <v>4539.4732102458829</v>
      </c>
      <c r="BB38" s="146">
        <v>4824.1673872591518</v>
      </c>
      <c r="BC38" s="146">
        <v>4850.2100993324002</v>
      </c>
      <c r="BD38" s="146">
        <v>5149.9286303066956</v>
      </c>
      <c r="BE38" s="146">
        <v>5068.6956449743038</v>
      </c>
      <c r="BF38" s="146">
        <v>5311.947994367697</v>
      </c>
      <c r="BG38" s="146">
        <v>5300.1617619059562</v>
      </c>
      <c r="BH38" s="146">
        <v>5485.6382957872438</v>
      </c>
      <c r="BI38" s="146">
        <v>5627.208144432032</v>
      </c>
      <c r="BJ38" s="146">
        <v>5795.7689326978953</v>
      </c>
      <c r="BK38" s="146">
        <v>5972.9332109387278</v>
      </c>
      <c r="BL38" s="146">
        <v>5907.740264689538</v>
      </c>
      <c r="BM38" s="146">
        <v>5900.2187614140948</v>
      </c>
      <c r="BN38" s="146">
        <v>5855.7563039295301</v>
      </c>
      <c r="BO38" s="146">
        <v>6171.6907298075439</v>
      </c>
      <c r="BP38" s="146">
        <v>6263.1539781233241</v>
      </c>
      <c r="BQ38" s="146">
        <v>6387.6828013568957</v>
      </c>
      <c r="BR38" s="146">
        <v>6365.7599699855609</v>
      </c>
      <c r="BS38" s="146">
        <v>6591.6445963180458</v>
      </c>
      <c r="BT38" s="146">
        <v>6747.8009757030204</v>
      </c>
      <c r="BU38" s="146">
        <v>7097.1175499237042</v>
      </c>
      <c r="BV38" s="146">
        <v>7344.1097862199013</v>
      </c>
      <c r="BW38" s="146">
        <v>7218.8651204094667</v>
      </c>
      <c r="BX38" s="146">
        <v>7079.7159031209549</v>
      </c>
      <c r="BY38" s="178">
        <v>7611.7723471468935</v>
      </c>
    </row>
    <row r="39" spans="1:77" x14ac:dyDescent="0.3">
      <c r="A39" s="65"/>
      <c r="B39" s="57" t="s">
        <v>43</v>
      </c>
      <c r="C39" s="57"/>
      <c r="D39" s="56" t="s">
        <v>44</v>
      </c>
      <c r="E39" s="83">
        <v>3579.1644048113631</v>
      </c>
      <c r="F39" s="83">
        <v>3546.9367746976432</v>
      </c>
      <c r="G39" s="83">
        <v>3539.7462591984913</v>
      </c>
      <c r="H39" s="83">
        <v>3573.648527558476</v>
      </c>
      <c r="I39" s="83">
        <v>3876.7798468283481</v>
      </c>
      <c r="J39" s="83">
        <v>3868.1758229937864</v>
      </c>
      <c r="K39" s="83">
        <v>3881.8392536099082</v>
      </c>
      <c r="L39" s="83">
        <v>3935.0885342988227</v>
      </c>
      <c r="M39" s="83">
        <v>4041.9225689551113</v>
      </c>
      <c r="N39" s="83">
        <v>4159.2174546510378</v>
      </c>
      <c r="O39" s="83">
        <v>4251.8823320257115</v>
      </c>
      <c r="P39" s="83">
        <v>4320.9404413416496</v>
      </c>
      <c r="Q39" s="83">
        <v>4354.2197420330322</v>
      </c>
      <c r="R39" s="83">
        <v>4440.7548043208899</v>
      </c>
      <c r="S39" s="83">
        <v>4530.0918529042592</v>
      </c>
      <c r="T39" s="83">
        <v>4618.6759066368395</v>
      </c>
      <c r="U39" s="83">
        <v>4718.5086806789059</v>
      </c>
      <c r="V39" s="83">
        <v>4806.4664702919663</v>
      </c>
      <c r="W39" s="83">
        <v>4893.5290490861189</v>
      </c>
      <c r="X39" s="83">
        <v>4962.3946725861661</v>
      </c>
      <c r="Y39" s="83">
        <v>5042.1450093514732</v>
      </c>
      <c r="Z39" s="83">
        <v>5132.8762148434207</v>
      </c>
      <c r="AA39" s="83">
        <v>5215.9866580893959</v>
      </c>
      <c r="AB39" s="83">
        <v>5284.3142460579884</v>
      </c>
      <c r="AC39" s="83">
        <v>5348.2084474241528</v>
      </c>
      <c r="AD39" s="83">
        <v>5457.4361937292033</v>
      </c>
      <c r="AE39" s="83">
        <v>5546.6572044766172</v>
      </c>
      <c r="AF39" s="83">
        <v>5618.1569259795451</v>
      </c>
      <c r="AG39" s="83">
        <v>5698.124283499722</v>
      </c>
      <c r="AH39" s="83">
        <v>5804.881756667045</v>
      </c>
      <c r="AI39" s="83">
        <v>5899.3487354909712</v>
      </c>
      <c r="AJ39" s="83">
        <v>5970.424187970998</v>
      </c>
      <c r="AK39" s="83">
        <v>6035.855959898975</v>
      </c>
      <c r="AL39" s="83">
        <v>6139.9442226543979</v>
      </c>
      <c r="AM39" s="83">
        <v>6247.2552968552791</v>
      </c>
      <c r="AN39" s="83">
        <v>6298.7695610603705</v>
      </c>
      <c r="AO39" s="83">
        <v>6312.0207228411955</v>
      </c>
      <c r="AP39" s="83">
        <v>6383.5806681585609</v>
      </c>
      <c r="AQ39" s="83">
        <v>6474.2723919921245</v>
      </c>
      <c r="AR39" s="83">
        <v>6575.5801076359276</v>
      </c>
      <c r="AS39" s="83">
        <v>6648.1892156049216</v>
      </c>
      <c r="AT39" s="83">
        <v>6802.8954265262755</v>
      </c>
      <c r="AU39" s="83">
        <v>6980.1078416459886</v>
      </c>
      <c r="AV39" s="83">
        <v>7153.1069759222137</v>
      </c>
      <c r="AW39" s="83">
        <v>7276.8245424076549</v>
      </c>
      <c r="AX39" s="83">
        <v>7462.6545649916179</v>
      </c>
      <c r="AY39" s="83">
        <v>7612.9246629920808</v>
      </c>
      <c r="AZ39" s="83">
        <v>7757.4069577704813</v>
      </c>
      <c r="BA39" s="83">
        <v>7844.3058871304593</v>
      </c>
      <c r="BB39" s="83">
        <v>8033.7687513548944</v>
      </c>
      <c r="BC39" s="83">
        <v>8159.2924869048766</v>
      </c>
      <c r="BD39" s="83">
        <v>8314.0356799873662</v>
      </c>
      <c r="BE39" s="83">
        <v>8422.7959713816817</v>
      </c>
      <c r="BF39" s="83">
        <v>8589.8576551720871</v>
      </c>
      <c r="BG39" s="83">
        <v>8733.8287411555193</v>
      </c>
      <c r="BH39" s="83">
        <v>8833.3606296118196</v>
      </c>
      <c r="BI39" s="83">
        <v>8972.7847529668397</v>
      </c>
      <c r="BJ39" s="83">
        <v>9118.2957997933572</v>
      </c>
      <c r="BK39" s="83">
        <v>9184.9689075247024</v>
      </c>
      <c r="BL39" s="83">
        <v>9310.1714754043005</v>
      </c>
      <c r="BM39" s="83">
        <v>9334.1545597087788</v>
      </c>
      <c r="BN39" s="83">
        <v>9312.1185540815259</v>
      </c>
      <c r="BO39" s="83">
        <v>9375.5584097329684</v>
      </c>
      <c r="BP39" s="83">
        <v>9439.6371691141176</v>
      </c>
      <c r="BQ39" s="83">
        <v>9531.2960400287302</v>
      </c>
      <c r="BR39" s="83">
        <v>9640.9633817250397</v>
      </c>
      <c r="BS39" s="83">
        <v>9723.7904880688293</v>
      </c>
      <c r="BT39" s="83">
        <v>9850.3512222411355</v>
      </c>
      <c r="BU39" s="83">
        <v>9880.9254713303562</v>
      </c>
      <c r="BV39" s="83">
        <v>10047.716796604263</v>
      </c>
      <c r="BW39" s="83">
        <v>10169.975975973826</v>
      </c>
      <c r="BX39" s="83">
        <v>10277.49323682009</v>
      </c>
      <c r="BY39" s="175">
        <v>10493.349913632532</v>
      </c>
    </row>
    <row r="40" spans="1:77" x14ac:dyDescent="0.3">
      <c r="A40" s="93"/>
      <c r="B40" s="77"/>
      <c r="C40" s="78" t="s">
        <v>43</v>
      </c>
      <c r="D40" s="79" t="s">
        <v>44</v>
      </c>
      <c r="E40" s="146">
        <v>3579.1644048113631</v>
      </c>
      <c r="F40" s="146">
        <v>3546.9367746976432</v>
      </c>
      <c r="G40" s="146">
        <v>3539.7462591984913</v>
      </c>
      <c r="H40" s="146">
        <v>3573.648527558476</v>
      </c>
      <c r="I40" s="146">
        <v>3876.7798468283481</v>
      </c>
      <c r="J40" s="146">
        <v>3868.1758229937864</v>
      </c>
      <c r="K40" s="146">
        <v>3881.8392536099082</v>
      </c>
      <c r="L40" s="146">
        <v>3935.0885342988227</v>
      </c>
      <c r="M40" s="146">
        <v>4041.9225689551113</v>
      </c>
      <c r="N40" s="146">
        <v>4159.2174546510378</v>
      </c>
      <c r="O40" s="146">
        <v>4251.8823320257115</v>
      </c>
      <c r="P40" s="146">
        <v>4320.9404413416496</v>
      </c>
      <c r="Q40" s="146">
        <v>4354.2197420330322</v>
      </c>
      <c r="R40" s="146">
        <v>4440.7548043208899</v>
      </c>
      <c r="S40" s="146">
        <v>4530.0918529042592</v>
      </c>
      <c r="T40" s="146">
        <v>4618.6759066368395</v>
      </c>
      <c r="U40" s="146">
        <v>4718.5086806789059</v>
      </c>
      <c r="V40" s="146">
        <v>4806.4664702919663</v>
      </c>
      <c r="W40" s="146">
        <v>4893.5290490861189</v>
      </c>
      <c r="X40" s="146">
        <v>4962.3946725861661</v>
      </c>
      <c r="Y40" s="146">
        <v>5042.1450093514732</v>
      </c>
      <c r="Z40" s="146">
        <v>5132.8762148434207</v>
      </c>
      <c r="AA40" s="146">
        <v>5215.9866580893959</v>
      </c>
      <c r="AB40" s="146">
        <v>5284.3142460579884</v>
      </c>
      <c r="AC40" s="146">
        <v>5348.2084474241528</v>
      </c>
      <c r="AD40" s="146">
        <v>5457.4361937292033</v>
      </c>
      <c r="AE40" s="146">
        <v>5546.6572044766172</v>
      </c>
      <c r="AF40" s="146">
        <v>5618.1569259795451</v>
      </c>
      <c r="AG40" s="146">
        <v>5698.124283499722</v>
      </c>
      <c r="AH40" s="146">
        <v>5804.881756667045</v>
      </c>
      <c r="AI40" s="146">
        <v>5899.3487354909712</v>
      </c>
      <c r="AJ40" s="146">
        <v>5970.424187970998</v>
      </c>
      <c r="AK40" s="146">
        <v>6035.855959898975</v>
      </c>
      <c r="AL40" s="146">
        <v>6139.9442226543979</v>
      </c>
      <c r="AM40" s="146">
        <v>6247.2552968552791</v>
      </c>
      <c r="AN40" s="146">
        <v>6298.7695610603705</v>
      </c>
      <c r="AO40" s="146">
        <v>6312.0207228411955</v>
      </c>
      <c r="AP40" s="146">
        <v>6383.5806681585609</v>
      </c>
      <c r="AQ40" s="146">
        <v>6474.2723919921245</v>
      </c>
      <c r="AR40" s="146">
        <v>6575.5801076359276</v>
      </c>
      <c r="AS40" s="146">
        <v>6648.1892156049216</v>
      </c>
      <c r="AT40" s="146">
        <v>6802.8954265262755</v>
      </c>
      <c r="AU40" s="146">
        <v>6980.1078416459886</v>
      </c>
      <c r="AV40" s="146">
        <v>7153.1069759222137</v>
      </c>
      <c r="AW40" s="146">
        <v>7276.8245424076549</v>
      </c>
      <c r="AX40" s="146">
        <v>7462.6545649916179</v>
      </c>
      <c r="AY40" s="146">
        <v>7612.9246629920808</v>
      </c>
      <c r="AZ40" s="146">
        <v>7757.4069577704813</v>
      </c>
      <c r="BA40" s="146">
        <v>7844.3058871304593</v>
      </c>
      <c r="BB40" s="146">
        <v>8033.7687513548944</v>
      </c>
      <c r="BC40" s="146">
        <v>8159.2924869048766</v>
      </c>
      <c r="BD40" s="146">
        <v>8314.0356799873662</v>
      </c>
      <c r="BE40" s="146">
        <v>8422.7959713816817</v>
      </c>
      <c r="BF40" s="146">
        <v>8589.8576551720871</v>
      </c>
      <c r="BG40" s="146">
        <v>8733.8287411555193</v>
      </c>
      <c r="BH40" s="146">
        <v>8833.3606296118196</v>
      </c>
      <c r="BI40" s="146">
        <v>8972.7847529668397</v>
      </c>
      <c r="BJ40" s="146">
        <v>9118.2957997933572</v>
      </c>
      <c r="BK40" s="146">
        <v>9184.9689075247024</v>
      </c>
      <c r="BL40" s="146">
        <v>9310.1714754043005</v>
      </c>
      <c r="BM40" s="146">
        <v>9334.1545597087788</v>
      </c>
      <c r="BN40" s="146">
        <v>9312.1185540815259</v>
      </c>
      <c r="BO40" s="146">
        <v>9375.5584097329684</v>
      </c>
      <c r="BP40" s="146">
        <v>9439.6371691141176</v>
      </c>
      <c r="BQ40" s="146">
        <v>9531.2960400287302</v>
      </c>
      <c r="BR40" s="146">
        <v>9640.9633817250397</v>
      </c>
      <c r="BS40" s="146">
        <v>9723.7904880688293</v>
      </c>
      <c r="BT40" s="146">
        <v>9850.3512222411355</v>
      </c>
      <c r="BU40" s="146">
        <v>9880.9254713303562</v>
      </c>
      <c r="BV40" s="146">
        <v>10047.716796604263</v>
      </c>
      <c r="BW40" s="146">
        <v>10169.975975973826</v>
      </c>
      <c r="BX40" s="146">
        <v>10277.49323682009</v>
      </c>
      <c r="BY40" s="178">
        <v>10493.349913632532</v>
      </c>
    </row>
    <row r="41" spans="1:77" ht="26.4" x14ac:dyDescent="0.3">
      <c r="A41" s="81"/>
      <c r="B41" s="57" t="s">
        <v>45</v>
      </c>
      <c r="C41" s="57"/>
      <c r="D41" s="56" t="s">
        <v>46</v>
      </c>
      <c r="E41" s="83">
        <v>1173.6945985864577</v>
      </c>
      <c r="F41" s="83">
        <v>1324.4420569124563</v>
      </c>
      <c r="G41" s="83">
        <v>1345.0739242912873</v>
      </c>
      <c r="H41" s="83">
        <v>1482.0508970998328</v>
      </c>
      <c r="I41" s="83">
        <v>1322.3230257300841</v>
      </c>
      <c r="J41" s="83">
        <v>1488.2716091612076</v>
      </c>
      <c r="K41" s="83">
        <v>1522.1198659512406</v>
      </c>
      <c r="L41" s="83">
        <v>1716.4255567619934</v>
      </c>
      <c r="M41" s="83">
        <v>1610.1203617408098</v>
      </c>
      <c r="N41" s="83">
        <v>1719.4131701824842</v>
      </c>
      <c r="O41" s="83">
        <v>1812.4504906902787</v>
      </c>
      <c r="P41" s="83">
        <v>2051.3694129584405</v>
      </c>
      <c r="Q41" s="83">
        <v>1896.6335092431018</v>
      </c>
      <c r="R41" s="83">
        <v>2047.6088422762884</v>
      </c>
      <c r="S41" s="83">
        <v>2098.5858567056093</v>
      </c>
      <c r="T41" s="83">
        <v>2377.6726233055297</v>
      </c>
      <c r="U41" s="83">
        <v>2197.5149966987792</v>
      </c>
      <c r="V41" s="83">
        <v>2393.4043025297306</v>
      </c>
      <c r="W41" s="83">
        <v>2434.3303416854751</v>
      </c>
      <c r="X41" s="83">
        <v>2718.6603862637039</v>
      </c>
      <c r="Y41" s="83">
        <v>2488.9802339062762</v>
      </c>
      <c r="Z41" s="83">
        <v>2693.0863529254912</v>
      </c>
      <c r="AA41" s="83">
        <v>2748.3933131435597</v>
      </c>
      <c r="AB41" s="83">
        <v>3028.90336689797</v>
      </c>
      <c r="AC41" s="83">
        <v>2777.3553718353551</v>
      </c>
      <c r="AD41" s="83">
        <v>2979.5541401404062</v>
      </c>
      <c r="AE41" s="83">
        <v>3059.250110944909</v>
      </c>
      <c r="AF41" s="83">
        <v>3458.6329253086687</v>
      </c>
      <c r="AG41" s="83">
        <v>3131.975192439053</v>
      </c>
      <c r="AH41" s="83">
        <v>3425.4481337062452</v>
      </c>
      <c r="AI41" s="83">
        <v>3520.7292032559808</v>
      </c>
      <c r="AJ41" s="83">
        <v>3973.8360136759588</v>
      </c>
      <c r="AK41" s="83">
        <v>3470.6621633024852</v>
      </c>
      <c r="AL41" s="83">
        <v>3849.3834235690315</v>
      </c>
      <c r="AM41" s="83">
        <v>3963.5330669269324</v>
      </c>
      <c r="AN41" s="83">
        <v>4556.9601061569356</v>
      </c>
      <c r="AO41" s="83">
        <v>4101.1955932664823</v>
      </c>
      <c r="AP41" s="83">
        <v>4467.6868706446339</v>
      </c>
      <c r="AQ41" s="83">
        <v>4582.7157082309659</v>
      </c>
      <c r="AR41" s="83">
        <v>5269.6930375485081</v>
      </c>
      <c r="AS41" s="83">
        <v>4476.7073720214703</v>
      </c>
      <c r="AT41" s="83">
        <v>4698.3000093115543</v>
      </c>
      <c r="AU41" s="83">
        <v>4828.1207213744865</v>
      </c>
      <c r="AV41" s="83">
        <v>5227.6197984765913</v>
      </c>
      <c r="AW41" s="83">
        <v>4556.5014258335232</v>
      </c>
      <c r="AX41" s="83">
        <v>4875.6811304615549</v>
      </c>
      <c r="AY41" s="83">
        <v>4930.2280117973551</v>
      </c>
      <c r="AZ41" s="83">
        <v>5506.5520193717311</v>
      </c>
      <c r="BA41" s="83">
        <v>4812.1035747236792</v>
      </c>
      <c r="BB41" s="83">
        <v>5108.5773205786354</v>
      </c>
      <c r="BC41" s="83">
        <v>5189.6943846109862</v>
      </c>
      <c r="BD41" s="83">
        <v>5765.4082055204308</v>
      </c>
      <c r="BE41" s="83">
        <v>5129.9544934596652</v>
      </c>
      <c r="BF41" s="83">
        <v>5516.2059345644966</v>
      </c>
      <c r="BG41" s="83">
        <v>5588.1521494786566</v>
      </c>
      <c r="BH41" s="83">
        <v>6220.5363948933355</v>
      </c>
      <c r="BI41" s="83">
        <v>5446.4574499726496</v>
      </c>
      <c r="BJ41" s="83">
        <v>5977.1595440336023</v>
      </c>
      <c r="BK41" s="83">
        <v>6032.1587981694538</v>
      </c>
      <c r="BL41" s="83">
        <v>6674.0967856933776</v>
      </c>
      <c r="BM41" s="83">
        <v>5664.8976121002215</v>
      </c>
      <c r="BN41" s="83">
        <v>5192.7942002287127</v>
      </c>
      <c r="BO41" s="83">
        <v>5603.9160142305718</v>
      </c>
      <c r="BP41" s="83">
        <v>6417.237009008355</v>
      </c>
      <c r="BQ41" s="83">
        <v>5776.3955572872928</v>
      </c>
      <c r="BR41" s="83">
        <v>6097.9878570665705</v>
      </c>
      <c r="BS41" s="83">
        <v>6571.6384435472519</v>
      </c>
      <c r="BT41" s="83">
        <v>7534.0751699235298</v>
      </c>
      <c r="BU41" s="83">
        <v>6819.3363497206137</v>
      </c>
      <c r="BV41" s="83">
        <v>7294.8182842239303</v>
      </c>
      <c r="BW41" s="83">
        <v>7540.3914884183077</v>
      </c>
      <c r="BX41" s="83">
        <v>8354.3951531592666</v>
      </c>
      <c r="BY41" s="175">
        <v>7615.120065644729</v>
      </c>
    </row>
    <row r="42" spans="1:77" ht="26.4" x14ac:dyDescent="0.3">
      <c r="A42" s="82"/>
      <c r="B42" s="77"/>
      <c r="C42" s="78" t="s">
        <v>45</v>
      </c>
      <c r="D42" s="79" t="s">
        <v>46</v>
      </c>
      <c r="E42" s="146">
        <v>1173.6945985864577</v>
      </c>
      <c r="F42" s="146">
        <v>1324.4420569124563</v>
      </c>
      <c r="G42" s="146">
        <v>1345.0739242912873</v>
      </c>
      <c r="H42" s="146">
        <v>1482.0508970998328</v>
      </c>
      <c r="I42" s="146">
        <v>1322.3230257300841</v>
      </c>
      <c r="J42" s="146">
        <v>1488.2716091612076</v>
      </c>
      <c r="K42" s="146">
        <v>1522.1198659512406</v>
      </c>
      <c r="L42" s="146">
        <v>1716.4255567619934</v>
      </c>
      <c r="M42" s="146">
        <v>1610.1203617408098</v>
      </c>
      <c r="N42" s="146">
        <v>1719.4131701824842</v>
      </c>
      <c r="O42" s="146">
        <v>1812.4504906902787</v>
      </c>
      <c r="P42" s="146">
        <v>2051.3694129584405</v>
      </c>
      <c r="Q42" s="146">
        <v>1896.6335092431018</v>
      </c>
      <c r="R42" s="146">
        <v>2047.6088422762884</v>
      </c>
      <c r="S42" s="146">
        <v>2098.5858567056093</v>
      </c>
      <c r="T42" s="146">
        <v>2377.6726233055297</v>
      </c>
      <c r="U42" s="146">
        <v>2197.5149966987792</v>
      </c>
      <c r="V42" s="146">
        <v>2393.4043025297306</v>
      </c>
      <c r="W42" s="146">
        <v>2434.3303416854751</v>
      </c>
      <c r="X42" s="146">
        <v>2718.6603862637039</v>
      </c>
      <c r="Y42" s="146">
        <v>2488.9802339062762</v>
      </c>
      <c r="Z42" s="146">
        <v>2693.0863529254912</v>
      </c>
      <c r="AA42" s="146">
        <v>2748.3933131435597</v>
      </c>
      <c r="AB42" s="146">
        <v>3028.90336689797</v>
      </c>
      <c r="AC42" s="146">
        <v>2777.3553718353551</v>
      </c>
      <c r="AD42" s="146">
        <v>2979.5541401404062</v>
      </c>
      <c r="AE42" s="146">
        <v>3059.250110944909</v>
      </c>
      <c r="AF42" s="146">
        <v>3458.6329253086687</v>
      </c>
      <c r="AG42" s="146">
        <v>3131.975192439053</v>
      </c>
      <c r="AH42" s="146">
        <v>3425.4481337062452</v>
      </c>
      <c r="AI42" s="146">
        <v>3520.7292032559808</v>
      </c>
      <c r="AJ42" s="146">
        <v>3973.8360136759588</v>
      </c>
      <c r="AK42" s="146">
        <v>3470.6621633024852</v>
      </c>
      <c r="AL42" s="146">
        <v>3849.3834235690315</v>
      </c>
      <c r="AM42" s="146">
        <v>3963.5330669269324</v>
      </c>
      <c r="AN42" s="146">
        <v>4556.9601061569356</v>
      </c>
      <c r="AO42" s="146">
        <v>4101.1955932664823</v>
      </c>
      <c r="AP42" s="146">
        <v>4467.6868706446339</v>
      </c>
      <c r="AQ42" s="146">
        <v>4582.7157082309659</v>
      </c>
      <c r="AR42" s="146">
        <v>5269.6930375485081</v>
      </c>
      <c r="AS42" s="146">
        <v>4476.7073720214703</v>
      </c>
      <c r="AT42" s="146">
        <v>4698.3000093115543</v>
      </c>
      <c r="AU42" s="146">
        <v>4828.1207213744865</v>
      </c>
      <c r="AV42" s="146">
        <v>5227.6197984765913</v>
      </c>
      <c r="AW42" s="146">
        <v>4556.5014258335232</v>
      </c>
      <c r="AX42" s="146">
        <v>4875.6811304615549</v>
      </c>
      <c r="AY42" s="146">
        <v>4930.2280117973551</v>
      </c>
      <c r="AZ42" s="146">
        <v>5506.5520193717311</v>
      </c>
      <c r="BA42" s="146">
        <v>4812.1035747236792</v>
      </c>
      <c r="BB42" s="146">
        <v>5108.5773205786354</v>
      </c>
      <c r="BC42" s="146">
        <v>5189.6943846109862</v>
      </c>
      <c r="BD42" s="146">
        <v>5765.4082055204308</v>
      </c>
      <c r="BE42" s="146">
        <v>5129.9544934596652</v>
      </c>
      <c r="BF42" s="146">
        <v>5516.2059345644966</v>
      </c>
      <c r="BG42" s="146">
        <v>5588.1521494786566</v>
      </c>
      <c r="BH42" s="146">
        <v>6220.5363948933355</v>
      </c>
      <c r="BI42" s="146">
        <v>5446.4574499726496</v>
      </c>
      <c r="BJ42" s="146">
        <v>5977.1595440336023</v>
      </c>
      <c r="BK42" s="146">
        <v>6032.1587981694538</v>
      </c>
      <c r="BL42" s="146">
        <v>6674.0967856933776</v>
      </c>
      <c r="BM42" s="146">
        <v>5664.8976121002215</v>
      </c>
      <c r="BN42" s="146">
        <v>5192.7942002287127</v>
      </c>
      <c r="BO42" s="146">
        <v>5603.9160142305718</v>
      </c>
      <c r="BP42" s="146">
        <v>6417.237009008355</v>
      </c>
      <c r="BQ42" s="146">
        <v>5776.3955572872928</v>
      </c>
      <c r="BR42" s="146">
        <v>6097.9878570665705</v>
      </c>
      <c r="BS42" s="146">
        <v>6571.6384435472519</v>
      </c>
      <c r="BT42" s="146">
        <v>7534.0751699235298</v>
      </c>
      <c r="BU42" s="146">
        <v>6819.3363497206137</v>
      </c>
      <c r="BV42" s="146">
        <v>7294.8182842239303</v>
      </c>
      <c r="BW42" s="146">
        <v>7540.3914884183077</v>
      </c>
      <c r="BX42" s="146">
        <v>8354.3951531592666</v>
      </c>
      <c r="BY42" s="178">
        <v>7615.120065644729</v>
      </c>
    </row>
    <row r="43" spans="1:77" ht="26.4" x14ac:dyDescent="0.3">
      <c r="A43" s="81"/>
      <c r="B43" s="57" t="s">
        <v>47</v>
      </c>
      <c r="C43" s="57"/>
      <c r="D43" s="56" t="s">
        <v>48</v>
      </c>
      <c r="E43" s="83">
        <v>2887.6677331381352</v>
      </c>
      <c r="F43" s="83">
        <v>2944.453072208486</v>
      </c>
      <c r="G43" s="83">
        <v>2923.851483777984</v>
      </c>
      <c r="H43" s="83">
        <v>2968.4277329463075</v>
      </c>
      <c r="I43" s="83">
        <v>3096.4653466860445</v>
      </c>
      <c r="J43" s="83">
        <v>3149.3565300249193</v>
      </c>
      <c r="K43" s="83">
        <v>3211.1613760310165</v>
      </c>
      <c r="L43" s="83">
        <v>3332.1811354541687</v>
      </c>
      <c r="M43" s="83">
        <v>3452.0691631442314</v>
      </c>
      <c r="N43" s="83">
        <v>3526.8530046425922</v>
      </c>
      <c r="O43" s="83">
        <v>3606.9401083026883</v>
      </c>
      <c r="P43" s="83">
        <v>3675.8769252361235</v>
      </c>
      <c r="Q43" s="83">
        <v>3712.9424012359241</v>
      </c>
      <c r="R43" s="83">
        <v>3782.4734434869843</v>
      </c>
      <c r="S43" s="83">
        <v>3726.1993553032712</v>
      </c>
      <c r="T43" s="83">
        <v>3854.5233015501462</v>
      </c>
      <c r="U43" s="83">
        <v>4065.1787446232838</v>
      </c>
      <c r="V43" s="83">
        <v>4221.5731489844366</v>
      </c>
      <c r="W43" s="83">
        <v>4242.7141291602065</v>
      </c>
      <c r="X43" s="83">
        <v>4360.0711133212753</v>
      </c>
      <c r="Y43" s="83">
        <v>4470.8136311668804</v>
      </c>
      <c r="Z43" s="83">
        <v>4627.561750946672</v>
      </c>
      <c r="AA43" s="83">
        <v>4546.3520854050503</v>
      </c>
      <c r="AB43" s="83">
        <v>4732.9401352937284</v>
      </c>
      <c r="AC43" s="83">
        <v>4816.3344389943986</v>
      </c>
      <c r="AD43" s="83">
        <v>4952.2005454084192</v>
      </c>
      <c r="AE43" s="83">
        <v>4910.0042869842009</v>
      </c>
      <c r="AF43" s="83">
        <v>5153.3857835541248</v>
      </c>
      <c r="AG43" s="83">
        <v>5162.4366147986602</v>
      </c>
      <c r="AH43" s="83">
        <v>5377.497502863519</v>
      </c>
      <c r="AI43" s="83">
        <v>5444.6808361785852</v>
      </c>
      <c r="AJ43" s="83">
        <v>5854.3692099974596</v>
      </c>
      <c r="AK43" s="83">
        <v>5653.0755111085173</v>
      </c>
      <c r="AL43" s="83">
        <v>6024.1886899033589</v>
      </c>
      <c r="AM43" s="83">
        <v>6089.6639234293152</v>
      </c>
      <c r="AN43" s="83">
        <v>6475.3104578410948</v>
      </c>
      <c r="AO43" s="83">
        <v>6450.9163092171248</v>
      </c>
      <c r="AP43" s="83">
        <v>6527.383609995707</v>
      </c>
      <c r="AQ43" s="83">
        <v>6691.3056411427269</v>
      </c>
      <c r="AR43" s="83">
        <v>7433.1944543930076</v>
      </c>
      <c r="AS43" s="83">
        <v>6984.7684572401176</v>
      </c>
      <c r="AT43" s="83">
        <v>7157.7109045259967</v>
      </c>
      <c r="AU43" s="83">
        <v>7550.5577080494986</v>
      </c>
      <c r="AV43" s="83">
        <v>7626.9335037722476</v>
      </c>
      <c r="AW43" s="83">
        <v>7544.5059008194776</v>
      </c>
      <c r="AX43" s="83">
        <v>8030.3976181224498</v>
      </c>
      <c r="AY43" s="83">
        <v>8167.9818173270787</v>
      </c>
      <c r="AZ43" s="83">
        <v>8793.3072430830616</v>
      </c>
      <c r="BA43" s="83">
        <v>8300.8865484516155</v>
      </c>
      <c r="BB43" s="83">
        <v>8906.3238517777809</v>
      </c>
      <c r="BC43" s="83">
        <v>8949.7097990814036</v>
      </c>
      <c r="BD43" s="83">
        <v>9630.8834457025005</v>
      </c>
      <c r="BE43" s="83">
        <v>9092.6769696324536</v>
      </c>
      <c r="BF43" s="83">
        <v>9735.779276272382</v>
      </c>
      <c r="BG43" s="83">
        <v>9781.5510910892699</v>
      </c>
      <c r="BH43" s="83">
        <v>10481.391992147994</v>
      </c>
      <c r="BI43" s="83">
        <v>9677.3143712866695</v>
      </c>
      <c r="BJ43" s="83">
        <v>10434.058287044922</v>
      </c>
      <c r="BK43" s="83">
        <v>10537.72157742673</v>
      </c>
      <c r="BL43" s="83">
        <v>11281.576204066248</v>
      </c>
      <c r="BM43" s="83">
        <v>9984.6361335230176</v>
      </c>
      <c r="BN43" s="83">
        <v>10328.849739522595</v>
      </c>
      <c r="BO43" s="83">
        <v>10376.351221974373</v>
      </c>
      <c r="BP43" s="83">
        <v>11462.421691609798</v>
      </c>
      <c r="BQ43" s="83">
        <v>10260.858099247233</v>
      </c>
      <c r="BR43" s="83">
        <v>11282.413997826143</v>
      </c>
      <c r="BS43" s="83">
        <v>11737.26769599828</v>
      </c>
      <c r="BT43" s="83">
        <v>12539.388361181467</v>
      </c>
      <c r="BU43" s="83">
        <v>11305.41806300427</v>
      </c>
      <c r="BV43" s="83">
        <v>12782.612931048398</v>
      </c>
      <c r="BW43" s="83">
        <v>12385.079594326466</v>
      </c>
      <c r="BX43" s="83">
        <v>13027.414415388477</v>
      </c>
      <c r="BY43" s="175">
        <v>12553.191175914688</v>
      </c>
    </row>
    <row r="44" spans="1:77" x14ac:dyDescent="0.3">
      <c r="A44" s="82"/>
      <c r="B44" s="77"/>
      <c r="C44" s="78" t="s">
        <v>92</v>
      </c>
      <c r="D44" s="79" t="s">
        <v>93</v>
      </c>
      <c r="E44" s="84">
        <v>1622.2101665301807</v>
      </c>
      <c r="F44" s="84">
        <v>1550.5023347770323</v>
      </c>
      <c r="G44" s="84">
        <v>1510.1637254450593</v>
      </c>
      <c r="H44" s="84">
        <v>1482.8846210320428</v>
      </c>
      <c r="I44" s="84">
        <v>1710.6826796165508</v>
      </c>
      <c r="J44" s="84">
        <v>1599.9301889045501</v>
      </c>
      <c r="K44" s="84">
        <v>1628.1133676533191</v>
      </c>
      <c r="L44" s="84">
        <v>1675.2591533900459</v>
      </c>
      <c r="M44" s="84">
        <v>1894.8535278629045</v>
      </c>
      <c r="N44" s="84">
        <v>1804.1520433243495</v>
      </c>
      <c r="O44" s="84">
        <v>1867.3562557139003</v>
      </c>
      <c r="P44" s="84">
        <v>1871.4064398408411</v>
      </c>
      <c r="Q44" s="84">
        <v>2016.4892645084094</v>
      </c>
      <c r="R44" s="84">
        <v>1918.8117983393511</v>
      </c>
      <c r="S44" s="84">
        <v>1875.143189947456</v>
      </c>
      <c r="T44" s="84">
        <v>1936.266567091348</v>
      </c>
      <c r="U44" s="84">
        <v>2195.05745147574</v>
      </c>
      <c r="V44" s="84">
        <v>2155.483251177674</v>
      </c>
      <c r="W44" s="84">
        <v>2184.3444665731167</v>
      </c>
      <c r="X44" s="84">
        <v>2209.0525681092877</v>
      </c>
      <c r="Y44" s="84">
        <v>2405.1895260697565</v>
      </c>
      <c r="Z44" s="84">
        <v>2342.686862754023</v>
      </c>
      <c r="AA44" s="84">
        <v>2316.1947667534382</v>
      </c>
      <c r="AB44" s="84">
        <v>2367.2538230629525</v>
      </c>
      <c r="AC44" s="84">
        <v>2543.9838820435225</v>
      </c>
      <c r="AD44" s="84">
        <v>2507.8845334615453</v>
      </c>
      <c r="AE44" s="84">
        <v>2472.7590729452013</v>
      </c>
      <c r="AF44" s="84">
        <v>2525.6094613611453</v>
      </c>
      <c r="AG44" s="84">
        <v>2602.3670564175718</v>
      </c>
      <c r="AH44" s="84">
        <v>2630.0276372195976</v>
      </c>
      <c r="AI44" s="84">
        <v>2718.1775844796266</v>
      </c>
      <c r="AJ44" s="84">
        <v>3064.3611428918457</v>
      </c>
      <c r="AK44" s="84">
        <v>2756.5381295489547</v>
      </c>
      <c r="AL44" s="84">
        <v>2990.3816742133608</v>
      </c>
      <c r="AM44" s="84">
        <v>3123.0621765307988</v>
      </c>
      <c r="AN44" s="84">
        <v>3391.1422267355424</v>
      </c>
      <c r="AO44" s="84">
        <v>3336.147064033104</v>
      </c>
      <c r="AP44" s="84">
        <v>3162.4638556752479</v>
      </c>
      <c r="AQ44" s="84">
        <v>3270.317161501026</v>
      </c>
      <c r="AR44" s="84">
        <v>3857.6988075623613</v>
      </c>
      <c r="AS44" s="84">
        <v>3561.8810764316277</v>
      </c>
      <c r="AT44" s="84">
        <v>3488.6511354611548</v>
      </c>
      <c r="AU44" s="84">
        <v>3749.068205033268</v>
      </c>
      <c r="AV44" s="84">
        <v>3789.880100893286</v>
      </c>
      <c r="AW44" s="84">
        <v>3829.3594827909469</v>
      </c>
      <c r="AX44" s="84">
        <v>4005.403006074584</v>
      </c>
      <c r="AY44" s="84">
        <v>4050.4332084412827</v>
      </c>
      <c r="AZ44" s="84">
        <v>4491.8757297258344</v>
      </c>
      <c r="BA44" s="84">
        <v>4240.555105252668</v>
      </c>
      <c r="BB44" s="84">
        <v>4376.6640752513049</v>
      </c>
      <c r="BC44" s="84">
        <v>4390.459891004054</v>
      </c>
      <c r="BD44" s="84">
        <v>4859.2813085134785</v>
      </c>
      <c r="BE44" s="84">
        <v>4569.7569360859889</v>
      </c>
      <c r="BF44" s="84">
        <v>4876.9551887080161</v>
      </c>
      <c r="BG44" s="84">
        <v>4912.9348512273127</v>
      </c>
      <c r="BH44" s="84">
        <v>5379.6971615340981</v>
      </c>
      <c r="BI44" s="84">
        <v>4829.3787029463319</v>
      </c>
      <c r="BJ44" s="84">
        <v>5178.8111103455376</v>
      </c>
      <c r="BK44" s="84">
        <v>5257.8882603132188</v>
      </c>
      <c r="BL44" s="84">
        <v>5768.1903936160179</v>
      </c>
      <c r="BM44" s="84">
        <v>4979.9721301868231</v>
      </c>
      <c r="BN44" s="84">
        <v>5303.2260009991705</v>
      </c>
      <c r="BO44" s="84">
        <v>5274.3670204648624</v>
      </c>
      <c r="BP44" s="84">
        <v>5944.9321788877078</v>
      </c>
      <c r="BQ44" s="84">
        <v>5012.4495980946031</v>
      </c>
      <c r="BR44" s="84">
        <v>5539.4917445212286</v>
      </c>
      <c r="BS44" s="84">
        <v>5731.8848022851425</v>
      </c>
      <c r="BT44" s="84">
        <v>6375.3452177561285</v>
      </c>
      <c r="BU44" s="84">
        <v>5482.5101642950813</v>
      </c>
      <c r="BV44" s="84">
        <v>6355.4247628569474</v>
      </c>
      <c r="BW44" s="84">
        <v>5902.4972748921</v>
      </c>
      <c r="BX44" s="84">
        <v>6492.1338292574437</v>
      </c>
      <c r="BY44" s="174">
        <v>6025.4495741330193</v>
      </c>
    </row>
    <row r="45" spans="1:77" x14ac:dyDescent="0.3">
      <c r="A45" s="81"/>
      <c r="B45" s="92"/>
      <c r="C45" s="57" t="s">
        <v>94</v>
      </c>
      <c r="D45" s="86" t="s">
        <v>95</v>
      </c>
      <c r="E45" s="87">
        <v>855.0074218612084</v>
      </c>
      <c r="F45" s="87">
        <v>967.48507370555853</v>
      </c>
      <c r="G45" s="87">
        <v>971.0779201113088</v>
      </c>
      <c r="H45" s="87">
        <v>1041.405663419469</v>
      </c>
      <c r="I45" s="87">
        <v>922.60442328754402</v>
      </c>
      <c r="J45" s="87">
        <v>1063.8255637360794</v>
      </c>
      <c r="K45" s="87">
        <v>1076.4449215562436</v>
      </c>
      <c r="L45" s="87">
        <v>1143.7891096598421</v>
      </c>
      <c r="M45" s="87">
        <v>1051.0170677700953</v>
      </c>
      <c r="N45" s="87">
        <v>1198.2501269140257</v>
      </c>
      <c r="O45" s="87">
        <v>1202.753384737111</v>
      </c>
      <c r="P45" s="87">
        <v>1276.8527759998788</v>
      </c>
      <c r="Q45" s="87">
        <v>1173.2959966638953</v>
      </c>
      <c r="R45" s="87">
        <v>1332.6804007605162</v>
      </c>
      <c r="S45" s="87">
        <v>1309.1497561138772</v>
      </c>
      <c r="T45" s="87">
        <v>1375.9747508517271</v>
      </c>
      <c r="U45" s="87">
        <v>1331.3173167161567</v>
      </c>
      <c r="V45" s="87">
        <v>1497.7536053614929</v>
      </c>
      <c r="W45" s="87">
        <v>1463.8058033393445</v>
      </c>
      <c r="X45" s="87">
        <v>1545.0341219717134</v>
      </c>
      <c r="Y45" s="87">
        <v>1441.2314608783552</v>
      </c>
      <c r="Z45" s="87">
        <v>1630.0882488253931</v>
      </c>
      <c r="AA45" s="87">
        <v>1546.3918610875069</v>
      </c>
      <c r="AB45" s="87">
        <v>1680.1681503402601</v>
      </c>
      <c r="AC45" s="87">
        <v>1572.964014276472</v>
      </c>
      <c r="AD45" s="87">
        <v>1719.1701819518687</v>
      </c>
      <c r="AE45" s="87">
        <v>1678.404650686052</v>
      </c>
      <c r="AF45" s="87">
        <v>1849.8655257146957</v>
      </c>
      <c r="AG45" s="87">
        <v>1767.2275485881737</v>
      </c>
      <c r="AH45" s="87">
        <v>1908.3549684110171</v>
      </c>
      <c r="AI45" s="87">
        <v>1850.7363801161518</v>
      </c>
      <c r="AJ45" s="87">
        <v>1913.73121609554</v>
      </c>
      <c r="AK45" s="87">
        <v>1975.5563959683482</v>
      </c>
      <c r="AL45" s="87">
        <v>2095.025835285147</v>
      </c>
      <c r="AM45" s="87">
        <v>2007.0491597795517</v>
      </c>
      <c r="AN45" s="87">
        <v>2125.5981114476276</v>
      </c>
      <c r="AO45" s="87">
        <v>2065.3908826968823</v>
      </c>
      <c r="AP45" s="87">
        <v>2276.8277264117751</v>
      </c>
      <c r="AQ45" s="87">
        <v>2296.2301752820204</v>
      </c>
      <c r="AR45" s="87">
        <v>2443.3544114403985</v>
      </c>
      <c r="AS45" s="87">
        <v>2264.6500713175456</v>
      </c>
      <c r="AT45" s="87">
        <v>2466.4842746363229</v>
      </c>
      <c r="AU45" s="87">
        <v>2560.3800276060069</v>
      </c>
      <c r="AV45" s="87">
        <v>2596.891076123843</v>
      </c>
      <c r="AW45" s="87">
        <v>2467.4903190415489</v>
      </c>
      <c r="AX45" s="87">
        <v>2727.0110189327738</v>
      </c>
      <c r="AY45" s="87">
        <v>2765.3792322813233</v>
      </c>
      <c r="AZ45" s="87">
        <v>2929.0439482881311</v>
      </c>
      <c r="BA45" s="87">
        <v>2651.2041167459606</v>
      </c>
      <c r="BB45" s="87">
        <v>3048.4454473222395</v>
      </c>
      <c r="BC45" s="87">
        <v>3024.8773744515315</v>
      </c>
      <c r="BD45" s="87">
        <v>3232.7165230127621</v>
      </c>
      <c r="BE45" s="87">
        <v>2945.1402023444266</v>
      </c>
      <c r="BF45" s="87">
        <v>3212.9951779014573</v>
      </c>
      <c r="BG45" s="87">
        <v>3180.4621068224787</v>
      </c>
      <c r="BH45" s="87">
        <v>3418.1154903597862</v>
      </c>
      <c r="BI45" s="87">
        <v>3147.2506397756333</v>
      </c>
      <c r="BJ45" s="87">
        <v>3460.6104303173124</v>
      </c>
      <c r="BK45" s="87">
        <v>3427.8543763301886</v>
      </c>
      <c r="BL45" s="87">
        <v>3688.0501898309408</v>
      </c>
      <c r="BM45" s="87">
        <v>3189.36666798734</v>
      </c>
      <c r="BN45" s="87">
        <v>3504.6792916735385</v>
      </c>
      <c r="BO45" s="87">
        <v>3305.2923863744963</v>
      </c>
      <c r="BP45" s="87">
        <v>3579.3926137728481</v>
      </c>
      <c r="BQ45" s="87">
        <v>3233.8217173307239</v>
      </c>
      <c r="BR45" s="87">
        <v>3596.1231361145929</v>
      </c>
      <c r="BS45" s="87">
        <v>3703.4110657082829</v>
      </c>
      <c r="BT45" s="87">
        <v>3952.956363439474</v>
      </c>
      <c r="BU45" s="87">
        <v>3471.7840677982758</v>
      </c>
      <c r="BV45" s="87">
        <v>3958.2270160008275</v>
      </c>
      <c r="BW45" s="87">
        <v>3980.3162777077173</v>
      </c>
      <c r="BX45" s="87">
        <v>4095.106108567883</v>
      </c>
      <c r="BY45" s="176">
        <v>3813.3039281550164</v>
      </c>
    </row>
    <row r="46" spans="1:77" x14ac:dyDescent="0.3">
      <c r="A46" s="82"/>
      <c r="B46" s="89"/>
      <c r="C46" s="78" t="s">
        <v>96</v>
      </c>
      <c r="D46" s="79" t="s">
        <v>97</v>
      </c>
      <c r="E46" s="84">
        <v>410.45014474674622</v>
      </c>
      <c r="F46" s="84">
        <v>426.46566372589484</v>
      </c>
      <c r="G46" s="84">
        <v>442.60983822161614</v>
      </c>
      <c r="H46" s="84">
        <v>444.13744849479605</v>
      </c>
      <c r="I46" s="84">
        <v>463.17824378194962</v>
      </c>
      <c r="J46" s="84">
        <v>485.60077738428981</v>
      </c>
      <c r="K46" s="84">
        <v>506.60308682145376</v>
      </c>
      <c r="L46" s="84">
        <v>513.13287240428042</v>
      </c>
      <c r="M46" s="84">
        <v>506.19856751123177</v>
      </c>
      <c r="N46" s="84">
        <v>524.45083440421729</v>
      </c>
      <c r="O46" s="84">
        <v>536.83046785167664</v>
      </c>
      <c r="P46" s="84">
        <v>527.61770939540327</v>
      </c>
      <c r="Q46" s="84">
        <v>523.15714006361964</v>
      </c>
      <c r="R46" s="84">
        <v>530.9812443871167</v>
      </c>
      <c r="S46" s="84">
        <v>541.90640924193815</v>
      </c>
      <c r="T46" s="84">
        <v>542.28198360707131</v>
      </c>
      <c r="U46" s="84">
        <v>538.80397643138701</v>
      </c>
      <c r="V46" s="84">
        <v>568.33629244526912</v>
      </c>
      <c r="W46" s="84">
        <v>594.56385924774543</v>
      </c>
      <c r="X46" s="84">
        <v>605.98442324027383</v>
      </c>
      <c r="Y46" s="84">
        <v>624.39264421876874</v>
      </c>
      <c r="Z46" s="84">
        <v>654.78663936725593</v>
      </c>
      <c r="AA46" s="84">
        <v>683.76545756410565</v>
      </c>
      <c r="AB46" s="84">
        <v>685.5181618905159</v>
      </c>
      <c r="AC46" s="84">
        <v>699.38654267440415</v>
      </c>
      <c r="AD46" s="84">
        <v>725.14582999500544</v>
      </c>
      <c r="AE46" s="84">
        <v>758.84056335294713</v>
      </c>
      <c r="AF46" s="84">
        <v>777.91079647828428</v>
      </c>
      <c r="AG46" s="84">
        <v>792.84200979291495</v>
      </c>
      <c r="AH46" s="84">
        <v>839.11489723290367</v>
      </c>
      <c r="AI46" s="84">
        <v>875.7668715828064</v>
      </c>
      <c r="AJ46" s="84">
        <v>876.27685101007421</v>
      </c>
      <c r="AK46" s="84">
        <v>920.98098559121456</v>
      </c>
      <c r="AL46" s="84">
        <v>938.78118040485094</v>
      </c>
      <c r="AM46" s="84">
        <v>959.55258711896511</v>
      </c>
      <c r="AN46" s="84">
        <v>958.57011965792526</v>
      </c>
      <c r="AO46" s="84">
        <v>1049.3783624871387</v>
      </c>
      <c r="AP46" s="84">
        <v>1088.0920279086843</v>
      </c>
      <c r="AQ46" s="84">
        <v>1124.7583043596796</v>
      </c>
      <c r="AR46" s="84">
        <v>1132.1412353902481</v>
      </c>
      <c r="AS46" s="84">
        <v>1158.237309490944</v>
      </c>
      <c r="AT46" s="84">
        <v>1202.5754944285181</v>
      </c>
      <c r="AU46" s="84">
        <v>1241.1094754102232</v>
      </c>
      <c r="AV46" s="84">
        <v>1240.1623267551195</v>
      </c>
      <c r="AW46" s="84">
        <v>1247.6560989869822</v>
      </c>
      <c r="AX46" s="84">
        <v>1297.9835931150917</v>
      </c>
      <c r="AY46" s="84">
        <v>1352.1693766044727</v>
      </c>
      <c r="AZ46" s="84">
        <v>1372.3875650690957</v>
      </c>
      <c r="BA46" s="84">
        <v>1409.1273264529866</v>
      </c>
      <c r="BB46" s="84">
        <v>1481.2143292042372</v>
      </c>
      <c r="BC46" s="84">
        <v>1534.3725336258174</v>
      </c>
      <c r="BD46" s="84">
        <v>1538.8856141762597</v>
      </c>
      <c r="BE46" s="84">
        <v>1577.7798312020373</v>
      </c>
      <c r="BF46" s="84">
        <v>1645.8289096629101</v>
      </c>
      <c r="BG46" s="84">
        <v>1688.1541330394784</v>
      </c>
      <c r="BH46" s="84">
        <v>1683.5793402541101</v>
      </c>
      <c r="BI46" s="84">
        <v>1700.685028564704</v>
      </c>
      <c r="BJ46" s="84">
        <v>1794.636746382072</v>
      </c>
      <c r="BK46" s="84">
        <v>1851.9789407833216</v>
      </c>
      <c r="BL46" s="84">
        <v>1825.3356206192911</v>
      </c>
      <c r="BM46" s="84">
        <v>1815.2973353488546</v>
      </c>
      <c r="BN46" s="84">
        <v>1520.9444468498855</v>
      </c>
      <c r="BO46" s="84">
        <v>1796.6918151350151</v>
      </c>
      <c r="BP46" s="84">
        <v>1938.0968989492421</v>
      </c>
      <c r="BQ46" s="84">
        <v>2014.5867838219058</v>
      </c>
      <c r="BR46" s="84">
        <v>2146.7991171903209</v>
      </c>
      <c r="BS46" s="84">
        <v>2301.9718280048551</v>
      </c>
      <c r="BT46" s="84">
        <v>2211.0867799858643</v>
      </c>
      <c r="BU46" s="84">
        <v>2351.1238309109135</v>
      </c>
      <c r="BV46" s="84">
        <v>2468.9611521906231</v>
      </c>
      <c r="BW46" s="84">
        <v>2502.2660417266484</v>
      </c>
      <c r="BX46" s="84">
        <v>2440.1744775631496</v>
      </c>
      <c r="BY46" s="174">
        <v>2714.4376736266508</v>
      </c>
    </row>
    <row r="47" spans="1:77" ht="52.8" x14ac:dyDescent="0.3">
      <c r="A47" s="81"/>
      <c r="B47" s="57" t="s">
        <v>49</v>
      </c>
      <c r="C47" s="57"/>
      <c r="D47" s="56" t="s">
        <v>50</v>
      </c>
      <c r="E47" s="83">
        <v>654.02499161426988</v>
      </c>
      <c r="F47" s="83">
        <v>774.32008194710602</v>
      </c>
      <c r="G47" s="83">
        <v>906.97471302285521</v>
      </c>
      <c r="H47" s="83">
        <v>873.10965813931091</v>
      </c>
      <c r="I47" s="83">
        <v>722.15527251765866</v>
      </c>
      <c r="J47" s="83">
        <v>861.40592893534449</v>
      </c>
      <c r="K47" s="83">
        <v>989.03977746166561</v>
      </c>
      <c r="L47" s="83">
        <v>930.62740191231796</v>
      </c>
      <c r="M47" s="83">
        <v>833.73011232762849</v>
      </c>
      <c r="N47" s="83">
        <v>946.20569349708683</v>
      </c>
      <c r="O47" s="83">
        <v>1111.509578773439</v>
      </c>
      <c r="P47" s="83">
        <v>1083.0967167569693</v>
      </c>
      <c r="Q47" s="83">
        <v>915.78783700538725</v>
      </c>
      <c r="R47" s="83">
        <v>1042.9570971288731</v>
      </c>
      <c r="S47" s="83">
        <v>1222.0022163495235</v>
      </c>
      <c r="T47" s="83">
        <v>1174.8790310061606</v>
      </c>
      <c r="U47" s="83">
        <v>998.46237912827257</v>
      </c>
      <c r="V47" s="83">
        <v>1187.719909001808</v>
      </c>
      <c r="W47" s="83">
        <v>1380.6526986687643</v>
      </c>
      <c r="X47" s="83">
        <v>1316.1208033892322</v>
      </c>
      <c r="Y47" s="83">
        <v>1146.121210280699</v>
      </c>
      <c r="Z47" s="83">
        <v>1287.8078080938944</v>
      </c>
      <c r="AA47" s="83">
        <v>1516.1945953402203</v>
      </c>
      <c r="AB47" s="83">
        <v>1438.7531322201939</v>
      </c>
      <c r="AC47" s="83">
        <v>1207.7761068574625</v>
      </c>
      <c r="AD47" s="83">
        <v>1434.427262846395</v>
      </c>
      <c r="AE47" s="83">
        <v>1766.5324623022245</v>
      </c>
      <c r="AF47" s="83">
        <v>1572.370856489543</v>
      </c>
      <c r="AG47" s="83">
        <v>1302.8112023678348</v>
      </c>
      <c r="AH47" s="83">
        <v>1516.7901448637997</v>
      </c>
      <c r="AI47" s="83">
        <v>1864.459075867971</v>
      </c>
      <c r="AJ47" s="83">
        <v>1828.0779883048349</v>
      </c>
      <c r="AK47" s="83">
        <v>1438.7971007836109</v>
      </c>
      <c r="AL47" s="83">
        <v>1743.6287955814241</v>
      </c>
      <c r="AM47" s="83">
        <v>2128.2457686672019</v>
      </c>
      <c r="AN47" s="83">
        <v>1990.1101196495033</v>
      </c>
      <c r="AO47" s="83">
        <v>1631.4057789924188</v>
      </c>
      <c r="AP47" s="83">
        <v>1863.6315481459067</v>
      </c>
      <c r="AQ47" s="83">
        <v>2153.7994828636797</v>
      </c>
      <c r="AR47" s="83">
        <v>2163.6710632483191</v>
      </c>
      <c r="AS47" s="83">
        <v>1703.4929994592158</v>
      </c>
      <c r="AT47" s="83">
        <v>1956.8732481957745</v>
      </c>
      <c r="AU47" s="83">
        <v>2221.6141364034161</v>
      </c>
      <c r="AV47" s="83">
        <v>2394.0637364567547</v>
      </c>
      <c r="AW47" s="83">
        <v>1778.8812858643259</v>
      </c>
      <c r="AX47" s="83">
        <v>2046.9423252864017</v>
      </c>
      <c r="AY47" s="83">
        <v>2385.1787046574482</v>
      </c>
      <c r="AZ47" s="83">
        <v>2497.5371656052225</v>
      </c>
      <c r="BA47" s="83">
        <v>1940.9530780145953</v>
      </c>
      <c r="BB47" s="83">
        <v>2298.789234283593</v>
      </c>
      <c r="BC47" s="83">
        <v>2606.1177470982207</v>
      </c>
      <c r="BD47" s="83">
        <v>2764.5234983596165</v>
      </c>
      <c r="BE47" s="83">
        <v>2060.8210322959062</v>
      </c>
      <c r="BF47" s="83">
        <v>2381.2070896323398</v>
      </c>
      <c r="BG47" s="83">
        <v>2661.3309564203882</v>
      </c>
      <c r="BH47" s="83">
        <v>2880.4479623435227</v>
      </c>
      <c r="BI47" s="83">
        <v>2448.1590911952953</v>
      </c>
      <c r="BJ47" s="83">
        <v>2810.9186445169271</v>
      </c>
      <c r="BK47" s="83">
        <v>3131.8848377417435</v>
      </c>
      <c r="BL47" s="83">
        <v>3399.2935520521023</v>
      </c>
      <c r="BM47" s="83">
        <v>2763.1519799011794</v>
      </c>
      <c r="BN47" s="83">
        <v>2058.0179354569209</v>
      </c>
      <c r="BO47" s="83">
        <v>2892.161448391711</v>
      </c>
      <c r="BP47" s="83">
        <v>3266.8110954892295</v>
      </c>
      <c r="BQ47" s="83">
        <v>3270.634296363944</v>
      </c>
      <c r="BR47" s="83">
        <v>3705.2138815335579</v>
      </c>
      <c r="BS47" s="83">
        <v>3696.950243087897</v>
      </c>
      <c r="BT47" s="83">
        <v>4147.823811669763</v>
      </c>
      <c r="BU47" s="83">
        <v>4549.4582682826458</v>
      </c>
      <c r="BV47" s="83">
        <v>4843.9362889030681</v>
      </c>
      <c r="BW47" s="83">
        <v>5138.5942506546953</v>
      </c>
      <c r="BX47" s="83">
        <v>6003.4401352647119</v>
      </c>
      <c r="BY47" s="175">
        <v>5870.1969422444745</v>
      </c>
    </row>
    <row r="48" spans="1:77" x14ac:dyDescent="0.3">
      <c r="A48" s="82"/>
      <c r="B48" s="77"/>
      <c r="C48" s="78" t="s">
        <v>98</v>
      </c>
      <c r="D48" s="79" t="s">
        <v>99</v>
      </c>
      <c r="E48" s="84">
        <v>495.96386836120013</v>
      </c>
      <c r="F48" s="84">
        <v>568.59181114192666</v>
      </c>
      <c r="G48" s="84">
        <v>653.64735479129263</v>
      </c>
      <c r="H48" s="84">
        <v>674.65239890313205</v>
      </c>
      <c r="I48" s="84">
        <v>554.3724140823083</v>
      </c>
      <c r="J48" s="84">
        <v>642.07000557181573</v>
      </c>
      <c r="K48" s="84">
        <v>715.93234495188358</v>
      </c>
      <c r="L48" s="84">
        <v>715.67305967011862</v>
      </c>
      <c r="M48" s="84">
        <v>652.24221991022819</v>
      </c>
      <c r="N48" s="84">
        <v>709.30662598070489</v>
      </c>
      <c r="O48" s="84">
        <v>817.94980801866313</v>
      </c>
      <c r="P48" s="84">
        <v>853.34557254009133</v>
      </c>
      <c r="Q48" s="84">
        <v>721.14027588768204</v>
      </c>
      <c r="R48" s="84">
        <v>789.30302953869614</v>
      </c>
      <c r="S48" s="84">
        <v>908.07502525800464</v>
      </c>
      <c r="T48" s="84">
        <v>929.03500322051786</v>
      </c>
      <c r="U48" s="84">
        <v>789.76793800801147</v>
      </c>
      <c r="V48" s="84">
        <v>914.54967408654011</v>
      </c>
      <c r="W48" s="84">
        <v>1039.4350726777302</v>
      </c>
      <c r="X48" s="84">
        <v>1047.0853815247076</v>
      </c>
      <c r="Y48" s="84">
        <v>916.37887835155004</v>
      </c>
      <c r="Z48" s="84">
        <v>986.85372154088452</v>
      </c>
      <c r="AA48" s="84">
        <v>1140.1898333364695</v>
      </c>
      <c r="AB48" s="84">
        <v>1142.2560585861038</v>
      </c>
      <c r="AC48" s="84">
        <v>957.3904418795687</v>
      </c>
      <c r="AD48" s="84">
        <v>1107.52298773555</v>
      </c>
      <c r="AE48" s="84">
        <v>1359.7775327425056</v>
      </c>
      <c r="AF48" s="84">
        <v>1251.9217518032569</v>
      </c>
      <c r="AG48" s="84">
        <v>1029.1518911115381</v>
      </c>
      <c r="AH48" s="84">
        <v>1158.684593633265</v>
      </c>
      <c r="AI48" s="84">
        <v>1419.1940336045475</v>
      </c>
      <c r="AJ48" s="84">
        <v>1478.9185076756976</v>
      </c>
      <c r="AK48" s="84">
        <v>1143.4277264888485</v>
      </c>
      <c r="AL48" s="84">
        <v>1357.4096508205655</v>
      </c>
      <c r="AM48" s="84">
        <v>1648.9571864559714</v>
      </c>
      <c r="AN48" s="84">
        <v>1614.4905963558056</v>
      </c>
      <c r="AO48" s="84">
        <v>1314.0513352184914</v>
      </c>
      <c r="AP48" s="84">
        <v>1451.1889874097119</v>
      </c>
      <c r="AQ48" s="84">
        <v>1642.7675703679486</v>
      </c>
      <c r="AR48" s="84">
        <v>1764.1362039038174</v>
      </c>
      <c r="AS48" s="84">
        <v>1366.5932874973271</v>
      </c>
      <c r="AT48" s="84">
        <v>1517.5649277658495</v>
      </c>
      <c r="AU48" s="84">
        <v>1675.3040586651803</v>
      </c>
      <c r="AV48" s="84">
        <v>1964.8623480177237</v>
      </c>
      <c r="AW48" s="84">
        <v>1410.707343650309</v>
      </c>
      <c r="AX48" s="84">
        <v>1564.7178829225979</v>
      </c>
      <c r="AY48" s="84">
        <v>1785.8901571381707</v>
      </c>
      <c r="AZ48" s="84">
        <v>2029.1981305943432</v>
      </c>
      <c r="BA48" s="84">
        <v>1544.5535354895937</v>
      </c>
      <c r="BB48" s="84">
        <v>1784.3829185913826</v>
      </c>
      <c r="BC48" s="84">
        <v>1971.4125982808964</v>
      </c>
      <c r="BD48" s="84">
        <v>2267.9931285668663</v>
      </c>
      <c r="BE48" s="84">
        <v>1643.6346720064662</v>
      </c>
      <c r="BF48" s="84">
        <v>1842.8555362097134</v>
      </c>
      <c r="BG48" s="84">
        <v>1990.2452323346706</v>
      </c>
      <c r="BH48" s="84">
        <v>2361.17363905399</v>
      </c>
      <c r="BI48" s="84">
        <v>1996.0332268174827</v>
      </c>
      <c r="BJ48" s="84">
        <v>2228.968988419902</v>
      </c>
      <c r="BK48" s="84">
        <v>2422.5524303027305</v>
      </c>
      <c r="BL48" s="84">
        <v>2848.4401835095446</v>
      </c>
      <c r="BM48" s="84">
        <v>2316.026260441563</v>
      </c>
      <c r="BN48" s="84">
        <v>1737.1159513944017</v>
      </c>
      <c r="BO48" s="84">
        <v>2435.9672904067706</v>
      </c>
      <c r="BP48" s="84">
        <v>2825.2467564743738</v>
      </c>
      <c r="BQ48" s="84">
        <v>2869.5760800917324</v>
      </c>
      <c r="BR48" s="84">
        <v>3217.1231261117191</v>
      </c>
      <c r="BS48" s="84">
        <v>3136.6969389000251</v>
      </c>
      <c r="BT48" s="84">
        <v>3709.0896960307086</v>
      </c>
      <c r="BU48" s="84">
        <v>3984.7191994100212</v>
      </c>
      <c r="BV48" s="84">
        <v>4151.8614648806233</v>
      </c>
      <c r="BW48" s="84">
        <v>4427.097797002164</v>
      </c>
      <c r="BX48" s="84">
        <v>5311.5072404782641</v>
      </c>
      <c r="BY48" s="174">
        <v>5133.5515296727672</v>
      </c>
    </row>
    <row r="49" spans="1:77" ht="26.4" x14ac:dyDescent="0.3">
      <c r="A49" s="81"/>
      <c r="B49" s="92"/>
      <c r="C49" s="57" t="s">
        <v>100</v>
      </c>
      <c r="D49" s="86" t="s">
        <v>101</v>
      </c>
      <c r="E49" s="87">
        <v>158.06112325306978</v>
      </c>
      <c r="F49" s="87">
        <v>205.72827080517942</v>
      </c>
      <c r="G49" s="87">
        <v>253.32735823156258</v>
      </c>
      <c r="H49" s="87">
        <v>198.45725923617883</v>
      </c>
      <c r="I49" s="87">
        <v>167.78285843535036</v>
      </c>
      <c r="J49" s="87">
        <v>219.33592336352876</v>
      </c>
      <c r="K49" s="87">
        <v>273.10743250978209</v>
      </c>
      <c r="L49" s="87">
        <v>214.95434224219932</v>
      </c>
      <c r="M49" s="87">
        <v>181.48789241740027</v>
      </c>
      <c r="N49" s="87">
        <v>236.89906751638196</v>
      </c>
      <c r="O49" s="87">
        <v>293.55977075477574</v>
      </c>
      <c r="P49" s="87">
        <v>229.75114421687792</v>
      </c>
      <c r="Q49" s="87">
        <v>194.64756111770515</v>
      </c>
      <c r="R49" s="87">
        <v>253.65406759017694</v>
      </c>
      <c r="S49" s="87">
        <v>313.92719109151886</v>
      </c>
      <c r="T49" s="87">
        <v>245.84402778564271</v>
      </c>
      <c r="U49" s="87">
        <v>208.6944411202611</v>
      </c>
      <c r="V49" s="87">
        <v>273.17023491526783</v>
      </c>
      <c r="W49" s="87">
        <v>341.21762599103403</v>
      </c>
      <c r="X49" s="87">
        <v>269.03542186452455</v>
      </c>
      <c r="Y49" s="87">
        <v>229.74233192914897</v>
      </c>
      <c r="Z49" s="87">
        <v>300.9540865530098</v>
      </c>
      <c r="AA49" s="87">
        <v>376.00476200375073</v>
      </c>
      <c r="AB49" s="87">
        <v>296.49707363409021</v>
      </c>
      <c r="AC49" s="87">
        <v>250.38566497789378</v>
      </c>
      <c r="AD49" s="87">
        <v>326.90427511084488</v>
      </c>
      <c r="AE49" s="87">
        <v>406.75492955971896</v>
      </c>
      <c r="AF49" s="87">
        <v>320.44910468628615</v>
      </c>
      <c r="AG49" s="87">
        <v>273.65931125629669</v>
      </c>
      <c r="AH49" s="87">
        <v>358.10555123053479</v>
      </c>
      <c r="AI49" s="87">
        <v>445.2650422634236</v>
      </c>
      <c r="AJ49" s="87">
        <v>349.15948062913742</v>
      </c>
      <c r="AK49" s="87">
        <v>295.36937429476228</v>
      </c>
      <c r="AL49" s="87">
        <v>386.21914476085868</v>
      </c>
      <c r="AM49" s="87">
        <v>479.28858221123045</v>
      </c>
      <c r="AN49" s="87">
        <v>375.61952329369768</v>
      </c>
      <c r="AO49" s="87">
        <v>317.35444377392747</v>
      </c>
      <c r="AP49" s="87">
        <v>412.44256073619476</v>
      </c>
      <c r="AQ49" s="87">
        <v>511.03191249573098</v>
      </c>
      <c r="AR49" s="87">
        <v>399.53485934450163</v>
      </c>
      <c r="AS49" s="87">
        <v>336.89971196188867</v>
      </c>
      <c r="AT49" s="87">
        <v>439.30832042992512</v>
      </c>
      <c r="AU49" s="87">
        <v>546.31007773823569</v>
      </c>
      <c r="AV49" s="87">
        <v>429.20138843903101</v>
      </c>
      <c r="AW49" s="87">
        <v>368.17394221401702</v>
      </c>
      <c r="AX49" s="87">
        <v>482.22444236380369</v>
      </c>
      <c r="AY49" s="87">
        <v>599.28854751927759</v>
      </c>
      <c r="AZ49" s="87">
        <v>468.33903501087929</v>
      </c>
      <c r="BA49" s="87">
        <v>396.39954252500161</v>
      </c>
      <c r="BB49" s="87">
        <v>514.40631569221068</v>
      </c>
      <c r="BC49" s="87">
        <v>634.70514881732436</v>
      </c>
      <c r="BD49" s="87">
        <v>496.53036979274998</v>
      </c>
      <c r="BE49" s="87">
        <v>417.18636028944013</v>
      </c>
      <c r="BF49" s="87">
        <v>538.35155342262658</v>
      </c>
      <c r="BG49" s="87">
        <v>671.08572408571774</v>
      </c>
      <c r="BH49" s="87">
        <v>519.27432328953296</v>
      </c>
      <c r="BI49" s="87">
        <v>452.12586437781249</v>
      </c>
      <c r="BJ49" s="87">
        <v>581.9496560970249</v>
      </c>
      <c r="BK49" s="87">
        <v>709.33240743901274</v>
      </c>
      <c r="BL49" s="87">
        <v>550.85336854255752</v>
      </c>
      <c r="BM49" s="87">
        <v>447.1257194596165</v>
      </c>
      <c r="BN49" s="87">
        <v>320.90198406251932</v>
      </c>
      <c r="BO49" s="87">
        <v>456.19415798494026</v>
      </c>
      <c r="BP49" s="87">
        <v>441.5643390148557</v>
      </c>
      <c r="BQ49" s="87">
        <v>401.05821627221178</v>
      </c>
      <c r="BR49" s="87">
        <v>488.09075542183882</v>
      </c>
      <c r="BS49" s="87">
        <v>560.253304187872</v>
      </c>
      <c r="BT49" s="87">
        <v>438.73411563905398</v>
      </c>
      <c r="BU49" s="87">
        <v>564.73906887262501</v>
      </c>
      <c r="BV49" s="87">
        <v>692.07482402244466</v>
      </c>
      <c r="BW49" s="87">
        <v>711.49645365253093</v>
      </c>
      <c r="BX49" s="87">
        <v>691.93289478644772</v>
      </c>
      <c r="BY49" s="176">
        <v>736.64541257170731</v>
      </c>
    </row>
    <row r="50" spans="1:77" x14ac:dyDescent="0.3">
      <c r="A50" s="93" t="s">
        <v>51</v>
      </c>
      <c r="B50" s="77"/>
      <c r="C50" s="78"/>
      <c r="D50" s="90" t="s">
        <v>52</v>
      </c>
      <c r="E50" s="148">
        <v>18653.097935600716</v>
      </c>
      <c r="F50" s="148">
        <v>19963.613293868333</v>
      </c>
      <c r="G50" s="148">
        <v>20593.536678729281</v>
      </c>
      <c r="H50" s="148">
        <v>21391.990662926102</v>
      </c>
      <c r="I50" s="148">
        <v>20581.680389783665</v>
      </c>
      <c r="J50" s="148">
        <v>21988.011231157001</v>
      </c>
      <c r="K50" s="148">
        <v>22897.361448606287</v>
      </c>
      <c r="L50" s="148">
        <v>23951.340110934671</v>
      </c>
      <c r="M50" s="148">
        <v>23492.050026049346</v>
      </c>
      <c r="N50" s="148">
        <v>24223.381964564469</v>
      </c>
      <c r="O50" s="148">
        <v>25260.850763138413</v>
      </c>
      <c r="P50" s="148">
        <v>27173.134072071138</v>
      </c>
      <c r="Q50" s="148">
        <v>25338.126739932504</v>
      </c>
      <c r="R50" s="148">
        <v>26855.694962327514</v>
      </c>
      <c r="S50" s="148">
        <v>27596.229438090981</v>
      </c>
      <c r="T50" s="148">
        <v>29309.599560885265</v>
      </c>
      <c r="U50" s="148">
        <v>27643.234368987141</v>
      </c>
      <c r="V50" s="148">
        <v>29148.00343852838</v>
      </c>
      <c r="W50" s="148">
        <v>29442.988306468575</v>
      </c>
      <c r="X50" s="148">
        <v>31392.068556273851</v>
      </c>
      <c r="Y50" s="148">
        <v>29254.251034340861</v>
      </c>
      <c r="Z50" s="148">
        <v>30824.812725744345</v>
      </c>
      <c r="AA50" s="148">
        <v>31488.406522793874</v>
      </c>
      <c r="AB50" s="148">
        <v>33736.839279139873</v>
      </c>
      <c r="AC50" s="148">
        <v>31765.28028804393</v>
      </c>
      <c r="AD50" s="148">
        <v>33430.675437780163</v>
      </c>
      <c r="AE50" s="148">
        <v>34496.697607273862</v>
      </c>
      <c r="AF50" s="148">
        <v>36171.685946510333</v>
      </c>
      <c r="AG50" s="148">
        <v>33979.583823556961</v>
      </c>
      <c r="AH50" s="148">
        <v>36290.16352317977</v>
      </c>
      <c r="AI50" s="148">
        <v>36943.565761328471</v>
      </c>
      <c r="AJ50" s="148">
        <v>39571.069420956061</v>
      </c>
      <c r="AK50" s="148">
        <v>36586.883215147849</v>
      </c>
      <c r="AL50" s="148">
        <v>39333.983013564961</v>
      </c>
      <c r="AM50" s="148">
        <v>40203.150943703899</v>
      </c>
      <c r="AN50" s="148">
        <v>42765.63891802093</v>
      </c>
      <c r="AO50" s="149">
        <v>39724.486901497985</v>
      </c>
      <c r="AP50" s="149">
        <v>41716.982053115025</v>
      </c>
      <c r="AQ50" s="149">
        <v>43255.545592016533</v>
      </c>
      <c r="AR50" s="149">
        <v>46346.923495420677</v>
      </c>
      <c r="AS50" s="149">
        <v>42760.780876643214</v>
      </c>
      <c r="AT50" s="149">
        <v>45298.204860901176</v>
      </c>
      <c r="AU50" s="149">
        <v>46945.749819488556</v>
      </c>
      <c r="AV50" s="149">
        <v>49876.815427079113</v>
      </c>
      <c r="AW50" s="149">
        <v>46047.89407220461</v>
      </c>
      <c r="AX50" s="149">
        <v>48897.811217330076</v>
      </c>
      <c r="AY50" s="149">
        <v>50716.465680571571</v>
      </c>
      <c r="AZ50" s="149">
        <v>53999.279183785125</v>
      </c>
      <c r="BA50" s="149">
        <v>49443.23825221241</v>
      </c>
      <c r="BB50" s="149">
        <v>52131.058764851608</v>
      </c>
      <c r="BC50" s="149">
        <v>53379.691457817753</v>
      </c>
      <c r="BD50" s="149">
        <v>57335.153494552535</v>
      </c>
      <c r="BE50" s="149">
        <v>52895.774769215226</v>
      </c>
      <c r="BF50" s="149">
        <v>55859.654738394274</v>
      </c>
      <c r="BG50" s="149">
        <v>56984.998842374276</v>
      </c>
      <c r="BH50" s="149">
        <v>61322.262313100822</v>
      </c>
      <c r="BI50" s="149">
        <v>55909.723429600039</v>
      </c>
      <c r="BJ50" s="149">
        <v>60349.941131163367</v>
      </c>
      <c r="BK50" s="149">
        <v>61416.592940624585</v>
      </c>
      <c r="BL50" s="149">
        <v>66159.630071582738</v>
      </c>
      <c r="BM50" s="149">
        <v>58487.047469675374</v>
      </c>
      <c r="BN50" s="149">
        <v>52055.705654785212</v>
      </c>
      <c r="BO50" s="149">
        <v>57926.87718460484</v>
      </c>
      <c r="BP50" s="149">
        <v>64805.820907386311</v>
      </c>
      <c r="BQ50" s="149">
        <v>60411.224214901005</v>
      </c>
      <c r="BR50" s="149">
        <v>63119.277791522611</v>
      </c>
      <c r="BS50" s="149">
        <v>68268.654533703884</v>
      </c>
      <c r="BT50" s="149">
        <v>75983.098586907523</v>
      </c>
      <c r="BU50" s="149">
        <v>70998.94066950299</v>
      </c>
      <c r="BV50" s="149">
        <v>77718.389875614215</v>
      </c>
      <c r="BW50" s="149">
        <v>79340.993846459387</v>
      </c>
      <c r="BX50" s="149">
        <v>84617.810701836715</v>
      </c>
      <c r="BY50" s="179">
        <v>79611.10201684077</v>
      </c>
    </row>
    <row r="51" spans="1:77" x14ac:dyDescent="0.3">
      <c r="A51" s="81" t="s">
        <v>53</v>
      </c>
      <c r="B51" s="85"/>
      <c r="C51" s="64"/>
      <c r="D51" s="63" t="s">
        <v>54</v>
      </c>
      <c r="E51" s="151">
        <v>2319.3797318016168</v>
      </c>
      <c r="F51" s="151">
        <v>1996.3098790201741</v>
      </c>
      <c r="G51" s="151">
        <v>2564.3902549858221</v>
      </c>
      <c r="H51" s="151">
        <v>2349.4578813071375</v>
      </c>
      <c r="I51" s="151">
        <v>2701.2982088145295</v>
      </c>
      <c r="J51" s="151">
        <v>2272.7801554669659</v>
      </c>
      <c r="K51" s="151">
        <v>3112.5407213098429</v>
      </c>
      <c r="L51" s="151">
        <v>2956.8048815829175</v>
      </c>
      <c r="M51" s="151">
        <v>3324.9074069054477</v>
      </c>
      <c r="N51" s="151">
        <v>2622.1760624290764</v>
      </c>
      <c r="O51" s="151">
        <v>3381.4446114779253</v>
      </c>
      <c r="P51" s="151">
        <v>2962.575005489965</v>
      </c>
      <c r="Q51" s="151">
        <v>3517.6235586292241</v>
      </c>
      <c r="R51" s="151">
        <v>2752.6465991196746</v>
      </c>
      <c r="S51" s="151">
        <v>3548.1418162767022</v>
      </c>
      <c r="T51" s="151">
        <v>3182.5893152293315</v>
      </c>
      <c r="U51" s="151">
        <v>3562.1457128239972</v>
      </c>
      <c r="V51" s="151">
        <v>2697.4167395205759</v>
      </c>
      <c r="W51" s="151">
        <v>3658.1373797231859</v>
      </c>
      <c r="X51" s="151">
        <v>3128.4493208814329</v>
      </c>
      <c r="Y51" s="151">
        <v>3753.1983955708492</v>
      </c>
      <c r="Z51" s="151">
        <v>3026.4178646940795</v>
      </c>
      <c r="AA51" s="151">
        <v>4093.517642216555</v>
      </c>
      <c r="AB51" s="151">
        <v>3562.9436441857497</v>
      </c>
      <c r="AC51" s="151">
        <v>4392.0797646391093</v>
      </c>
      <c r="AD51" s="151">
        <v>3644.8826397036964</v>
      </c>
      <c r="AE51" s="151">
        <v>4615.7197318267563</v>
      </c>
      <c r="AF51" s="151">
        <v>4174.3240709196225</v>
      </c>
      <c r="AG51" s="151">
        <v>4884.4925108819461</v>
      </c>
      <c r="AH51" s="151">
        <v>3922.6031964484805</v>
      </c>
      <c r="AI51" s="151">
        <v>4852.853450110485</v>
      </c>
      <c r="AJ51" s="151">
        <v>4097.8245369396391</v>
      </c>
      <c r="AK51" s="151">
        <v>4981.9919768448117</v>
      </c>
      <c r="AL51" s="151">
        <v>3993.2286364902411</v>
      </c>
      <c r="AM51" s="151">
        <v>5209.8299168032136</v>
      </c>
      <c r="AN51" s="151">
        <v>4286.2489859108964</v>
      </c>
      <c r="AO51" s="152">
        <v>5529.0848179362474</v>
      </c>
      <c r="AP51" s="152">
        <v>4203.1903067334661</v>
      </c>
      <c r="AQ51" s="152">
        <v>5513.5392489575725</v>
      </c>
      <c r="AR51" s="152">
        <v>4735.8492660497295</v>
      </c>
      <c r="AS51" s="152">
        <v>6074.4554410943801</v>
      </c>
      <c r="AT51" s="152">
        <v>4394.6846213498557</v>
      </c>
      <c r="AU51" s="152">
        <v>6139.4025960097852</v>
      </c>
      <c r="AV51" s="152">
        <v>4988.3152737614691</v>
      </c>
      <c r="AW51" s="152">
        <v>6194.9544941505683</v>
      </c>
      <c r="AX51" s="152">
        <v>4706.74048738481</v>
      </c>
      <c r="AY51" s="152">
        <v>5885.3245689981832</v>
      </c>
      <c r="AZ51" s="152">
        <v>5007.1006243832016</v>
      </c>
      <c r="BA51" s="152">
        <v>6733.9145454859117</v>
      </c>
      <c r="BB51" s="152">
        <v>5207.0108391490448</v>
      </c>
      <c r="BC51" s="152">
        <v>6979.5592204415125</v>
      </c>
      <c r="BD51" s="152">
        <v>5576.2709200915806</v>
      </c>
      <c r="BE51" s="152">
        <v>7445.7672167243391</v>
      </c>
      <c r="BF51" s="152">
        <v>5596.8132059507871</v>
      </c>
      <c r="BG51" s="152">
        <v>7601.3525653031593</v>
      </c>
      <c r="BH51" s="152">
        <v>6234.4008475256978</v>
      </c>
      <c r="BI51" s="152">
        <v>8044.5141437690545</v>
      </c>
      <c r="BJ51" s="152">
        <v>6311.5897585061648</v>
      </c>
      <c r="BK51" s="152">
        <v>8199.8859675961194</v>
      </c>
      <c r="BL51" s="152">
        <v>7132.4767943880997</v>
      </c>
      <c r="BM51" s="152">
        <v>8532.8917129250567</v>
      </c>
      <c r="BN51" s="152">
        <v>4701.9089332209833</v>
      </c>
      <c r="BO51" s="152">
        <v>6611.9124205529697</v>
      </c>
      <c r="BP51" s="152">
        <v>6588.2098057767416</v>
      </c>
      <c r="BQ51" s="152">
        <v>8502.9045033899456</v>
      </c>
      <c r="BR51" s="152">
        <v>6855.0206960709857</v>
      </c>
      <c r="BS51" s="152">
        <v>9650.5109576028153</v>
      </c>
      <c r="BT51" s="152">
        <v>8700.6225818068397</v>
      </c>
      <c r="BU51" s="152">
        <v>11114.318268203595</v>
      </c>
      <c r="BV51" s="152">
        <v>9847.7705386088437</v>
      </c>
      <c r="BW51" s="152">
        <v>12901.475384606567</v>
      </c>
      <c r="BX51" s="152">
        <v>10718.921476689688</v>
      </c>
      <c r="BY51" s="180">
        <v>12740.167931692436</v>
      </c>
    </row>
    <row r="52" spans="1:77" x14ac:dyDescent="0.3">
      <c r="A52" s="94" t="s">
        <v>51</v>
      </c>
      <c r="B52" s="95"/>
      <c r="C52" s="96"/>
      <c r="D52" s="97" t="s">
        <v>55</v>
      </c>
      <c r="E52" s="150">
        <v>20972.477667402331</v>
      </c>
      <c r="F52" s="150">
        <v>21959.923172888506</v>
      </c>
      <c r="G52" s="150">
        <v>23157.926933715102</v>
      </c>
      <c r="H52" s="150">
        <v>23741.448544233241</v>
      </c>
      <c r="I52" s="150">
        <v>23282.978598598194</v>
      </c>
      <c r="J52" s="150">
        <v>24260.791386623969</v>
      </c>
      <c r="K52" s="150">
        <v>26009.902169916131</v>
      </c>
      <c r="L52" s="150">
        <v>26908.144992517588</v>
      </c>
      <c r="M52" s="150">
        <v>26816.957432954794</v>
      </c>
      <c r="N52" s="150">
        <v>26845.558026993545</v>
      </c>
      <c r="O52" s="150">
        <v>28642.295374616337</v>
      </c>
      <c r="P52" s="150">
        <v>30135.709077561103</v>
      </c>
      <c r="Q52" s="150">
        <v>28855.750298561728</v>
      </c>
      <c r="R52" s="150">
        <v>29608.341561447189</v>
      </c>
      <c r="S52" s="150">
        <v>31144.371254367681</v>
      </c>
      <c r="T52" s="150">
        <v>32492.188876114596</v>
      </c>
      <c r="U52" s="150">
        <v>31205.380081811138</v>
      </c>
      <c r="V52" s="150">
        <v>31845.420178048957</v>
      </c>
      <c r="W52" s="150">
        <v>33101.125686191757</v>
      </c>
      <c r="X52" s="150">
        <v>34520.517877155282</v>
      </c>
      <c r="Y52" s="150">
        <v>33007.449429911707</v>
      </c>
      <c r="Z52" s="150">
        <v>33851.230590438427</v>
      </c>
      <c r="AA52" s="150">
        <v>35581.92416501043</v>
      </c>
      <c r="AB52" s="150">
        <v>37299.78292332562</v>
      </c>
      <c r="AC52" s="150">
        <v>36157.360052683041</v>
      </c>
      <c r="AD52" s="150">
        <v>37075.55807748386</v>
      </c>
      <c r="AE52" s="150">
        <v>39112.417339100619</v>
      </c>
      <c r="AF52" s="150">
        <v>40346.010017429959</v>
      </c>
      <c r="AG52" s="150">
        <v>38864.076334438905</v>
      </c>
      <c r="AH52" s="150">
        <v>40212.766719628249</v>
      </c>
      <c r="AI52" s="150">
        <v>41796.419211438959</v>
      </c>
      <c r="AJ52" s="150">
        <v>43668.8939578957</v>
      </c>
      <c r="AK52" s="150">
        <v>41568.875191992658</v>
      </c>
      <c r="AL52" s="150">
        <v>43327.2116500552</v>
      </c>
      <c r="AM52" s="150">
        <v>45412.980860507116</v>
      </c>
      <c r="AN52" s="150">
        <v>47051.887903931827</v>
      </c>
      <c r="AO52" s="150">
        <v>45253.571719434229</v>
      </c>
      <c r="AP52" s="150">
        <v>45920.17235984849</v>
      </c>
      <c r="AQ52" s="150">
        <v>48769.084840974108</v>
      </c>
      <c r="AR52" s="150">
        <v>51082.772761470405</v>
      </c>
      <c r="AS52" s="150">
        <v>48835.236317737596</v>
      </c>
      <c r="AT52" s="150">
        <v>49692.889482251034</v>
      </c>
      <c r="AU52" s="150">
        <v>53085.152415498342</v>
      </c>
      <c r="AV52" s="150">
        <v>54865.130700840586</v>
      </c>
      <c r="AW52" s="150">
        <v>52242.848566355176</v>
      </c>
      <c r="AX52" s="150">
        <v>53604.55170471489</v>
      </c>
      <c r="AY52" s="150">
        <v>56601.790249569756</v>
      </c>
      <c r="AZ52" s="150">
        <v>59006.379808168327</v>
      </c>
      <c r="BA52" s="150">
        <v>56177.15279769832</v>
      </c>
      <c r="BB52" s="150">
        <v>57338.069604000651</v>
      </c>
      <c r="BC52" s="150">
        <v>60359.250678259268</v>
      </c>
      <c r="BD52" s="150">
        <v>62911.424414644112</v>
      </c>
      <c r="BE52" s="150">
        <v>60341.541985939562</v>
      </c>
      <c r="BF52" s="150">
        <v>61456.467944345059</v>
      </c>
      <c r="BG52" s="150">
        <v>64586.351407677437</v>
      </c>
      <c r="BH52" s="150">
        <v>67556.663160626515</v>
      </c>
      <c r="BI52" s="150">
        <v>63954.237573369093</v>
      </c>
      <c r="BJ52" s="150">
        <v>66661.530889669535</v>
      </c>
      <c r="BK52" s="150">
        <v>69616.478908220699</v>
      </c>
      <c r="BL52" s="150">
        <v>73292.10686597084</v>
      </c>
      <c r="BM52" s="150">
        <v>67019.939182600428</v>
      </c>
      <c r="BN52" s="150">
        <v>56757.614588006196</v>
      </c>
      <c r="BO52" s="150">
        <v>64538.789605157814</v>
      </c>
      <c r="BP52" s="150">
        <v>71394.030713163054</v>
      </c>
      <c r="BQ52" s="150">
        <v>68914.128718290944</v>
      </c>
      <c r="BR52" s="150">
        <v>69974.298487593594</v>
      </c>
      <c r="BS52" s="150">
        <v>77919.165491306703</v>
      </c>
      <c r="BT52" s="150">
        <v>84683.721168714357</v>
      </c>
      <c r="BU52" s="150">
        <v>82113.258937706589</v>
      </c>
      <c r="BV52" s="150">
        <v>87566.160414223064</v>
      </c>
      <c r="BW52" s="150">
        <v>92242.469231065959</v>
      </c>
      <c r="BX52" s="150">
        <v>95336.732178526407</v>
      </c>
      <c r="BY52" s="181">
        <v>92351.269948533212</v>
      </c>
    </row>
    <row r="53" spans="1:77" x14ac:dyDescent="0.3">
      <c r="A53" s="22"/>
      <c r="D53" s="6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1:77" x14ac:dyDescent="0.3">
      <c r="A54" s="20" t="s">
        <v>56</v>
      </c>
      <c r="B54" s="19"/>
      <c r="C54" s="19"/>
      <c r="D54" s="19"/>
      <c r="E54" s="19"/>
      <c r="F54" s="19"/>
      <c r="G54" s="17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</row>
    <row r="55" spans="1:77" s="98" customFormat="1" x14ac:dyDescent="0.3">
      <c r="A55" s="16" t="s">
        <v>57</v>
      </c>
      <c r="B55" s="15"/>
      <c r="C55" s="15"/>
      <c r="D55" s="15"/>
      <c r="E55" s="15"/>
      <c r="F55" s="15"/>
      <c r="G55" s="14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</row>
    <row r="56" spans="1:77" s="98" customFormat="1" x14ac:dyDescent="0.3">
      <c r="A56" s="16" t="s">
        <v>58</v>
      </c>
      <c r="B56" s="15"/>
      <c r="C56" s="15"/>
      <c r="D56" s="15"/>
      <c r="E56" s="15"/>
      <c r="F56" s="15"/>
      <c r="G56" s="14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</row>
    <row r="57" spans="1:77" s="98" customFormat="1" x14ac:dyDescent="0.3">
      <c r="A57" s="13" t="str">
        <f>'Cuadro 1'!A32</f>
        <v>Actualizado el 22 de junio de 2023</v>
      </c>
      <c r="B57" s="99"/>
      <c r="C57" s="99"/>
      <c r="D57" s="99"/>
      <c r="E57" s="99"/>
      <c r="F57" s="99"/>
      <c r="G57" s="10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</row>
    <row r="58" spans="1:77" s="98" customFormat="1" x14ac:dyDescent="0.3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</row>
    <row r="59" spans="1:77" s="100" customFormat="1" x14ac:dyDescent="0.3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9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</row>
    <row r="60" spans="1:77" s="100" customFormat="1" x14ac:dyDescent="0.3">
      <c r="A60" s="6"/>
      <c r="B60" s="6"/>
      <c r="C60" s="6"/>
      <c r="D60" s="7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9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</row>
    <row r="62" spans="1:77" ht="12" customHeight="1" x14ac:dyDescent="0.3">
      <c r="A62" s="197" t="s">
        <v>0</v>
      </c>
      <c r="B62" s="197"/>
      <c r="C62" s="197"/>
      <c r="D62" s="197"/>
      <c r="E62" s="197"/>
      <c r="F62" s="197"/>
      <c r="G62" s="197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</row>
    <row r="63" spans="1:77" s="100" customFormat="1" ht="12" customHeight="1" x14ac:dyDescent="0.3">
      <c r="A63" s="197"/>
      <c r="B63" s="197"/>
      <c r="C63" s="197"/>
      <c r="D63" s="197"/>
      <c r="E63" s="197"/>
      <c r="F63" s="197"/>
      <c r="G63" s="197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</row>
    <row r="64" spans="1:77" s="100" customFormat="1" x14ac:dyDescent="0.3">
      <c r="A64" s="57" t="s">
        <v>12</v>
      </c>
      <c r="B64" s="56"/>
      <c r="C64" s="56"/>
      <c r="D64" s="56"/>
      <c r="E64" s="56"/>
      <c r="F64" s="56"/>
      <c r="G64" s="5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</row>
    <row r="65" spans="1:77" s="100" customFormat="1" x14ac:dyDescent="0.3">
      <c r="A65" s="57" t="s">
        <v>60</v>
      </c>
      <c r="B65" s="56"/>
      <c r="C65" s="56"/>
      <c r="D65" s="56"/>
      <c r="E65" s="56"/>
      <c r="F65" s="56"/>
      <c r="G65" s="5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</row>
    <row r="66" spans="1:77" s="100" customFormat="1" ht="13.8" x14ac:dyDescent="0.3">
      <c r="A66" s="163" t="s">
        <v>61</v>
      </c>
      <c r="B66" s="54"/>
      <c r="C66" s="54"/>
      <c r="D66" s="54"/>
      <c r="E66" s="54"/>
      <c r="F66" s="54"/>
      <c r="G66" s="53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</row>
    <row r="67" spans="1:77" s="100" customFormat="1" x14ac:dyDescent="0.3">
      <c r="A67" s="6"/>
      <c r="B67" s="6"/>
      <c r="C67" s="6"/>
      <c r="D67" s="7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</row>
    <row r="68" spans="1:77" ht="25.5" customHeight="1" x14ac:dyDescent="0.3">
      <c r="A68" s="213" t="s">
        <v>16</v>
      </c>
      <c r="B68" s="211" t="s">
        <v>17</v>
      </c>
      <c r="C68" s="211" t="s">
        <v>64</v>
      </c>
      <c r="D68" s="211" t="s">
        <v>18</v>
      </c>
      <c r="E68" s="211"/>
      <c r="F68" s="211"/>
      <c r="G68" s="211"/>
      <c r="H68" s="211"/>
      <c r="I68" s="211">
        <v>2006</v>
      </c>
      <c r="J68" s="211"/>
      <c r="K68" s="211"/>
      <c r="L68" s="211"/>
      <c r="M68" s="211">
        <v>2007</v>
      </c>
      <c r="N68" s="211"/>
      <c r="O68" s="211"/>
      <c r="P68" s="211"/>
      <c r="Q68" s="211">
        <v>2008</v>
      </c>
      <c r="R68" s="211"/>
      <c r="S68" s="211"/>
      <c r="T68" s="211"/>
      <c r="U68" s="211">
        <v>2009</v>
      </c>
      <c r="V68" s="211"/>
      <c r="W68" s="211"/>
      <c r="X68" s="211"/>
      <c r="Y68" s="211">
        <v>2010</v>
      </c>
      <c r="Z68" s="211"/>
      <c r="AA68" s="211"/>
      <c r="AB68" s="211"/>
      <c r="AC68" s="211">
        <v>2011</v>
      </c>
      <c r="AD68" s="211"/>
      <c r="AE68" s="211"/>
      <c r="AF68" s="211"/>
      <c r="AG68" s="211">
        <v>2012</v>
      </c>
      <c r="AH68" s="211"/>
      <c r="AI68" s="211"/>
      <c r="AJ68" s="211"/>
      <c r="AK68" s="211">
        <v>2013</v>
      </c>
      <c r="AL68" s="211"/>
      <c r="AM68" s="211"/>
      <c r="AN68" s="211"/>
      <c r="AO68" s="211">
        <v>2014</v>
      </c>
      <c r="AP68" s="211"/>
      <c r="AQ68" s="211"/>
      <c r="AR68" s="211"/>
      <c r="AS68" s="211">
        <v>2015</v>
      </c>
      <c r="AT68" s="211"/>
      <c r="AU68" s="211"/>
      <c r="AV68" s="211"/>
      <c r="AW68" s="211">
        <v>2016</v>
      </c>
      <c r="AX68" s="211"/>
      <c r="AY68" s="211"/>
      <c r="AZ68" s="211"/>
      <c r="BA68" s="211">
        <v>2017</v>
      </c>
      <c r="BB68" s="211"/>
      <c r="BC68" s="211"/>
      <c r="BD68" s="211"/>
      <c r="BE68" s="211">
        <v>2018</v>
      </c>
      <c r="BF68" s="211"/>
      <c r="BG68" s="211"/>
      <c r="BH68" s="211"/>
      <c r="BI68" s="211">
        <v>2019</v>
      </c>
      <c r="BJ68" s="211"/>
      <c r="BK68" s="211"/>
      <c r="BL68" s="211"/>
      <c r="BM68" s="211" t="s">
        <v>19</v>
      </c>
      <c r="BN68" s="211"/>
      <c r="BO68" s="211"/>
      <c r="BP68" s="211"/>
      <c r="BQ68" s="211" t="s">
        <v>20</v>
      </c>
      <c r="BR68" s="211"/>
      <c r="BS68" s="211"/>
      <c r="BT68" s="211"/>
      <c r="BU68" s="211" t="s">
        <v>62</v>
      </c>
      <c r="BV68" s="211"/>
      <c r="BW68" s="211"/>
      <c r="BX68" s="211"/>
      <c r="BY68" s="171" t="s">
        <v>22</v>
      </c>
    </row>
    <row r="69" spans="1:77" s="71" customFormat="1" ht="25.5" customHeight="1" x14ac:dyDescent="0.3">
      <c r="A69" s="214"/>
      <c r="B69" s="216"/>
      <c r="C69" s="216"/>
      <c r="D69" s="216"/>
      <c r="E69" s="133"/>
      <c r="F69" s="133"/>
      <c r="G69" s="133"/>
      <c r="H69" s="133"/>
      <c r="I69" s="133" t="s">
        <v>23</v>
      </c>
      <c r="J69" s="133" t="s">
        <v>24</v>
      </c>
      <c r="K69" s="133" t="s">
        <v>25</v>
      </c>
      <c r="L69" s="133" t="s">
        <v>26</v>
      </c>
      <c r="M69" s="133" t="s">
        <v>23</v>
      </c>
      <c r="N69" s="133" t="s">
        <v>24</v>
      </c>
      <c r="O69" s="133" t="s">
        <v>25</v>
      </c>
      <c r="P69" s="133" t="s">
        <v>26</v>
      </c>
      <c r="Q69" s="133" t="s">
        <v>23</v>
      </c>
      <c r="R69" s="133" t="s">
        <v>24</v>
      </c>
      <c r="S69" s="133" t="s">
        <v>25</v>
      </c>
      <c r="T69" s="133" t="s">
        <v>26</v>
      </c>
      <c r="U69" s="133" t="s">
        <v>23</v>
      </c>
      <c r="V69" s="133" t="s">
        <v>24</v>
      </c>
      <c r="W69" s="133" t="s">
        <v>25</v>
      </c>
      <c r="X69" s="133" t="s">
        <v>26</v>
      </c>
      <c r="Y69" s="133" t="s">
        <v>23</v>
      </c>
      <c r="Z69" s="133" t="s">
        <v>24</v>
      </c>
      <c r="AA69" s="133" t="s">
        <v>25</v>
      </c>
      <c r="AB69" s="133" t="s">
        <v>26</v>
      </c>
      <c r="AC69" s="133" t="s">
        <v>23</v>
      </c>
      <c r="AD69" s="133" t="s">
        <v>24</v>
      </c>
      <c r="AE69" s="133" t="s">
        <v>25</v>
      </c>
      <c r="AF69" s="133" t="s">
        <v>26</v>
      </c>
      <c r="AG69" s="133" t="s">
        <v>23</v>
      </c>
      <c r="AH69" s="133" t="s">
        <v>24</v>
      </c>
      <c r="AI69" s="133" t="s">
        <v>25</v>
      </c>
      <c r="AJ69" s="133" t="s">
        <v>26</v>
      </c>
      <c r="AK69" s="133" t="s">
        <v>23</v>
      </c>
      <c r="AL69" s="133" t="s">
        <v>24</v>
      </c>
      <c r="AM69" s="133" t="s">
        <v>25</v>
      </c>
      <c r="AN69" s="133" t="s">
        <v>26</v>
      </c>
      <c r="AO69" s="133" t="s">
        <v>23</v>
      </c>
      <c r="AP69" s="133" t="s">
        <v>24</v>
      </c>
      <c r="AQ69" s="133" t="s">
        <v>25</v>
      </c>
      <c r="AR69" s="133" t="s">
        <v>26</v>
      </c>
      <c r="AS69" s="133" t="s">
        <v>23</v>
      </c>
      <c r="AT69" s="133" t="s">
        <v>24</v>
      </c>
      <c r="AU69" s="133" t="s">
        <v>25</v>
      </c>
      <c r="AV69" s="133" t="s">
        <v>26</v>
      </c>
      <c r="AW69" s="133" t="s">
        <v>23</v>
      </c>
      <c r="AX69" s="133" t="s">
        <v>24</v>
      </c>
      <c r="AY69" s="133" t="s">
        <v>25</v>
      </c>
      <c r="AZ69" s="133" t="s">
        <v>26</v>
      </c>
      <c r="BA69" s="133" t="s">
        <v>23</v>
      </c>
      <c r="BB69" s="133" t="s">
        <v>24</v>
      </c>
      <c r="BC69" s="133" t="s">
        <v>25</v>
      </c>
      <c r="BD69" s="133" t="s">
        <v>26</v>
      </c>
      <c r="BE69" s="133" t="s">
        <v>23</v>
      </c>
      <c r="BF69" s="133" t="s">
        <v>24</v>
      </c>
      <c r="BG69" s="133" t="s">
        <v>25</v>
      </c>
      <c r="BH69" s="133" t="s">
        <v>26</v>
      </c>
      <c r="BI69" s="133" t="s">
        <v>23</v>
      </c>
      <c r="BJ69" s="133" t="s">
        <v>24</v>
      </c>
      <c r="BK69" s="133" t="s">
        <v>25</v>
      </c>
      <c r="BL69" s="133" t="s">
        <v>26</v>
      </c>
      <c r="BM69" s="133" t="s">
        <v>23</v>
      </c>
      <c r="BN69" s="133" t="s">
        <v>24</v>
      </c>
      <c r="BO69" s="133" t="s">
        <v>25</v>
      </c>
      <c r="BP69" s="133" t="s">
        <v>26</v>
      </c>
      <c r="BQ69" s="133" t="s">
        <v>23</v>
      </c>
      <c r="BR69" s="133" t="s">
        <v>24</v>
      </c>
      <c r="BS69" s="133" t="s">
        <v>25</v>
      </c>
      <c r="BT69" s="133" t="s">
        <v>26</v>
      </c>
      <c r="BU69" s="133" t="s">
        <v>23</v>
      </c>
      <c r="BV69" s="133" t="s">
        <v>24</v>
      </c>
      <c r="BW69" s="133" t="s">
        <v>25</v>
      </c>
      <c r="BX69" s="133" t="s">
        <v>26</v>
      </c>
      <c r="BY69" s="182" t="s">
        <v>23</v>
      </c>
    </row>
    <row r="70" spans="1:77" s="71" customFormat="1" x14ac:dyDescent="0.3">
      <c r="A70" s="72"/>
      <c r="BG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172"/>
    </row>
    <row r="71" spans="1:77" x14ac:dyDescent="0.3">
      <c r="A71" s="74"/>
      <c r="B71" s="57" t="s">
        <v>27</v>
      </c>
      <c r="C71" s="57"/>
      <c r="D71" s="56" t="s">
        <v>28</v>
      </c>
      <c r="E71" s="101"/>
      <c r="F71" s="101"/>
      <c r="G71" s="101"/>
      <c r="H71" s="101"/>
      <c r="I71" s="102">
        <v>-3.1704448208923992</v>
      </c>
      <c r="J71" s="102">
        <v>-1.8707551956128441</v>
      </c>
      <c r="K71" s="102">
        <v>1.0743643891891992</v>
      </c>
      <c r="L71" s="102">
        <v>3.5743810111132746</v>
      </c>
      <c r="M71" s="102">
        <v>7.9218874387147338</v>
      </c>
      <c r="N71" s="102">
        <v>3.0979595191041938</v>
      </c>
      <c r="O71" s="102">
        <v>3.5037307020587605E-2</v>
      </c>
      <c r="P71" s="102">
        <v>-1.3234286487245726</v>
      </c>
      <c r="Q71" s="102">
        <v>1.2299531190804913</v>
      </c>
      <c r="R71" s="102">
        <v>1.9613129989679834</v>
      </c>
      <c r="S71" s="102">
        <v>6.6578527366769436</v>
      </c>
      <c r="T71" s="102">
        <v>4.478573366583035</v>
      </c>
      <c r="U71" s="102">
        <v>10.28306730703234</v>
      </c>
      <c r="V71" s="102">
        <v>12.338930798131599</v>
      </c>
      <c r="W71" s="102">
        <v>6.8250320158804101</v>
      </c>
      <c r="X71" s="102">
        <v>6.4160712409466072</v>
      </c>
      <c r="Y71" s="102">
        <v>7.0754029395053664</v>
      </c>
      <c r="Z71" s="102">
        <v>3.7055011288559001</v>
      </c>
      <c r="AA71" s="102">
        <v>2.8128963643111717</v>
      </c>
      <c r="AB71" s="102">
        <v>6.6588706208045068</v>
      </c>
      <c r="AC71" s="102">
        <v>3.5221689264726734</v>
      </c>
      <c r="AD71" s="102">
        <v>2.5912602555237925</v>
      </c>
      <c r="AE71" s="102">
        <v>1.5498797224022383</v>
      </c>
      <c r="AF71" s="102">
        <v>5.3722001444668592</v>
      </c>
      <c r="AG71" s="102">
        <v>6.1328428252147376</v>
      </c>
      <c r="AH71" s="102">
        <v>4.4122180248591008</v>
      </c>
      <c r="AI71" s="102">
        <v>3.8701817981777111</v>
      </c>
      <c r="AJ71" s="102">
        <v>-3.035076041559023</v>
      </c>
      <c r="AK71" s="102">
        <v>-6.9168362088373812</v>
      </c>
      <c r="AL71" s="102">
        <v>4.9433095696487044</v>
      </c>
      <c r="AM71" s="102">
        <v>-1.6978701282167918</v>
      </c>
      <c r="AN71" s="102">
        <v>-3.2092574455940763</v>
      </c>
      <c r="AO71" s="102">
        <v>8.1822085216447675</v>
      </c>
      <c r="AP71" s="102">
        <v>5.3518020591013737E-2</v>
      </c>
      <c r="AQ71" s="102">
        <v>0.67669164031320861</v>
      </c>
      <c r="AR71" s="102">
        <v>8.6827332819169811</v>
      </c>
      <c r="AS71" s="102">
        <v>7.6415888567620982</v>
      </c>
      <c r="AT71" s="102">
        <v>3.3705804447615435</v>
      </c>
      <c r="AU71" s="102">
        <v>8.8555084620196567</v>
      </c>
      <c r="AV71" s="102">
        <v>12.877574754279465</v>
      </c>
      <c r="AW71" s="102">
        <v>11.75310845549798</v>
      </c>
      <c r="AX71" s="102">
        <v>16.119656710340351</v>
      </c>
      <c r="AY71" s="102">
        <v>15.749844826859132</v>
      </c>
      <c r="AZ71" s="102">
        <v>10.498982285828575</v>
      </c>
      <c r="BA71" s="102">
        <v>-1.5727152301048761</v>
      </c>
      <c r="BB71" s="102">
        <v>-4.5536057117652291</v>
      </c>
      <c r="BC71" s="102">
        <v>-7.4126666670133972</v>
      </c>
      <c r="BD71" s="102">
        <v>-5.8815171716893104</v>
      </c>
      <c r="BE71" s="102">
        <v>6.8896661997647612</v>
      </c>
      <c r="BF71" s="102">
        <v>8.3312911522083368</v>
      </c>
      <c r="BG71" s="102">
        <v>6.399294325331482</v>
      </c>
      <c r="BH71" s="147">
        <v>0.99289666511586461</v>
      </c>
      <c r="BI71" s="147">
        <v>-8.1535478643985613</v>
      </c>
      <c r="BJ71" s="147">
        <v>-1.588255582465635</v>
      </c>
      <c r="BK71" s="147">
        <v>24.325137126348693</v>
      </c>
      <c r="BL71" s="147">
        <v>2.3203094240374185</v>
      </c>
      <c r="BM71" s="147">
        <v>6.5699200704962379</v>
      </c>
      <c r="BN71" s="147">
        <v>1.5430672589765209</v>
      </c>
      <c r="BO71" s="147">
        <v>5.6823288529490128</v>
      </c>
      <c r="BP71" s="147">
        <v>14.880986674715686</v>
      </c>
      <c r="BQ71" s="147">
        <v>10.002456971438761</v>
      </c>
      <c r="BR71" s="147">
        <v>32.149927454619387</v>
      </c>
      <c r="BS71" s="147">
        <v>17.114306627563323</v>
      </c>
      <c r="BT71" s="147">
        <v>30.275405850308374</v>
      </c>
      <c r="BU71" s="147">
        <v>54.226706188743464</v>
      </c>
      <c r="BV71" s="147">
        <v>32.993073222220801</v>
      </c>
      <c r="BW71" s="147">
        <v>34.555340076024578</v>
      </c>
      <c r="BX71" s="147">
        <v>29.099059848625501</v>
      </c>
      <c r="BY71" s="187">
        <v>16.284248076440889</v>
      </c>
    </row>
    <row r="72" spans="1:77" x14ac:dyDescent="0.3">
      <c r="A72" s="76"/>
      <c r="B72" s="78"/>
      <c r="C72" s="78" t="s">
        <v>27</v>
      </c>
      <c r="D72" s="79" t="s">
        <v>28</v>
      </c>
      <c r="E72" s="103"/>
      <c r="F72" s="103"/>
      <c r="G72" s="103"/>
      <c r="H72" s="103"/>
      <c r="I72" s="80">
        <v>-3.1704448208923992</v>
      </c>
      <c r="J72" s="80">
        <v>-1.8707551956128441</v>
      </c>
      <c r="K72" s="80">
        <v>1.0743643891891992</v>
      </c>
      <c r="L72" s="80">
        <v>3.5743810111132746</v>
      </c>
      <c r="M72" s="80">
        <v>7.9218874387147338</v>
      </c>
      <c r="N72" s="80">
        <v>3.0979595191041938</v>
      </c>
      <c r="O72" s="80">
        <v>3.5037307020587605E-2</v>
      </c>
      <c r="P72" s="80">
        <v>-1.3234286487245726</v>
      </c>
      <c r="Q72" s="80">
        <v>1.2299531190804913</v>
      </c>
      <c r="R72" s="80">
        <v>1.9613129989679834</v>
      </c>
      <c r="S72" s="80">
        <v>6.6578527366769436</v>
      </c>
      <c r="T72" s="80">
        <v>4.478573366583035</v>
      </c>
      <c r="U72" s="80">
        <v>10.28306730703234</v>
      </c>
      <c r="V72" s="80">
        <v>12.338930798131599</v>
      </c>
      <c r="W72" s="80">
        <v>6.8250320158804101</v>
      </c>
      <c r="X72" s="80">
        <v>6.4160712409466072</v>
      </c>
      <c r="Y72" s="80">
        <v>7.0754029395053664</v>
      </c>
      <c r="Z72" s="80">
        <v>3.7055011288559001</v>
      </c>
      <c r="AA72" s="80">
        <v>2.8128963643111717</v>
      </c>
      <c r="AB72" s="80">
        <v>6.6588706208045068</v>
      </c>
      <c r="AC72" s="80">
        <v>3.5221689264726734</v>
      </c>
      <c r="AD72" s="80">
        <v>2.5912602555237925</v>
      </c>
      <c r="AE72" s="80">
        <v>1.5498797224022383</v>
      </c>
      <c r="AF72" s="80">
        <v>5.3722001444668592</v>
      </c>
      <c r="AG72" s="80">
        <v>6.1328428252147376</v>
      </c>
      <c r="AH72" s="80">
        <v>4.4122180248591008</v>
      </c>
      <c r="AI72" s="80">
        <v>3.8701817981777111</v>
      </c>
      <c r="AJ72" s="80">
        <v>-3.035076041559023</v>
      </c>
      <c r="AK72" s="80">
        <v>-6.9168362088373812</v>
      </c>
      <c r="AL72" s="80">
        <v>4.9433095696487044</v>
      </c>
      <c r="AM72" s="80">
        <v>-1.6978701282167918</v>
      </c>
      <c r="AN72" s="80">
        <v>-3.2092574455940763</v>
      </c>
      <c r="AO72" s="80">
        <v>8.1822085216447675</v>
      </c>
      <c r="AP72" s="80">
        <v>5.3518020591013737E-2</v>
      </c>
      <c r="AQ72" s="80">
        <v>0.67669164031320861</v>
      </c>
      <c r="AR72" s="80">
        <v>8.6827332819169811</v>
      </c>
      <c r="AS72" s="80">
        <v>7.6415888567620982</v>
      </c>
      <c r="AT72" s="80">
        <v>3.3705804447615435</v>
      </c>
      <c r="AU72" s="80">
        <v>8.8555084620196567</v>
      </c>
      <c r="AV72" s="80">
        <v>12.877574754279465</v>
      </c>
      <c r="AW72" s="80">
        <v>11.75310845549798</v>
      </c>
      <c r="AX72" s="80">
        <v>16.119656710340351</v>
      </c>
      <c r="AY72" s="80">
        <v>15.749844826859132</v>
      </c>
      <c r="AZ72" s="80">
        <v>10.498982285828575</v>
      </c>
      <c r="BA72" s="80">
        <v>-1.5727152301048761</v>
      </c>
      <c r="BB72" s="80">
        <v>-4.5536057117652291</v>
      </c>
      <c r="BC72" s="80">
        <v>-7.4126666670133972</v>
      </c>
      <c r="BD72" s="80">
        <v>-5.8815171716893104</v>
      </c>
      <c r="BE72" s="80">
        <v>6.8896661997647612</v>
      </c>
      <c r="BF72" s="80">
        <v>8.3312911522083368</v>
      </c>
      <c r="BG72" s="80">
        <v>6.399294325331482</v>
      </c>
      <c r="BH72" s="80">
        <v>0.99289666511586461</v>
      </c>
      <c r="BI72" s="80">
        <v>-8.1535478643985613</v>
      </c>
      <c r="BJ72" s="80">
        <v>-1.588255582465635</v>
      </c>
      <c r="BK72" s="80">
        <v>24.325137126348693</v>
      </c>
      <c r="BL72" s="80">
        <v>2.3203094240374185</v>
      </c>
      <c r="BM72" s="80">
        <v>6.5699200704962379</v>
      </c>
      <c r="BN72" s="80">
        <v>1.5430672589765209</v>
      </c>
      <c r="BO72" s="80">
        <v>5.6823288529490128</v>
      </c>
      <c r="BP72" s="80">
        <v>14.880986674715686</v>
      </c>
      <c r="BQ72" s="80">
        <v>10.002456971438761</v>
      </c>
      <c r="BR72" s="80">
        <v>32.149927454619387</v>
      </c>
      <c r="BS72" s="80">
        <v>17.114306627563323</v>
      </c>
      <c r="BT72" s="80">
        <v>30.275405850308374</v>
      </c>
      <c r="BU72" s="80">
        <v>54.226706188743464</v>
      </c>
      <c r="BV72" s="80">
        <v>32.993073222220801</v>
      </c>
      <c r="BW72" s="80">
        <v>34.555340076024578</v>
      </c>
      <c r="BX72" s="80">
        <v>29.099059848625501</v>
      </c>
      <c r="BY72" s="188">
        <v>16.284248076440889</v>
      </c>
    </row>
    <row r="73" spans="1:77" x14ac:dyDescent="0.3">
      <c r="A73" s="81"/>
      <c r="B73" s="57" t="s">
        <v>29</v>
      </c>
      <c r="C73" s="57"/>
      <c r="D73" s="56" t="s">
        <v>30</v>
      </c>
      <c r="E73" s="104"/>
      <c r="F73" s="104"/>
      <c r="G73" s="104"/>
      <c r="H73" s="104"/>
      <c r="I73" s="102">
        <v>6.4765933928257198</v>
      </c>
      <c r="J73" s="102">
        <v>23.892065680511962</v>
      </c>
      <c r="K73" s="102">
        <v>28.176786201144864</v>
      </c>
      <c r="L73" s="102">
        <v>16.695143871148346</v>
      </c>
      <c r="M73" s="102">
        <v>8.4160212647006034</v>
      </c>
      <c r="N73" s="102">
        <v>10.933174825217293</v>
      </c>
      <c r="O73" s="102">
        <v>1.6769097510090774</v>
      </c>
      <c r="P73" s="102">
        <v>-4.9638256432156993</v>
      </c>
      <c r="Q73" s="102">
        <v>-0.51966075589984939</v>
      </c>
      <c r="R73" s="102">
        <v>10.552735389257577</v>
      </c>
      <c r="S73" s="102">
        <v>6.0770023809598541</v>
      </c>
      <c r="T73" s="102">
        <v>-15.089519669584618</v>
      </c>
      <c r="U73" s="102">
        <v>-2.2948884962907528</v>
      </c>
      <c r="V73" s="102">
        <v>10.419325046626852</v>
      </c>
      <c r="W73" s="102">
        <v>3.0429328662413155</v>
      </c>
      <c r="X73" s="102">
        <v>16.911265316112818</v>
      </c>
      <c r="Y73" s="102">
        <v>-6.7780440168066747</v>
      </c>
      <c r="Z73" s="102">
        <v>-19.04752801115464</v>
      </c>
      <c r="AA73" s="102">
        <v>-18.860810524981943</v>
      </c>
      <c r="AB73" s="102">
        <v>-10.209032563699651</v>
      </c>
      <c r="AC73" s="102">
        <v>-2.107885905733383</v>
      </c>
      <c r="AD73" s="102">
        <v>9.0558580918843177</v>
      </c>
      <c r="AE73" s="102">
        <v>20.534032206230052</v>
      </c>
      <c r="AF73" s="102">
        <v>10.302600323189083</v>
      </c>
      <c r="AG73" s="102">
        <v>7.9307165662402639</v>
      </c>
      <c r="AH73" s="102">
        <v>3.9215645826438958</v>
      </c>
      <c r="AI73" s="102">
        <v>-16.367722095147428</v>
      </c>
      <c r="AJ73" s="102">
        <v>-15.164111165559277</v>
      </c>
      <c r="AK73" s="102">
        <v>-12.051039134537248</v>
      </c>
      <c r="AL73" s="102">
        <v>-9.7688148372784269</v>
      </c>
      <c r="AM73" s="102">
        <v>6.1403579431541715</v>
      </c>
      <c r="AN73" s="102">
        <v>-0.33481479955270288</v>
      </c>
      <c r="AO73" s="102">
        <v>4.0160084660376896</v>
      </c>
      <c r="AP73" s="102">
        <v>-3.5214955857339021</v>
      </c>
      <c r="AQ73" s="102">
        <v>-3.9213617301435306</v>
      </c>
      <c r="AR73" s="102">
        <v>-7.8431225757361744</v>
      </c>
      <c r="AS73" s="102">
        <v>10.949382581486759</v>
      </c>
      <c r="AT73" s="102">
        <v>14.327339538096368</v>
      </c>
      <c r="AU73" s="102">
        <v>10.01982298590525</v>
      </c>
      <c r="AV73" s="102">
        <v>16.278728639627204</v>
      </c>
      <c r="AW73" s="102">
        <v>15.216830322766171</v>
      </c>
      <c r="AX73" s="102">
        <v>14.239752618020816</v>
      </c>
      <c r="AY73" s="102">
        <v>19.339595222706805</v>
      </c>
      <c r="AZ73" s="102">
        <v>8.8638867295993293</v>
      </c>
      <c r="BA73" s="102">
        <v>32.539213274553305</v>
      </c>
      <c r="BB73" s="102">
        <v>12.026772619203172</v>
      </c>
      <c r="BC73" s="102">
        <v>-20.445993152640511</v>
      </c>
      <c r="BD73" s="102">
        <v>-7.7851493909469127</v>
      </c>
      <c r="BE73" s="102">
        <v>-14.908426439184865</v>
      </c>
      <c r="BF73" s="102">
        <v>-4.4405483598075222</v>
      </c>
      <c r="BG73" s="102">
        <v>8.7437134937552941</v>
      </c>
      <c r="BH73" s="102">
        <v>26.039187117740909</v>
      </c>
      <c r="BI73" s="102">
        <v>4.2201473469815767</v>
      </c>
      <c r="BJ73" s="102">
        <v>34.719395148015764</v>
      </c>
      <c r="BK73" s="102">
        <v>-23.897561087276969</v>
      </c>
      <c r="BL73" s="102">
        <v>6.4325023358276354</v>
      </c>
      <c r="BM73" s="102">
        <v>-9.6101320646322961</v>
      </c>
      <c r="BN73" s="102">
        <v>-57.240485970553081</v>
      </c>
      <c r="BO73" s="102">
        <v>1.6708031723787968</v>
      </c>
      <c r="BP73" s="102">
        <v>-22.256662907725513</v>
      </c>
      <c r="BQ73" s="102">
        <v>-14.354179177322209</v>
      </c>
      <c r="BR73" s="102">
        <v>40.44108117839383</v>
      </c>
      <c r="BS73" s="102">
        <v>-0.6704797385126966</v>
      </c>
      <c r="BT73" s="102">
        <v>24.962442214342346</v>
      </c>
      <c r="BU73" s="102">
        <v>46.986605492222964</v>
      </c>
      <c r="BV73" s="102">
        <v>112.90406801363449</v>
      </c>
      <c r="BW73" s="102">
        <v>31.650296301543733</v>
      </c>
      <c r="BX73" s="102">
        <v>12.495761069542425</v>
      </c>
      <c r="BY73" s="189">
        <v>21.323522724559524</v>
      </c>
    </row>
    <row r="74" spans="1:77" x14ac:dyDescent="0.3">
      <c r="A74" s="82"/>
      <c r="B74" s="78"/>
      <c r="C74" s="78" t="s">
        <v>29</v>
      </c>
      <c r="D74" s="79" t="s">
        <v>30</v>
      </c>
      <c r="E74" s="105"/>
      <c r="F74" s="105"/>
      <c r="G74" s="105"/>
      <c r="H74" s="105"/>
      <c r="I74" s="80">
        <v>6.4765933928257198</v>
      </c>
      <c r="J74" s="80">
        <v>23.892065680511962</v>
      </c>
      <c r="K74" s="80">
        <v>28.176786201144864</v>
      </c>
      <c r="L74" s="80">
        <v>16.695143871148346</v>
      </c>
      <c r="M74" s="80">
        <v>8.4160212647006034</v>
      </c>
      <c r="N74" s="80">
        <v>10.933174825217293</v>
      </c>
      <c r="O74" s="80">
        <v>1.6769097510090774</v>
      </c>
      <c r="P74" s="80">
        <v>-4.9638256432156993</v>
      </c>
      <c r="Q74" s="80">
        <v>-0.51966075589984939</v>
      </c>
      <c r="R74" s="80">
        <v>10.552735389257577</v>
      </c>
      <c r="S74" s="80">
        <v>6.0770023809598541</v>
      </c>
      <c r="T74" s="80">
        <v>-15.089519669584618</v>
      </c>
      <c r="U74" s="80">
        <v>-2.2948884962907528</v>
      </c>
      <c r="V74" s="80">
        <v>10.419325046626852</v>
      </c>
      <c r="W74" s="80">
        <v>3.0429328662413155</v>
      </c>
      <c r="X74" s="80">
        <v>16.911265316112818</v>
      </c>
      <c r="Y74" s="80">
        <v>-6.7780440168066747</v>
      </c>
      <c r="Z74" s="80">
        <v>-19.04752801115464</v>
      </c>
      <c r="AA74" s="80">
        <v>-18.860810524981943</v>
      </c>
      <c r="AB74" s="80">
        <v>-10.209032563699651</v>
      </c>
      <c r="AC74" s="80">
        <v>-2.107885905733383</v>
      </c>
      <c r="AD74" s="80">
        <v>9.0558580918843177</v>
      </c>
      <c r="AE74" s="80">
        <v>20.534032206230052</v>
      </c>
      <c r="AF74" s="80">
        <v>10.302600323189083</v>
      </c>
      <c r="AG74" s="80">
        <v>7.9307165662402639</v>
      </c>
      <c r="AH74" s="80">
        <v>3.9215645826438958</v>
      </c>
      <c r="AI74" s="80">
        <v>-16.367722095147428</v>
      </c>
      <c r="AJ74" s="80">
        <v>-15.164111165559277</v>
      </c>
      <c r="AK74" s="80">
        <v>-12.051039134537248</v>
      </c>
      <c r="AL74" s="80">
        <v>-9.7688148372784269</v>
      </c>
      <c r="AM74" s="80">
        <v>6.1403579431541715</v>
      </c>
      <c r="AN74" s="80">
        <v>-0.33481479955270288</v>
      </c>
      <c r="AO74" s="80">
        <v>4.0160084660376896</v>
      </c>
      <c r="AP74" s="80">
        <v>-3.5214955857339021</v>
      </c>
      <c r="AQ74" s="80">
        <v>-3.9213617301435306</v>
      </c>
      <c r="AR74" s="80">
        <v>-7.8431225757361744</v>
      </c>
      <c r="AS74" s="80">
        <v>10.949382581486759</v>
      </c>
      <c r="AT74" s="80">
        <v>14.327339538096368</v>
      </c>
      <c r="AU74" s="80">
        <v>10.01982298590525</v>
      </c>
      <c r="AV74" s="80">
        <v>16.278728639627204</v>
      </c>
      <c r="AW74" s="80">
        <v>15.216830322766171</v>
      </c>
      <c r="AX74" s="80">
        <v>14.239752618020816</v>
      </c>
      <c r="AY74" s="80">
        <v>19.339595222706805</v>
      </c>
      <c r="AZ74" s="80">
        <v>8.8638867295993293</v>
      </c>
      <c r="BA74" s="80">
        <v>32.539213274553305</v>
      </c>
      <c r="BB74" s="80">
        <v>12.026772619203172</v>
      </c>
      <c r="BC74" s="80">
        <v>-20.445993152640511</v>
      </c>
      <c r="BD74" s="80">
        <v>-7.7851493909469127</v>
      </c>
      <c r="BE74" s="80">
        <v>-14.908426439184865</v>
      </c>
      <c r="BF74" s="80">
        <v>-4.4405483598075222</v>
      </c>
      <c r="BG74" s="80">
        <v>8.7437134937552941</v>
      </c>
      <c r="BH74" s="80">
        <v>26.039187117740909</v>
      </c>
      <c r="BI74" s="80">
        <v>4.2201473469815767</v>
      </c>
      <c r="BJ74" s="80">
        <v>34.719395148015764</v>
      </c>
      <c r="BK74" s="80">
        <v>-23.897561087276969</v>
      </c>
      <c r="BL74" s="80">
        <v>6.4325023358276354</v>
      </c>
      <c r="BM74" s="80">
        <v>-9.6101320646322961</v>
      </c>
      <c r="BN74" s="80">
        <v>-57.240485970553081</v>
      </c>
      <c r="BO74" s="80">
        <v>1.6708031723787968</v>
      </c>
      <c r="BP74" s="80">
        <v>-22.256662907725513</v>
      </c>
      <c r="BQ74" s="80">
        <v>-14.354179177322209</v>
      </c>
      <c r="BR74" s="80">
        <v>40.44108117839383</v>
      </c>
      <c r="BS74" s="80">
        <v>-0.6704797385126966</v>
      </c>
      <c r="BT74" s="80">
        <v>24.962442214342346</v>
      </c>
      <c r="BU74" s="80">
        <v>46.986605492222964</v>
      </c>
      <c r="BV74" s="80">
        <v>112.90406801363449</v>
      </c>
      <c r="BW74" s="80">
        <v>31.650296301543733</v>
      </c>
      <c r="BX74" s="80">
        <v>12.495761069542425</v>
      </c>
      <c r="BY74" s="188">
        <v>21.323522724559524</v>
      </c>
    </row>
    <row r="75" spans="1:77" x14ac:dyDescent="0.3">
      <c r="A75" s="81"/>
      <c r="B75" s="57" t="s">
        <v>31</v>
      </c>
      <c r="C75" s="57"/>
      <c r="D75" s="56" t="s">
        <v>32</v>
      </c>
      <c r="E75" s="106"/>
      <c r="F75" s="106"/>
      <c r="G75" s="106"/>
      <c r="H75" s="106"/>
      <c r="I75" s="102">
        <v>15.778157993189808</v>
      </c>
      <c r="J75" s="102">
        <v>9.6820302313953306</v>
      </c>
      <c r="K75" s="102">
        <v>20.261880528949703</v>
      </c>
      <c r="L75" s="102">
        <v>20.849996533190577</v>
      </c>
      <c r="M75" s="102">
        <v>18.197110179320617</v>
      </c>
      <c r="N75" s="102">
        <v>14.518429086509727</v>
      </c>
      <c r="O75" s="102">
        <v>4.4762286008994749</v>
      </c>
      <c r="P75" s="102">
        <v>7.2068452306621964</v>
      </c>
      <c r="Q75" s="102">
        <v>-1.3357576736940473</v>
      </c>
      <c r="R75" s="102">
        <v>3.7214265908906725</v>
      </c>
      <c r="S75" s="102">
        <v>1.4493569748215975</v>
      </c>
      <c r="T75" s="102">
        <v>2.1000435312596295</v>
      </c>
      <c r="U75" s="102">
        <v>9.7389835869206536</v>
      </c>
      <c r="V75" s="102">
        <v>1.7712746674167619</v>
      </c>
      <c r="W75" s="102">
        <v>4.7691608147158178</v>
      </c>
      <c r="X75" s="102">
        <v>-0.86783737381834669</v>
      </c>
      <c r="Y75" s="102">
        <v>-1.0495704653444164</v>
      </c>
      <c r="Z75" s="102">
        <v>-0.68435998834772249</v>
      </c>
      <c r="AA75" s="102">
        <v>-0.99757270095437889</v>
      </c>
      <c r="AB75" s="102">
        <v>5.4385810294846948</v>
      </c>
      <c r="AC75" s="102">
        <v>2.6280478862887264</v>
      </c>
      <c r="AD75" s="102">
        <v>2.3544380302090531</v>
      </c>
      <c r="AE75" s="102">
        <v>5.2408334883732977</v>
      </c>
      <c r="AF75" s="102">
        <v>0.25126155514756476</v>
      </c>
      <c r="AG75" s="102">
        <v>2.9631892543031171</v>
      </c>
      <c r="AH75" s="102">
        <v>7.4182653560352634</v>
      </c>
      <c r="AI75" s="102">
        <v>7.1937093190179269</v>
      </c>
      <c r="AJ75" s="102">
        <v>5.6250060581083403</v>
      </c>
      <c r="AK75" s="102">
        <v>1.2338422769991837</v>
      </c>
      <c r="AL75" s="102">
        <v>5.1961520476510685</v>
      </c>
      <c r="AM75" s="102">
        <v>2.5140300111664118</v>
      </c>
      <c r="AN75" s="102">
        <v>4.1286091037451342</v>
      </c>
      <c r="AO75" s="102">
        <v>5.8151632775386872</v>
      </c>
      <c r="AP75" s="102">
        <v>0.66784105630988222</v>
      </c>
      <c r="AQ75" s="102">
        <v>1.672162498859791</v>
      </c>
      <c r="AR75" s="102">
        <v>-0.46848291585526169</v>
      </c>
      <c r="AS75" s="102">
        <v>2.839573451977941</v>
      </c>
      <c r="AT75" s="102">
        <v>1.9929601734524027</v>
      </c>
      <c r="AU75" s="102">
        <v>3.4164801459372285</v>
      </c>
      <c r="AV75" s="102">
        <v>6.1851625375817036</v>
      </c>
      <c r="AW75" s="102">
        <v>4.8349879050309568</v>
      </c>
      <c r="AX75" s="102">
        <v>8.5870776468638894</v>
      </c>
      <c r="AY75" s="102">
        <v>3.0958106421227001</v>
      </c>
      <c r="AZ75" s="102">
        <v>2.5306322072558061</v>
      </c>
      <c r="BA75" s="102">
        <v>-1.0643157258144953</v>
      </c>
      <c r="BB75" s="102">
        <v>-10.613235741901036</v>
      </c>
      <c r="BC75" s="102">
        <v>-3.2371658638181628</v>
      </c>
      <c r="BD75" s="102">
        <v>-5.5522741514943732</v>
      </c>
      <c r="BE75" s="102">
        <v>-3.2040698781951562</v>
      </c>
      <c r="BF75" s="102">
        <v>8.4614487163862719</v>
      </c>
      <c r="BG75" s="102">
        <v>2.06706504684891</v>
      </c>
      <c r="BH75" s="102">
        <v>3.8639190766386946</v>
      </c>
      <c r="BI75" s="102">
        <v>4.9143608557042455</v>
      </c>
      <c r="BJ75" s="102">
        <v>3.9477582526992023</v>
      </c>
      <c r="BK75" s="102">
        <v>6.9097000734964666</v>
      </c>
      <c r="BL75" s="102">
        <v>4.2638047369936629</v>
      </c>
      <c r="BM75" s="102">
        <v>1.3648870359375991</v>
      </c>
      <c r="BN75" s="102">
        <v>-31.269345618048419</v>
      </c>
      <c r="BO75" s="102">
        <v>-10.433786329357076</v>
      </c>
      <c r="BP75" s="102">
        <v>-2.3765678813610975</v>
      </c>
      <c r="BQ75" s="102">
        <v>5.7276983281848004</v>
      </c>
      <c r="BR75" s="102">
        <v>47.740408630827488</v>
      </c>
      <c r="BS75" s="102">
        <v>31.904595720957616</v>
      </c>
      <c r="BT75" s="102">
        <v>23.101822115077823</v>
      </c>
      <c r="BU75" s="102">
        <v>28.998875462953691</v>
      </c>
      <c r="BV75" s="102">
        <v>35.890183276906043</v>
      </c>
      <c r="BW75" s="102">
        <v>19.703554382140709</v>
      </c>
      <c r="BX75" s="102">
        <v>16.790432769324354</v>
      </c>
      <c r="BY75" s="189">
        <v>10.193285832625349</v>
      </c>
    </row>
    <row r="76" spans="1:77" ht="26.4" x14ac:dyDescent="0.3">
      <c r="A76" s="82"/>
      <c r="B76" s="78"/>
      <c r="C76" s="78" t="s">
        <v>65</v>
      </c>
      <c r="D76" s="79" t="s">
        <v>66</v>
      </c>
      <c r="E76" s="107"/>
      <c r="F76" s="107"/>
      <c r="G76" s="107"/>
      <c r="H76" s="107"/>
      <c r="I76" s="80">
        <v>9.0938699984668574</v>
      </c>
      <c r="J76" s="80">
        <v>9.1667124929185206</v>
      </c>
      <c r="K76" s="80">
        <v>18.875000011959813</v>
      </c>
      <c r="L76" s="80">
        <v>18.755180399856201</v>
      </c>
      <c r="M76" s="80">
        <v>18.51192525759528</v>
      </c>
      <c r="N76" s="80">
        <v>15.33850861597692</v>
      </c>
      <c r="O76" s="80">
        <v>8.908372752953241</v>
      </c>
      <c r="P76" s="80">
        <v>11.380071210124186</v>
      </c>
      <c r="Q76" s="80">
        <v>14.152773817585484</v>
      </c>
      <c r="R76" s="80">
        <v>15.342601058441446</v>
      </c>
      <c r="S76" s="80">
        <v>10.726031469883651</v>
      </c>
      <c r="T76" s="80">
        <v>6.2512548219154809</v>
      </c>
      <c r="U76" s="80">
        <v>5.5358064748439517</v>
      </c>
      <c r="V76" s="80">
        <v>2.4361553058065653</v>
      </c>
      <c r="W76" s="80">
        <v>4.5300777413365978</v>
      </c>
      <c r="X76" s="80">
        <v>2.9949308539602981</v>
      </c>
      <c r="Y76" s="80">
        <v>-3.9694949612684098</v>
      </c>
      <c r="Z76" s="80">
        <v>-8.5629769825277862</v>
      </c>
      <c r="AA76" s="80">
        <v>-12.893512412225348</v>
      </c>
      <c r="AB76" s="80">
        <v>-12.787538409284053</v>
      </c>
      <c r="AC76" s="80">
        <v>-8.1578715376016646</v>
      </c>
      <c r="AD76" s="80">
        <v>-4.1450226542837072</v>
      </c>
      <c r="AE76" s="80">
        <v>0.74588972003684262</v>
      </c>
      <c r="AF76" s="80">
        <v>8.1143822535719323</v>
      </c>
      <c r="AG76" s="80">
        <v>5.9674929417245153</v>
      </c>
      <c r="AH76" s="80">
        <v>7.8268321634717068</v>
      </c>
      <c r="AI76" s="80">
        <v>12.553214344630121</v>
      </c>
      <c r="AJ76" s="80">
        <v>11.266430344718799</v>
      </c>
      <c r="AK76" s="80">
        <v>9.7870543008992286</v>
      </c>
      <c r="AL76" s="80">
        <v>15.577205360468966</v>
      </c>
      <c r="AM76" s="80">
        <v>8.950010626460795</v>
      </c>
      <c r="AN76" s="80">
        <v>7.4935287951449112</v>
      </c>
      <c r="AO76" s="80">
        <v>8.590384012387517</v>
      </c>
      <c r="AP76" s="80">
        <v>9.7611238919826206</v>
      </c>
      <c r="AQ76" s="80">
        <v>11.224167615842219</v>
      </c>
      <c r="AR76" s="80">
        <v>4.817248923241138</v>
      </c>
      <c r="AS76" s="80">
        <v>11.553047937912893</v>
      </c>
      <c r="AT76" s="80">
        <v>-4.0133209386209927</v>
      </c>
      <c r="AU76" s="80">
        <v>0.83499954923338748</v>
      </c>
      <c r="AV76" s="80">
        <v>4.8269626088784889</v>
      </c>
      <c r="AW76" s="80">
        <v>2.5933254412321816</v>
      </c>
      <c r="AX76" s="80">
        <v>12.984464498654248</v>
      </c>
      <c r="AY76" s="80">
        <v>6.1819882994730477</v>
      </c>
      <c r="AZ76" s="80">
        <v>3.596717157482999</v>
      </c>
      <c r="BA76" s="80">
        <v>-1.252890471064589</v>
      </c>
      <c r="BB76" s="80">
        <v>-4.009246721664951</v>
      </c>
      <c r="BC76" s="80">
        <v>-2.8039720997838913E-3</v>
      </c>
      <c r="BD76" s="80">
        <v>-0.39935394420707837</v>
      </c>
      <c r="BE76" s="80">
        <v>3.0012289154088307</v>
      </c>
      <c r="BF76" s="80">
        <v>5.8867323597874019</v>
      </c>
      <c r="BG76" s="80">
        <v>-2.1953258863202052</v>
      </c>
      <c r="BH76" s="80">
        <v>0.30422813741830623</v>
      </c>
      <c r="BI76" s="80">
        <v>8.2633586613269472E-2</v>
      </c>
      <c r="BJ76" s="80">
        <v>0.93454319874012981</v>
      </c>
      <c r="BK76" s="80">
        <v>6.2745941351914212</v>
      </c>
      <c r="BL76" s="80">
        <v>8.0949558526256027</v>
      </c>
      <c r="BM76" s="80">
        <v>6.955867272929467</v>
      </c>
      <c r="BN76" s="80">
        <v>-9.3786503727901902</v>
      </c>
      <c r="BO76" s="80">
        <v>-5.4675575543705008</v>
      </c>
      <c r="BP76" s="80">
        <v>-1.2084102081503971</v>
      </c>
      <c r="BQ76" s="80">
        <v>5.7530855687212323</v>
      </c>
      <c r="BR76" s="80">
        <v>22.133337389490478</v>
      </c>
      <c r="BS76" s="80">
        <v>32.82708110755263</v>
      </c>
      <c r="BT76" s="80">
        <v>30.835796983838776</v>
      </c>
      <c r="BU76" s="80">
        <v>30.435574325604364</v>
      </c>
      <c r="BV76" s="80">
        <v>38.508960966001212</v>
      </c>
      <c r="BW76" s="80">
        <v>18.342792425625575</v>
      </c>
      <c r="BX76" s="80">
        <v>13.827561323419559</v>
      </c>
      <c r="BY76" s="188">
        <v>8.4470735715273406</v>
      </c>
    </row>
    <row r="77" spans="1:77" ht="39.6" x14ac:dyDescent="0.3">
      <c r="A77" s="81"/>
      <c r="B77" s="64"/>
      <c r="C77" s="57" t="s">
        <v>67</v>
      </c>
      <c r="D77" s="86" t="s">
        <v>68</v>
      </c>
      <c r="E77" s="106"/>
      <c r="F77" s="106"/>
      <c r="G77" s="106"/>
      <c r="H77" s="106"/>
      <c r="I77" s="108">
        <v>14.098674320762925</v>
      </c>
      <c r="J77" s="108">
        <v>16.995353606589632</v>
      </c>
      <c r="K77" s="108">
        <v>11.449004145792301</v>
      </c>
      <c r="L77" s="108">
        <v>20.093598376999708</v>
      </c>
      <c r="M77" s="108">
        <v>29.681661946642549</v>
      </c>
      <c r="N77" s="108">
        <v>23.335291525529399</v>
      </c>
      <c r="O77" s="108">
        <v>18.628808507419592</v>
      </c>
      <c r="P77" s="108">
        <v>23.808933015306749</v>
      </c>
      <c r="Q77" s="108">
        <v>3.1225777663827898</v>
      </c>
      <c r="R77" s="108">
        <v>-0.90559153962888672</v>
      </c>
      <c r="S77" s="108">
        <v>2.7635436828384599</v>
      </c>
      <c r="T77" s="108">
        <v>-8.7963653332063387</v>
      </c>
      <c r="U77" s="108">
        <v>2.5932120357762756</v>
      </c>
      <c r="V77" s="108">
        <v>-3.8017420407984019</v>
      </c>
      <c r="W77" s="108">
        <v>-5.1002249611076564</v>
      </c>
      <c r="X77" s="108">
        <v>-14.701768515648922</v>
      </c>
      <c r="Y77" s="108">
        <v>1.606913497810055</v>
      </c>
      <c r="Z77" s="108">
        <v>-8.2644460270407905</v>
      </c>
      <c r="AA77" s="108">
        <v>-5.9323007715239982</v>
      </c>
      <c r="AB77" s="108">
        <v>1.3333849256672607</v>
      </c>
      <c r="AC77" s="108">
        <v>-10.717063729033072</v>
      </c>
      <c r="AD77" s="108">
        <v>0.14728321609621275</v>
      </c>
      <c r="AE77" s="108">
        <v>15.275725874605513</v>
      </c>
      <c r="AF77" s="108">
        <v>6.7448711800825549</v>
      </c>
      <c r="AG77" s="108">
        <v>20.1833491452511</v>
      </c>
      <c r="AH77" s="108">
        <v>18.965844275239931</v>
      </c>
      <c r="AI77" s="108">
        <v>-1.7674074944454645</v>
      </c>
      <c r="AJ77" s="108">
        <v>5.956730395678008</v>
      </c>
      <c r="AK77" s="108">
        <v>-8.543243255309747</v>
      </c>
      <c r="AL77" s="108">
        <v>18.547637769343069</v>
      </c>
      <c r="AM77" s="108">
        <v>17.423703698322782</v>
      </c>
      <c r="AN77" s="108">
        <v>19.179382679287386</v>
      </c>
      <c r="AO77" s="108">
        <v>12.847818665005235</v>
      </c>
      <c r="AP77" s="108">
        <v>-11.240490329447127</v>
      </c>
      <c r="AQ77" s="108">
        <v>-2.6901974273220333</v>
      </c>
      <c r="AR77" s="108">
        <v>-14.605627339310089</v>
      </c>
      <c r="AS77" s="108">
        <v>-5.5312618423469644</v>
      </c>
      <c r="AT77" s="108">
        <v>0.5790353435028095</v>
      </c>
      <c r="AU77" s="108">
        <v>3.8941439953638337</v>
      </c>
      <c r="AV77" s="108">
        <v>10.730282433425486</v>
      </c>
      <c r="AW77" s="108">
        <v>7.6963724726518308</v>
      </c>
      <c r="AX77" s="108">
        <v>7.276087684756078</v>
      </c>
      <c r="AY77" s="108">
        <v>-3.1552027056880263</v>
      </c>
      <c r="AZ77" s="108">
        <v>-4.3321577434362268</v>
      </c>
      <c r="BA77" s="108">
        <v>-0.53967465411247417</v>
      </c>
      <c r="BB77" s="108">
        <v>-11.936915650220399</v>
      </c>
      <c r="BC77" s="108">
        <v>-4.2016589679050753E-2</v>
      </c>
      <c r="BD77" s="108">
        <v>-1.4341954325651471</v>
      </c>
      <c r="BE77" s="108">
        <v>-7.0043149042486874</v>
      </c>
      <c r="BF77" s="108">
        <v>4.2138993829461384</v>
      </c>
      <c r="BG77" s="108">
        <v>-2.2326353614686667</v>
      </c>
      <c r="BH77" s="108">
        <v>-0.84235741638714501</v>
      </c>
      <c r="BI77" s="108">
        <v>6.8337650826007632</v>
      </c>
      <c r="BJ77" s="108">
        <v>12.238681397102624</v>
      </c>
      <c r="BK77" s="108">
        <v>9.1829317539942252</v>
      </c>
      <c r="BL77" s="108">
        <v>3.4116009530215052</v>
      </c>
      <c r="BM77" s="108">
        <v>-8.4638362796237629</v>
      </c>
      <c r="BN77" s="108">
        <v>-67.065182934732022</v>
      </c>
      <c r="BO77" s="108">
        <v>-28.482446912196963</v>
      </c>
      <c r="BP77" s="108">
        <v>-14.106425406039108</v>
      </c>
      <c r="BQ77" s="108">
        <v>4.8998750194983955</v>
      </c>
      <c r="BR77" s="108">
        <v>163.47065162208708</v>
      </c>
      <c r="BS77" s="108">
        <v>41.797307074148165</v>
      </c>
      <c r="BT77" s="108">
        <v>34.220198698853153</v>
      </c>
      <c r="BU77" s="108">
        <v>42.774179075087147</v>
      </c>
      <c r="BV77" s="108">
        <v>51.336748386671303</v>
      </c>
      <c r="BW77" s="108">
        <v>23.257772701685894</v>
      </c>
      <c r="BX77" s="108">
        <v>6.1360633422768132</v>
      </c>
      <c r="BY77" s="190">
        <v>2.4383238897796531</v>
      </c>
    </row>
    <row r="78" spans="1:77" ht="52.8" x14ac:dyDescent="0.3">
      <c r="A78" s="76"/>
      <c r="B78" s="78"/>
      <c r="C78" s="78" t="s">
        <v>69</v>
      </c>
      <c r="D78" s="79" t="s">
        <v>70</v>
      </c>
      <c r="E78" s="103"/>
      <c r="F78" s="103"/>
      <c r="G78" s="103"/>
      <c r="H78" s="103"/>
      <c r="I78" s="80">
        <v>15.378916682151925</v>
      </c>
      <c r="J78" s="80">
        <v>4.3602415520555269</v>
      </c>
      <c r="K78" s="80">
        <v>10.695090203415106</v>
      </c>
      <c r="L78" s="80">
        <v>9.0468530066029302</v>
      </c>
      <c r="M78" s="80">
        <v>8.704480418367794</v>
      </c>
      <c r="N78" s="80">
        <v>12.39999057669128</v>
      </c>
      <c r="O78" s="80">
        <v>7.069098267829375</v>
      </c>
      <c r="P78" s="80">
        <v>17.76270371016426</v>
      </c>
      <c r="Q78" s="80">
        <v>3.4637438679597068</v>
      </c>
      <c r="R78" s="80">
        <v>0.59172512867529292</v>
      </c>
      <c r="S78" s="80">
        <v>-14.034902506912601</v>
      </c>
      <c r="T78" s="80">
        <v>6.8925700311301483</v>
      </c>
      <c r="U78" s="80">
        <v>1.6020074319871469</v>
      </c>
      <c r="V78" s="80">
        <v>12.74127297970044</v>
      </c>
      <c r="W78" s="80">
        <v>11.779713879997473</v>
      </c>
      <c r="X78" s="80">
        <v>-10.704864605704131</v>
      </c>
      <c r="Y78" s="80">
        <v>-4.2061780773309181</v>
      </c>
      <c r="Z78" s="80">
        <v>-5.9398156116183856</v>
      </c>
      <c r="AA78" s="80">
        <v>-8.9330743850610048</v>
      </c>
      <c r="AB78" s="80">
        <v>-2.2943403063934227</v>
      </c>
      <c r="AC78" s="80">
        <v>-17.471223262971648</v>
      </c>
      <c r="AD78" s="80">
        <v>-16.572189154455188</v>
      </c>
      <c r="AE78" s="80">
        <v>-0.81112188968491239</v>
      </c>
      <c r="AF78" s="80">
        <v>3.2412928682161777</v>
      </c>
      <c r="AG78" s="80">
        <v>29.613345808569477</v>
      </c>
      <c r="AH78" s="80">
        <v>36.578058932404332</v>
      </c>
      <c r="AI78" s="80">
        <v>36.401768559359738</v>
      </c>
      <c r="AJ78" s="80">
        <v>11.962171690236318</v>
      </c>
      <c r="AK78" s="80">
        <v>-17.096211993614489</v>
      </c>
      <c r="AL78" s="80">
        <v>-42.671351530965559</v>
      </c>
      <c r="AM78" s="80">
        <v>-50.645122882939134</v>
      </c>
      <c r="AN78" s="80">
        <v>-41.446048382022148</v>
      </c>
      <c r="AO78" s="80">
        <v>-25.671722832796632</v>
      </c>
      <c r="AP78" s="80">
        <v>-6.0388185575601483</v>
      </c>
      <c r="AQ78" s="80">
        <v>3.7266528300356327</v>
      </c>
      <c r="AR78" s="80">
        <v>-3.8244749635112356</v>
      </c>
      <c r="AS78" s="80">
        <v>-7.5971662044839263</v>
      </c>
      <c r="AT78" s="80">
        <v>0.32601116896788085</v>
      </c>
      <c r="AU78" s="80">
        <v>3.9974272327719262</v>
      </c>
      <c r="AV78" s="80">
        <v>15.388674207370798</v>
      </c>
      <c r="AW78" s="80">
        <v>7.04031396887612</v>
      </c>
      <c r="AX78" s="80">
        <v>0.73768874794110673</v>
      </c>
      <c r="AY78" s="80">
        <v>-1.7429600921339699</v>
      </c>
      <c r="AZ78" s="80">
        <v>-13.794803081424263</v>
      </c>
      <c r="BA78" s="80">
        <v>-7.3083873364913927</v>
      </c>
      <c r="BB78" s="80">
        <v>-12.088367739908136</v>
      </c>
      <c r="BC78" s="80">
        <v>-8.4876233796992722</v>
      </c>
      <c r="BD78" s="80">
        <v>-9.2925827094431952</v>
      </c>
      <c r="BE78" s="80">
        <v>-4.4735120533918433</v>
      </c>
      <c r="BF78" s="80">
        <v>8.1096628005424378</v>
      </c>
      <c r="BG78" s="80">
        <v>0.9341804727613976</v>
      </c>
      <c r="BH78" s="80">
        <v>5.8905217466599993</v>
      </c>
      <c r="BI78" s="80">
        <v>-2.2198146143612831</v>
      </c>
      <c r="BJ78" s="80">
        <v>-4.4266182446000357</v>
      </c>
      <c r="BK78" s="80">
        <v>9.3108040573158064</v>
      </c>
      <c r="BL78" s="80">
        <v>5.6581100416946128</v>
      </c>
      <c r="BM78" s="80">
        <v>7.0364715669056324</v>
      </c>
      <c r="BN78" s="80">
        <v>-27.841890351784357</v>
      </c>
      <c r="BO78" s="80">
        <v>-17.426368737202694</v>
      </c>
      <c r="BP78" s="80">
        <v>-9.1384096329498448</v>
      </c>
      <c r="BQ78" s="80">
        <v>-6.6244643618619108</v>
      </c>
      <c r="BR78" s="80">
        <v>35.616553954561311</v>
      </c>
      <c r="BS78" s="80">
        <v>31.245269095950647</v>
      </c>
      <c r="BT78" s="80">
        <v>24.464391477375116</v>
      </c>
      <c r="BU78" s="80">
        <v>47.419271697116557</v>
      </c>
      <c r="BV78" s="80">
        <v>45.896349101716538</v>
      </c>
      <c r="BW78" s="80">
        <v>27.304654298189519</v>
      </c>
      <c r="BX78" s="80">
        <v>21.076469679781937</v>
      </c>
      <c r="BY78" s="188">
        <v>2.1166069204730036</v>
      </c>
    </row>
    <row r="79" spans="1:77" ht="66" x14ac:dyDescent="0.3">
      <c r="A79" s="65"/>
      <c r="B79" s="57"/>
      <c r="C79" s="57" t="s">
        <v>71</v>
      </c>
      <c r="D79" s="86" t="s">
        <v>72</v>
      </c>
      <c r="E79" s="104"/>
      <c r="F79" s="104"/>
      <c r="G79" s="104"/>
      <c r="H79" s="104"/>
      <c r="I79" s="108">
        <v>8.2694729094495472</v>
      </c>
      <c r="J79" s="108">
        <v>-5.5629774152887563</v>
      </c>
      <c r="K79" s="108">
        <v>13.866878946674802</v>
      </c>
      <c r="L79" s="108">
        <v>13.825794630931682</v>
      </c>
      <c r="M79" s="108">
        <v>9.8968308594253216</v>
      </c>
      <c r="N79" s="108">
        <v>9.0684764928857646</v>
      </c>
      <c r="O79" s="108">
        <v>-2.3624459914001505</v>
      </c>
      <c r="P79" s="108">
        <v>5.390592404872379</v>
      </c>
      <c r="Q79" s="108">
        <v>-9.0497541138917228</v>
      </c>
      <c r="R79" s="108">
        <v>-6.3360952557483472</v>
      </c>
      <c r="S79" s="108">
        <v>-0.40853521170737395</v>
      </c>
      <c r="T79" s="108">
        <v>-6.072500787259969</v>
      </c>
      <c r="U79" s="108">
        <v>10.636057863846318</v>
      </c>
      <c r="V79" s="108">
        <v>8.3610683688383176</v>
      </c>
      <c r="W79" s="108">
        <v>2.4227390625164418</v>
      </c>
      <c r="X79" s="108">
        <v>4.2427477893883747</v>
      </c>
      <c r="Y79" s="108">
        <v>-2.4838655845504434</v>
      </c>
      <c r="Z79" s="108">
        <v>3.3868290412425637</v>
      </c>
      <c r="AA79" s="108">
        <v>6.8167439697668755</v>
      </c>
      <c r="AB79" s="108">
        <v>2.4063580791973607</v>
      </c>
      <c r="AC79" s="108">
        <v>9.1706158118597614</v>
      </c>
      <c r="AD79" s="108">
        <v>7.511918264105816</v>
      </c>
      <c r="AE79" s="108">
        <v>8.7467082068200881</v>
      </c>
      <c r="AF79" s="108">
        <v>10.283273527461816</v>
      </c>
      <c r="AG79" s="108">
        <v>1.7392383134048117</v>
      </c>
      <c r="AH79" s="108">
        <v>-1.087931334197151</v>
      </c>
      <c r="AI79" s="108">
        <v>-2.6265386739615337</v>
      </c>
      <c r="AJ79" s="108">
        <v>2.1607227453336719</v>
      </c>
      <c r="AK79" s="108">
        <v>2.2647513258195175</v>
      </c>
      <c r="AL79" s="108">
        <v>12.27244688928873</v>
      </c>
      <c r="AM79" s="108">
        <v>10.695975217734158</v>
      </c>
      <c r="AN79" s="108">
        <v>1.5692568787992798</v>
      </c>
      <c r="AO79" s="108">
        <v>3.5974686235828273</v>
      </c>
      <c r="AP79" s="108">
        <v>-2.5403496611781691</v>
      </c>
      <c r="AQ79" s="108">
        <v>-2.2063833204604748</v>
      </c>
      <c r="AR79" s="108">
        <v>3.7106089218367231</v>
      </c>
      <c r="AS79" s="108">
        <v>12.075961831831236</v>
      </c>
      <c r="AT79" s="108">
        <v>6.3263917256771265</v>
      </c>
      <c r="AU79" s="108">
        <v>11.677577738345434</v>
      </c>
      <c r="AV79" s="108">
        <v>11.65277983628188</v>
      </c>
      <c r="AW79" s="108">
        <v>11.262792336351325</v>
      </c>
      <c r="AX79" s="108">
        <v>11.848558751895283</v>
      </c>
      <c r="AY79" s="108">
        <v>4.8632421089133828</v>
      </c>
      <c r="AZ79" s="108">
        <v>10.2796355874315</v>
      </c>
      <c r="BA79" s="108">
        <v>2.3136542847222756</v>
      </c>
      <c r="BB79" s="108">
        <v>-2.0965489405900115</v>
      </c>
      <c r="BC79" s="108">
        <v>4.1081091161943846</v>
      </c>
      <c r="BD79" s="108">
        <v>-2.2288168337538821</v>
      </c>
      <c r="BE79" s="108">
        <v>-2.2122453404508349</v>
      </c>
      <c r="BF79" s="108">
        <v>5.2083169940655836</v>
      </c>
      <c r="BG79" s="108">
        <v>7.7812545962245849E-2</v>
      </c>
      <c r="BH79" s="108">
        <v>5.1182300431214145</v>
      </c>
      <c r="BI79" s="108">
        <v>5.6236361996799218</v>
      </c>
      <c r="BJ79" s="108">
        <v>2.7882855976015861</v>
      </c>
      <c r="BK79" s="108">
        <v>7.6579648924527817</v>
      </c>
      <c r="BL79" s="108">
        <v>3.6122989191035089</v>
      </c>
      <c r="BM79" s="108">
        <v>0.88920560745403066</v>
      </c>
      <c r="BN79" s="108">
        <v>-13.404969829533158</v>
      </c>
      <c r="BO79" s="108">
        <v>-4.1637214890258178E-2</v>
      </c>
      <c r="BP79" s="108">
        <v>4.1809497659350114</v>
      </c>
      <c r="BQ79" s="108">
        <v>9.2972257869554937</v>
      </c>
      <c r="BR79" s="108">
        <v>28.603428858590775</v>
      </c>
      <c r="BS79" s="108">
        <v>29.217803723306019</v>
      </c>
      <c r="BT79" s="108">
        <v>24.597183432987492</v>
      </c>
      <c r="BU79" s="108">
        <v>31.567234530225562</v>
      </c>
      <c r="BV79" s="108">
        <v>28.826886621507555</v>
      </c>
      <c r="BW79" s="108">
        <v>15.149519399027639</v>
      </c>
      <c r="BX79" s="108">
        <v>15.431768206602598</v>
      </c>
      <c r="BY79" s="190">
        <v>15.597261876886705</v>
      </c>
    </row>
    <row r="80" spans="1:77" ht="79.2" x14ac:dyDescent="0.3">
      <c r="A80" s="82"/>
      <c r="B80" s="98"/>
      <c r="C80" s="78" t="s">
        <v>73</v>
      </c>
      <c r="D80" s="79" t="s">
        <v>74</v>
      </c>
      <c r="E80" s="107"/>
      <c r="F80" s="107"/>
      <c r="G80" s="107"/>
      <c r="H80" s="107"/>
      <c r="I80" s="80">
        <v>29.760181570923123</v>
      </c>
      <c r="J80" s="80">
        <v>18.772715963573532</v>
      </c>
      <c r="K80" s="80">
        <v>27.491607174917092</v>
      </c>
      <c r="L80" s="80">
        <v>27.9163479219132</v>
      </c>
      <c r="M80" s="80">
        <v>22.011971007069704</v>
      </c>
      <c r="N80" s="80">
        <v>10.721854544032112</v>
      </c>
      <c r="O80" s="80">
        <v>10.550693005963936</v>
      </c>
      <c r="P80" s="80">
        <v>0.78988897023954507</v>
      </c>
      <c r="Q80" s="80">
        <v>-14.641474141872379</v>
      </c>
      <c r="R80" s="80">
        <v>11.722653875384111</v>
      </c>
      <c r="S80" s="80">
        <v>-1.4792941481963879</v>
      </c>
      <c r="T80" s="80">
        <v>16.152933062972807</v>
      </c>
      <c r="U80" s="80">
        <v>25.689466874428433</v>
      </c>
      <c r="V80" s="80">
        <v>-5.0693230791188739</v>
      </c>
      <c r="W80" s="80">
        <v>14.348058584969834</v>
      </c>
      <c r="X80" s="80">
        <v>2.2284369862269955</v>
      </c>
      <c r="Y80" s="80">
        <v>3.6587673695817244</v>
      </c>
      <c r="Z80" s="80">
        <v>10.613749433466865</v>
      </c>
      <c r="AA80" s="80">
        <v>6.1122395190737819</v>
      </c>
      <c r="AB80" s="80">
        <v>24.619193191914633</v>
      </c>
      <c r="AC80" s="80">
        <v>5.8115851318033265</v>
      </c>
      <c r="AD80" s="80">
        <v>13.171961881959334</v>
      </c>
      <c r="AE80" s="80">
        <v>2.4897210452581504</v>
      </c>
      <c r="AF80" s="80">
        <v>-2.6110466232461107</v>
      </c>
      <c r="AG80" s="80">
        <v>-0.6207604394793691</v>
      </c>
      <c r="AH80" s="80">
        <v>0.15103792156298823</v>
      </c>
      <c r="AI80" s="80">
        <v>7.2721109019244352</v>
      </c>
      <c r="AJ80" s="80">
        <v>-2.74405944947992</v>
      </c>
      <c r="AK80" s="80">
        <v>1.8508301683473007</v>
      </c>
      <c r="AL80" s="80">
        <v>-1.5092568546010341</v>
      </c>
      <c r="AM80" s="80">
        <v>7.4444425358620663</v>
      </c>
      <c r="AN80" s="80">
        <v>16.157787817974139</v>
      </c>
      <c r="AO80" s="80">
        <v>21.826804339888724</v>
      </c>
      <c r="AP80" s="80">
        <v>10.938534904183996</v>
      </c>
      <c r="AQ80" s="80">
        <v>1.4732200583261346</v>
      </c>
      <c r="AR80" s="80">
        <v>3.5040788066938262</v>
      </c>
      <c r="AS80" s="80">
        <v>-4.2616806977127624</v>
      </c>
      <c r="AT80" s="80">
        <v>2.3138965642588403</v>
      </c>
      <c r="AU80" s="80">
        <v>-3.497160844995733</v>
      </c>
      <c r="AV80" s="80">
        <v>-3.3327108959351222</v>
      </c>
      <c r="AW80" s="80">
        <v>2.3335970524343423</v>
      </c>
      <c r="AX80" s="80">
        <v>6.291744375736215</v>
      </c>
      <c r="AY80" s="80">
        <v>5.010146866322728</v>
      </c>
      <c r="AZ80" s="80">
        <v>0.40561253891362981</v>
      </c>
      <c r="BA80" s="80">
        <v>-8.1464372953850841</v>
      </c>
      <c r="BB80" s="80">
        <v>-23.886837359304565</v>
      </c>
      <c r="BC80" s="80">
        <v>-18.401942509971761</v>
      </c>
      <c r="BD80" s="80">
        <v>-15.63066907591859</v>
      </c>
      <c r="BE80" s="80">
        <v>-10.909611324149665</v>
      </c>
      <c r="BF80" s="80">
        <v>16.928015550197102</v>
      </c>
      <c r="BG80" s="80">
        <v>15.574973285891929</v>
      </c>
      <c r="BH80" s="80">
        <v>12.851071147691357</v>
      </c>
      <c r="BI80" s="80">
        <v>16.131356884986943</v>
      </c>
      <c r="BJ80" s="80">
        <v>6.169458401789413</v>
      </c>
      <c r="BK80" s="80">
        <v>3.2820795269847167</v>
      </c>
      <c r="BL80" s="80">
        <v>2.0337517894055281</v>
      </c>
      <c r="BM80" s="80">
        <v>0.54861929559650946</v>
      </c>
      <c r="BN80" s="80">
        <v>-47.456013593827606</v>
      </c>
      <c r="BO80" s="80">
        <v>-12.026173490112726</v>
      </c>
      <c r="BP80" s="80">
        <v>-1.6701165503773581</v>
      </c>
      <c r="BQ80" s="80">
        <v>4.5874378966121725</v>
      </c>
      <c r="BR80" s="80">
        <v>80.349651618399434</v>
      </c>
      <c r="BS80" s="80">
        <v>30.314973750476298</v>
      </c>
      <c r="BT80" s="80">
        <v>7.819614870863461</v>
      </c>
      <c r="BU80" s="80">
        <v>13.290347971349632</v>
      </c>
      <c r="BV80" s="80">
        <v>30.968153716091678</v>
      </c>
      <c r="BW80" s="80">
        <v>24.982210979208944</v>
      </c>
      <c r="BX80" s="80">
        <v>31.296631505896016</v>
      </c>
      <c r="BY80" s="188">
        <v>10.478835808382442</v>
      </c>
    </row>
    <row r="81" spans="1:77" x14ac:dyDescent="0.3">
      <c r="A81" s="81"/>
      <c r="B81" s="64"/>
      <c r="C81" s="57" t="s">
        <v>75</v>
      </c>
      <c r="D81" s="86" t="s">
        <v>76</v>
      </c>
      <c r="E81" s="106"/>
      <c r="F81" s="106"/>
      <c r="G81" s="106"/>
      <c r="H81" s="106"/>
      <c r="I81" s="108">
        <v>37.841709171487423</v>
      </c>
      <c r="J81" s="108">
        <v>55.621374330697307</v>
      </c>
      <c r="K81" s="108">
        <v>61.870487141365288</v>
      </c>
      <c r="L81" s="108">
        <v>42.170449877346044</v>
      </c>
      <c r="M81" s="108">
        <v>30.229332296874304</v>
      </c>
      <c r="N81" s="108">
        <v>24.466734559002461</v>
      </c>
      <c r="O81" s="108">
        <v>-21.282268486078067</v>
      </c>
      <c r="P81" s="108">
        <v>-18.762324758532543</v>
      </c>
      <c r="Q81" s="108">
        <v>2.6706010949811656</v>
      </c>
      <c r="R81" s="108">
        <v>2.9026104962002393</v>
      </c>
      <c r="S81" s="108">
        <v>10.454106812974544</v>
      </c>
      <c r="T81" s="108">
        <v>3.861766789862898</v>
      </c>
      <c r="U81" s="108">
        <v>11.434630466544647</v>
      </c>
      <c r="V81" s="108">
        <v>-2.9510658464424608</v>
      </c>
      <c r="W81" s="108">
        <v>1.750765232733869</v>
      </c>
      <c r="X81" s="108">
        <v>12.890735055021608</v>
      </c>
      <c r="Y81" s="108">
        <v>-1.5968870568070628</v>
      </c>
      <c r="Z81" s="108">
        <v>4.0766332258658906</v>
      </c>
      <c r="AA81" s="108">
        <v>9.2556979946893421</v>
      </c>
      <c r="AB81" s="108">
        <v>20.621995142905746</v>
      </c>
      <c r="AC81" s="108">
        <v>53.443284267307945</v>
      </c>
      <c r="AD81" s="108">
        <v>3.5533475189841113</v>
      </c>
      <c r="AE81" s="108">
        <v>2.0847904374721651</v>
      </c>
      <c r="AF81" s="108">
        <v>-32.181177536238636</v>
      </c>
      <c r="AG81" s="108">
        <v>-29.551759169877798</v>
      </c>
      <c r="AH81" s="108">
        <v>1.7239014233206404</v>
      </c>
      <c r="AI81" s="108">
        <v>11.279550786654951</v>
      </c>
      <c r="AJ81" s="108">
        <v>19.96094758539202</v>
      </c>
      <c r="AK81" s="108">
        <v>19.064017359470697</v>
      </c>
      <c r="AL81" s="108">
        <v>20.26770579896322</v>
      </c>
      <c r="AM81" s="108">
        <v>-2.5494848712828144</v>
      </c>
      <c r="AN81" s="108">
        <v>-1.2464220281169958</v>
      </c>
      <c r="AO81" s="108">
        <v>-9.765278843808602</v>
      </c>
      <c r="AP81" s="108">
        <v>-5.0905893487650928</v>
      </c>
      <c r="AQ81" s="108">
        <v>-1.7511316777959109</v>
      </c>
      <c r="AR81" s="108">
        <v>-1.4370636264269621</v>
      </c>
      <c r="AS81" s="108">
        <v>-1.239280423647898</v>
      </c>
      <c r="AT81" s="108">
        <v>7.8341764497133397</v>
      </c>
      <c r="AU81" s="108">
        <v>4.8640473706994811</v>
      </c>
      <c r="AV81" s="108">
        <v>9.9858067339189773</v>
      </c>
      <c r="AW81" s="108">
        <v>-8.2770147297254795</v>
      </c>
      <c r="AX81" s="108">
        <v>2.3838768395285399</v>
      </c>
      <c r="AY81" s="108">
        <v>0.21206668120970562</v>
      </c>
      <c r="AZ81" s="108">
        <v>9.730709864107979</v>
      </c>
      <c r="BA81" s="108">
        <v>11.499628158360537</v>
      </c>
      <c r="BB81" s="108">
        <v>-15.495971521078076</v>
      </c>
      <c r="BC81" s="108">
        <v>3.09515065259842</v>
      </c>
      <c r="BD81" s="108">
        <v>-5.0669125518910221</v>
      </c>
      <c r="BE81" s="108">
        <v>2.9090195013238542</v>
      </c>
      <c r="BF81" s="108">
        <v>15.953366854318006</v>
      </c>
      <c r="BG81" s="108">
        <v>-0.8486555875995947</v>
      </c>
      <c r="BH81" s="108">
        <v>-4.2931121567741428</v>
      </c>
      <c r="BI81" s="108">
        <v>-6.5692906296549438</v>
      </c>
      <c r="BJ81" s="108">
        <v>0.98221120037334231</v>
      </c>
      <c r="BK81" s="108">
        <v>9.7050693105453547</v>
      </c>
      <c r="BL81" s="108">
        <v>3.687993181444952</v>
      </c>
      <c r="BM81" s="108">
        <v>3.7447134111844775</v>
      </c>
      <c r="BN81" s="108">
        <v>-40.114620576510561</v>
      </c>
      <c r="BO81" s="108">
        <v>-15.859382465288547</v>
      </c>
      <c r="BP81" s="108">
        <v>-1.9722305811690006</v>
      </c>
      <c r="BQ81" s="108">
        <v>5.2039526140943622</v>
      </c>
      <c r="BR81" s="108">
        <v>54.716827023396149</v>
      </c>
      <c r="BS81" s="108">
        <v>28.794765110459252</v>
      </c>
      <c r="BT81" s="108">
        <v>20.585526404716987</v>
      </c>
      <c r="BU81" s="108">
        <v>21.666257227437313</v>
      </c>
      <c r="BV81" s="108">
        <v>34.606273705487581</v>
      </c>
      <c r="BW81" s="108">
        <v>17.46052147682866</v>
      </c>
      <c r="BX81" s="108">
        <v>11.847297248928967</v>
      </c>
      <c r="BY81" s="190">
        <v>14.118875426038642</v>
      </c>
    </row>
    <row r="82" spans="1:77" ht="26.4" x14ac:dyDescent="0.3">
      <c r="A82" s="82"/>
      <c r="B82" s="78" t="s">
        <v>33</v>
      </c>
      <c r="C82" s="78"/>
      <c r="D82" s="90" t="s">
        <v>34</v>
      </c>
      <c r="E82" s="107"/>
      <c r="F82" s="107"/>
      <c r="G82" s="107"/>
      <c r="H82" s="107"/>
      <c r="I82" s="109">
        <v>13.161240756292173</v>
      </c>
      <c r="J82" s="109">
        <v>11.690157155796129</v>
      </c>
      <c r="K82" s="109">
        <v>12.173763505014762</v>
      </c>
      <c r="L82" s="109">
        <v>16.063150988538638</v>
      </c>
      <c r="M82" s="109">
        <v>15.452356222598397</v>
      </c>
      <c r="N82" s="109">
        <v>13.843174805315144</v>
      </c>
      <c r="O82" s="109">
        <v>11.898665225356609</v>
      </c>
      <c r="P82" s="109">
        <v>11.627720134672998</v>
      </c>
      <c r="Q82" s="109">
        <v>4.6274962075495694</v>
      </c>
      <c r="R82" s="109">
        <v>10.511044656973013</v>
      </c>
      <c r="S82" s="109">
        <v>10.020726912461981</v>
      </c>
      <c r="T82" s="109">
        <v>5.640942335029095</v>
      </c>
      <c r="U82" s="109">
        <v>1.7359419728650636</v>
      </c>
      <c r="V82" s="109">
        <v>-4.5242754280493216</v>
      </c>
      <c r="W82" s="109">
        <v>-5.1882799777681896</v>
      </c>
      <c r="X82" s="109">
        <v>-0.81004562946166914</v>
      </c>
      <c r="Y82" s="109">
        <v>8.4412078757675459</v>
      </c>
      <c r="Z82" s="109">
        <v>8.3325823921011306</v>
      </c>
      <c r="AA82" s="109">
        <v>9.4577505349265039</v>
      </c>
      <c r="AB82" s="109">
        <v>6.9061074101420985</v>
      </c>
      <c r="AC82" s="109">
        <v>7.7588582878665591</v>
      </c>
      <c r="AD82" s="109">
        <v>7.7296655333036597</v>
      </c>
      <c r="AE82" s="109">
        <v>7.2919318651004232</v>
      </c>
      <c r="AF82" s="109">
        <v>7.4817948741442706</v>
      </c>
      <c r="AG82" s="109">
        <v>6.370357170818707</v>
      </c>
      <c r="AH82" s="109">
        <v>4.4551301685923193</v>
      </c>
      <c r="AI82" s="109">
        <v>5.0600271703519013</v>
      </c>
      <c r="AJ82" s="109">
        <v>4.1767655863873756</v>
      </c>
      <c r="AK82" s="109">
        <v>3.0608273967046955</v>
      </c>
      <c r="AL82" s="109">
        <v>5.8028455075460101</v>
      </c>
      <c r="AM82" s="109">
        <v>3.9398308928372217</v>
      </c>
      <c r="AN82" s="109">
        <v>3.2021333695268339</v>
      </c>
      <c r="AO82" s="109">
        <v>-0.47126717957767994</v>
      </c>
      <c r="AP82" s="109">
        <v>3.5269165241758884</v>
      </c>
      <c r="AQ82" s="109">
        <v>0.89587584074755</v>
      </c>
      <c r="AR82" s="109">
        <v>0.54530309699256918</v>
      </c>
      <c r="AS82" s="109">
        <v>3.8588869416019662</v>
      </c>
      <c r="AT82" s="109">
        <v>1.1635622459177313</v>
      </c>
      <c r="AU82" s="109">
        <v>9.5512260852651991</v>
      </c>
      <c r="AV82" s="109">
        <v>20.241770465971911</v>
      </c>
      <c r="AW82" s="109">
        <v>19.62542814251691</v>
      </c>
      <c r="AX82" s="109">
        <v>9.0276551048174696</v>
      </c>
      <c r="AY82" s="109">
        <v>8.4968518376377489</v>
      </c>
      <c r="AZ82" s="109">
        <v>4.1155535335215774</v>
      </c>
      <c r="BA82" s="109">
        <v>5.036372184509446</v>
      </c>
      <c r="BB82" s="109">
        <v>10.744511320957727</v>
      </c>
      <c r="BC82" s="109">
        <v>13.358733470988881</v>
      </c>
      <c r="BD82" s="109">
        <v>13.910579896603423</v>
      </c>
      <c r="BE82" s="109">
        <v>9.5829720316977074</v>
      </c>
      <c r="BF82" s="109">
        <v>10.465503820104914</v>
      </c>
      <c r="BG82" s="109">
        <v>9.0905185853936672</v>
      </c>
      <c r="BH82" s="109">
        <v>9.0721263186861307</v>
      </c>
      <c r="BI82" s="109">
        <v>11.729765006969501</v>
      </c>
      <c r="BJ82" s="109">
        <v>10.201003949590557</v>
      </c>
      <c r="BK82" s="109">
        <v>11.202621419838408</v>
      </c>
      <c r="BL82" s="109">
        <v>12.599705072709625</v>
      </c>
      <c r="BM82" s="109">
        <v>11.007136243754914</v>
      </c>
      <c r="BN82" s="109">
        <v>2.7232656339741084</v>
      </c>
      <c r="BO82" s="109">
        <v>1.5140711663842694</v>
      </c>
      <c r="BP82" s="109">
        <v>4.4319416149212714</v>
      </c>
      <c r="BQ82" s="109">
        <v>6.8366753514510492E-2</v>
      </c>
      <c r="BR82" s="109">
        <v>14.715384174465513</v>
      </c>
      <c r="BS82" s="109">
        <v>16.433777259850132</v>
      </c>
      <c r="BT82" s="109">
        <v>15.356648978545493</v>
      </c>
      <c r="BU82" s="109">
        <v>14.444496743878005</v>
      </c>
      <c r="BV82" s="109">
        <v>16.367181000257176</v>
      </c>
      <c r="BW82" s="109">
        <v>17.819648709384921</v>
      </c>
      <c r="BX82" s="109">
        <v>17.497808252060693</v>
      </c>
      <c r="BY82" s="191">
        <v>17.321000233000376</v>
      </c>
    </row>
    <row r="83" spans="1:77" x14ac:dyDescent="0.3">
      <c r="A83" s="81"/>
      <c r="B83" s="57"/>
      <c r="C83" s="57" t="s">
        <v>77</v>
      </c>
      <c r="D83" s="86" t="s">
        <v>78</v>
      </c>
      <c r="E83" s="106"/>
      <c r="F83" s="106"/>
      <c r="G83" s="106"/>
      <c r="H83" s="106"/>
      <c r="I83" s="108">
        <v>15.848068782321675</v>
      </c>
      <c r="J83" s="108">
        <v>13.225404768617437</v>
      </c>
      <c r="K83" s="108">
        <v>16.375603411941711</v>
      </c>
      <c r="L83" s="108">
        <v>33.330258634834991</v>
      </c>
      <c r="M83" s="108">
        <v>18.395849245505062</v>
      </c>
      <c r="N83" s="108">
        <v>14.028427295041951</v>
      </c>
      <c r="O83" s="108">
        <v>13.591894364468232</v>
      </c>
      <c r="P83" s="108">
        <v>11.279087464176783</v>
      </c>
      <c r="Q83" s="108">
        <v>6.6591066950495446</v>
      </c>
      <c r="R83" s="108">
        <v>17.321013823349517</v>
      </c>
      <c r="S83" s="108">
        <v>11.696131310260853</v>
      </c>
      <c r="T83" s="108">
        <v>4.3259534055549551</v>
      </c>
      <c r="U83" s="108">
        <v>-2.6387636781613537</v>
      </c>
      <c r="V83" s="108">
        <v>-11.576576525162409</v>
      </c>
      <c r="W83" s="108">
        <v>-11.963113822987665</v>
      </c>
      <c r="X83" s="108">
        <v>-2.3964111042904364</v>
      </c>
      <c r="Y83" s="108">
        <v>6.6710974646536414</v>
      </c>
      <c r="Z83" s="108">
        <v>11.740585279689</v>
      </c>
      <c r="AA83" s="108">
        <v>13.185566597895388</v>
      </c>
      <c r="AB83" s="108">
        <v>7.4110591988994798</v>
      </c>
      <c r="AC83" s="108">
        <v>9.9210148254008459</v>
      </c>
      <c r="AD83" s="108">
        <v>8.8666563231813313</v>
      </c>
      <c r="AE83" s="108">
        <v>10.793819667942998</v>
      </c>
      <c r="AF83" s="108">
        <v>15.356609430121424</v>
      </c>
      <c r="AG83" s="108">
        <v>9.0328009324477847</v>
      </c>
      <c r="AH83" s="108">
        <v>6.8684129373385474</v>
      </c>
      <c r="AI83" s="108">
        <v>7.7753733295421483</v>
      </c>
      <c r="AJ83" s="108">
        <v>4.4984056686563321</v>
      </c>
      <c r="AK83" s="108">
        <v>2.8432144735391915</v>
      </c>
      <c r="AL83" s="108">
        <v>7.4987651959219477</v>
      </c>
      <c r="AM83" s="108">
        <v>2.5748283044494542</v>
      </c>
      <c r="AN83" s="108">
        <v>1.1986089218160885</v>
      </c>
      <c r="AO83" s="108">
        <v>-1.8930466561064208</v>
      </c>
      <c r="AP83" s="108">
        <v>1.5462981390701742</v>
      </c>
      <c r="AQ83" s="108">
        <v>-4.4923388286662345</v>
      </c>
      <c r="AR83" s="108">
        <v>-2.9428670616921835</v>
      </c>
      <c r="AS83" s="108">
        <v>2.8335926579449335</v>
      </c>
      <c r="AT83" s="108">
        <v>0.22706864102413249</v>
      </c>
      <c r="AU83" s="108">
        <v>18.259318034312628</v>
      </c>
      <c r="AV83" s="108">
        <v>37.825766833577319</v>
      </c>
      <c r="AW83" s="108">
        <v>40.752743095315481</v>
      </c>
      <c r="AX83" s="108">
        <v>21.27056814409589</v>
      </c>
      <c r="AY83" s="108">
        <v>16.763872565584919</v>
      </c>
      <c r="AZ83" s="108">
        <v>4.8917955839711027</v>
      </c>
      <c r="BA83" s="108">
        <v>0.53311471389245924</v>
      </c>
      <c r="BB83" s="108">
        <v>9.2496141508109417</v>
      </c>
      <c r="BC83" s="108">
        <v>9.91191802175193</v>
      </c>
      <c r="BD83" s="108">
        <v>12.447081725296826</v>
      </c>
      <c r="BE83" s="108">
        <v>7.8333616862156248</v>
      </c>
      <c r="BF83" s="108">
        <v>10.790642335263144</v>
      </c>
      <c r="BG83" s="108">
        <v>7.2445592000113237</v>
      </c>
      <c r="BH83" s="108">
        <v>7.3522034417056688</v>
      </c>
      <c r="BI83" s="108">
        <v>10.860270364986533</v>
      </c>
      <c r="BJ83" s="108">
        <v>7.9446924372927725</v>
      </c>
      <c r="BK83" s="108">
        <v>10.082480438422195</v>
      </c>
      <c r="BL83" s="108">
        <v>12.805655810778191</v>
      </c>
      <c r="BM83" s="108">
        <v>11.595950294780337</v>
      </c>
      <c r="BN83" s="108">
        <v>12.668175326714277</v>
      </c>
      <c r="BO83" s="108">
        <v>8.4886146324065805</v>
      </c>
      <c r="BP83" s="108">
        <v>7.819416499802557</v>
      </c>
      <c r="BQ83" s="108">
        <v>1.1900395255676415</v>
      </c>
      <c r="BR83" s="108">
        <v>17.453329354220017</v>
      </c>
      <c r="BS83" s="108">
        <v>16.761284633227305</v>
      </c>
      <c r="BT83" s="108">
        <v>19.839047523456088</v>
      </c>
      <c r="BU83" s="108">
        <v>17.323134086498058</v>
      </c>
      <c r="BV83" s="108">
        <v>17.011159944901792</v>
      </c>
      <c r="BW83" s="108">
        <v>23.194455135955906</v>
      </c>
      <c r="BX83" s="108">
        <v>22.86984032740132</v>
      </c>
      <c r="BY83" s="190">
        <v>21.371281249783067</v>
      </c>
    </row>
    <row r="84" spans="1:77" ht="26.4" x14ac:dyDescent="0.3">
      <c r="A84" s="76"/>
      <c r="B84" s="78"/>
      <c r="C84" s="78" t="s">
        <v>79</v>
      </c>
      <c r="D84" s="79" t="s">
        <v>80</v>
      </c>
      <c r="E84" s="103"/>
      <c r="F84" s="103"/>
      <c r="G84" s="103"/>
      <c r="H84" s="103"/>
      <c r="I84" s="80">
        <v>11.217722245378468</v>
      </c>
      <c r="J84" s="80">
        <v>10.64311887648924</v>
      </c>
      <c r="K84" s="80">
        <v>9.3627429729492633</v>
      </c>
      <c r="L84" s="80">
        <v>5.8671437701391511</v>
      </c>
      <c r="M84" s="80">
        <v>13.234534543585113</v>
      </c>
      <c r="N84" s="80">
        <v>13.713883995768654</v>
      </c>
      <c r="O84" s="80">
        <v>10.69326074477803</v>
      </c>
      <c r="P84" s="80">
        <v>11.886986479909751</v>
      </c>
      <c r="Q84" s="80">
        <v>3.0269742467536958</v>
      </c>
      <c r="R84" s="80">
        <v>5.7451066619481566</v>
      </c>
      <c r="S84" s="80">
        <v>8.7967791569168412</v>
      </c>
      <c r="T84" s="80">
        <v>6.6135420510737788</v>
      </c>
      <c r="U84" s="80">
        <v>5.3038777228009053</v>
      </c>
      <c r="V84" s="80">
        <v>0.95155027702070072</v>
      </c>
      <c r="W84" s="80">
        <v>-0.10710711163906694</v>
      </c>
      <c r="X84" s="80">
        <v>0.33809551709845209</v>
      </c>
      <c r="Y84" s="80">
        <v>9.775989627163554</v>
      </c>
      <c r="Z84" s="80">
        <v>6.014797878371823</v>
      </c>
      <c r="AA84" s="80">
        <v>6.993698470496355</v>
      </c>
      <c r="AB84" s="80">
        <v>6.5506055477293756</v>
      </c>
      <c r="AC84" s="80">
        <v>6.1745618725628901</v>
      </c>
      <c r="AD84" s="80">
        <v>6.9146338314865829</v>
      </c>
      <c r="AE84" s="80">
        <v>4.8432606194816969</v>
      </c>
      <c r="AF84" s="80">
        <v>1.8929072457365237</v>
      </c>
      <c r="AG84" s="80">
        <v>4.3506425882974895</v>
      </c>
      <c r="AH84" s="80">
        <v>2.6936267176602655</v>
      </c>
      <c r="AI84" s="80">
        <v>3.0535765669691557</v>
      </c>
      <c r="AJ84" s="80">
        <v>3.9183291548622492</v>
      </c>
      <c r="AK84" s="80">
        <v>3.2333143622269063</v>
      </c>
      <c r="AL84" s="80">
        <v>4.5146361881479606</v>
      </c>
      <c r="AM84" s="80">
        <v>4.9946869761850792</v>
      </c>
      <c r="AN84" s="80">
        <v>4.820942802899026</v>
      </c>
      <c r="AO84" s="80">
        <v>0.65142219315050909</v>
      </c>
      <c r="AP84" s="80">
        <v>5.0743369430317244</v>
      </c>
      <c r="AQ84" s="80">
        <v>4.963849221342187</v>
      </c>
      <c r="AR84" s="80">
        <v>3.2662823087658381</v>
      </c>
      <c r="AS84" s="80">
        <v>4.6480300718763772</v>
      </c>
      <c r="AT84" s="80">
        <v>1.8706605098003166</v>
      </c>
      <c r="AU84" s="80">
        <v>3.5691121561766295</v>
      </c>
      <c r="AV84" s="80">
        <v>7.349955525918503</v>
      </c>
      <c r="AW84" s="80">
        <v>3.6462108652914651</v>
      </c>
      <c r="AX84" s="80">
        <v>-6.7196686734533273E-2</v>
      </c>
      <c r="AY84" s="80">
        <v>2.0122126384545425</v>
      </c>
      <c r="AZ84" s="80">
        <v>3.3848819938738615</v>
      </c>
      <c r="BA84" s="80">
        <v>9.6616882122760614</v>
      </c>
      <c r="BB84" s="80">
        <v>12.092137760918334</v>
      </c>
      <c r="BC84" s="80">
        <v>16.453380665188348</v>
      </c>
      <c r="BD84" s="80">
        <v>15.308240403210178</v>
      </c>
      <c r="BE84" s="80">
        <v>11.230414214957335</v>
      </c>
      <c r="BF84" s="80">
        <v>10.179829382339605</v>
      </c>
      <c r="BG84" s="80">
        <v>10.654774986670617</v>
      </c>
      <c r="BH84" s="80">
        <v>10.673919079864703</v>
      </c>
      <c r="BI84" s="80">
        <v>12.523481389022706</v>
      </c>
      <c r="BJ84" s="80">
        <v>12.194443209881186</v>
      </c>
      <c r="BK84" s="80">
        <v>12.122570088220527</v>
      </c>
      <c r="BL84" s="80">
        <v>12.413656483967131</v>
      </c>
      <c r="BM84" s="80">
        <v>10.477583317700166</v>
      </c>
      <c r="BN84" s="80">
        <v>-5.7301989483694626</v>
      </c>
      <c r="BO84" s="80">
        <v>-4.1097545883069699</v>
      </c>
      <c r="BP84" s="80">
        <v>1.3611460004185005</v>
      </c>
      <c r="BQ84" s="80">
        <v>-0.95062731011891799</v>
      </c>
      <c r="BR84" s="80">
        <v>11.933831348215577</v>
      </c>
      <c r="BS84" s="80">
        <v>16.135000449610786</v>
      </c>
      <c r="BT84" s="80">
        <v>11.034390237281059</v>
      </c>
      <c r="BU84" s="80">
        <v>11.772853482652408</v>
      </c>
      <c r="BV84" s="80">
        <v>15.680684710146835</v>
      </c>
      <c r="BW84" s="80">
        <v>12.889904667494562</v>
      </c>
      <c r="BX84" s="80">
        <v>11.906933971386763</v>
      </c>
      <c r="BY84" s="188">
        <v>13.375300917850225</v>
      </c>
    </row>
    <row r="85" spans="1:77" x14ac:dyDescent="0.3">
      <c r="A85" s="65"/>
      <c r="B85" s="57" t="s">
        <v>35</v>
      </c>
      <c r="C85" s="57"/>
      <c r="D85" s="56" t="s">
        <v>36</v>
      </c>
      <c r="E85" s="104"/>
      <c r="F85" s="104"/>
      <c r="G85" s="104"/>
      <c r="H85" s="104"/>
      <c r="I85" s="102">
        <v>3.1801756727589492</v>
      </c>
      <c r="J85" s="102">
        <v>35.966461075784991</v>
      </c>
      <c r="K85" s="102">
        <v>2.6686114410444475</v>
      </c>
      <c r="L85" s="102">
        <v>-13.606139163384995</v>
      </c>
      <c r="M85" s="102">
        <v>29.560814742556403</v>
      </c>
      <c r="N85" s="102">
        <v>-28.824908539303806</v>
      </c>
      <c r="O85" s="102">
        <v>-3.43630627543304</v>
      </c>
      <c r="P85" s="102">
        <v>31.762120643357179</v>
      </c>
      <c r="Q85" s="102">
        <v>7.2364756463556148</v>
      </c>
      <c r="R85" s="102">
        <v>66.433563800844013</v>
      </c>
      <c r="S85" s="102">
        <v>39.736891836921984</v>
      </c>
      <c r="T85" s="102">
        <v>15.024245174972449</v>
      </c>
      <c r="U85" s="102">
        <v>2.7061542595376409</v>
      </c>
      <c r="V85" s="102">
        <v>19.227910955917821</v>
      </c>
      <c r="W85" s="102">
        <v>-7.6573488971957886</v>
      </c>
      <c r="X85" s="102">
        <v>24.426781637369359</v>
      </c>
      <c r="Y85" s="102">
        <v>-3.8744028142943421E-2</v>
      </c>
      <c r="Z85" s="102">
        <v>-10.023195765996306</v>
      </c>
      <c r="AA85" s="102">
        <v>7.337768403690049</v>
      </c>
      <c r="AB85" s="102">
        <v>-5.749736349078006</v>
      </c>
      <c r="AC85" s="102">
        <v>13.645094040546496</v>
      </c>
      <c r="AD85" s="102">
        <v>9.9036028295381016</v>
      </c>
      <c r="AE85" s="102">
        <v>13.497414046509661</v>
      </c>
      <c r="AF85" s="102">
        <v>-8.3202645897700478</v>
      </c>
      <c r="AG85" s="102">
        <v>-9.6181878304958701</v>
      </c>
      <c r="AH85" s="102">
        <v>10.016856566718687</v>
      </c>
      <c r="AI85" s="102">
        <v>-10.108466122660673</v>
      </c>
      <c r="AJ85" s="102">
        <v>13.580127318361008</v>
      </c>
      <c r="AK85" s="102">
        <v>5.4126887602100453</v>
      </c>
      <c r="AL85" s="102">
        <v>-5.7499864310365183</v>
      </c>
      <c r="AM85" s="102">
        <v>10.890138279800183</v>
      </c>
      <c r="AN85" s="102">
        <v>-3.8138187940301265</v>
      </c>
      <c r="AO85" s="102">
        <v>6.1524800408288058</v>
      </c>
      <c r="AP85" s="102">
        <v>-5.8698336076272568</v>
      </c>
      <c r="AQ85" s="102">
        <v>21.395361406361516</v>
      </c>
      <c r="AR85" s="102">
        <v>8.4814536441032828</v>
      </c>
      <c r="AS85" s="102">
        <v>12.433559406532439</v>
      </c>
      <c r="AT85" s="102">
        <v>34.818972396159211</v>
      </c>
      <c r="AU85" s="102">
        <v>-8.2860924757667931E-2</v>
      </c>
      <c r="AV85" s="102">
        <v>19.812153165642371</v>
      </c>
      <c r="AW85" s="102">
        <v>14.044396123638975</v>
      </c>
      <c r="AX85" s="102">
        <v>3.1821011682082485</v>
      </c>
      <c r="AY85" s="102">
        <v>36.75901646198858</v>
      </c>
      <c r="AZ85" s="102">
        <v>13.124643904568572</v>
      </c>
      <c r="BA85" s="102">
        <v>19.430908317525024</v>
      </c>
      <c r="BB85" s="102">
        <v>2.400345105025977</v>
      </c>
      <c r="BC85" s="102">
        <v>-20.496581039491062</v>
      </c>
      <c r="BD85" s="102">
        <v>-2.9308432744423953</v>
      </c>
      <c r="BE85" s="102">
        <v>7.9453848810743466E-2</v>
      </c>
      <c r="BF85" s="102">
        <v>-6.3574235844685347</v>
      </c>
      <c r="BG85" s="102">
        <v>6.2447982805636855</v>
      </c>
      <c r="BH85" s="102">
        <v>11.749850880046637</v>
      </c>
      <c r="BI85" s="102">
        <v>-22.171254074764633</v>
      </c>
      <c r="BJ85" s="102">
        <v>9.444601404366253</v>
      </c>
      <c r="BK85" s="102">
        <v>-12.016009696479586</v>
      </c>
      <c r="BL85" s="102">
        <v>4.7224907617534626</v>
      </c>
      <c r="BM85" s="102">
        <v>-4.0996524406667021</v>
      </c>
      <c r="BN85" s="102">
        <v>-51.732270001201051</v>
      </c>
      <c r="BO85" s="102">
        <v>-12.016461904912802</v>
      </c>
      <c r="BP85" s="102">
        <v>-26.791956060135391</v>
      </c>
      <c r="BQ85" s="102">
        <v>-16.844015899856132</v>
      </c>
      <c r="BR85" s="102">
        <v>25.143774307620561</v>
      </c>
      <c r="BS85" s="102">
        <v>-17.458377660110656</v>
      </c>
      <c r="BT85" s="102">
        <v>34.135848039755132</v>
      </c>
      <c r="BU85" s="102">
        <v>36.745462674737695</v>
      </c>
      <c r="BV85" s="102">
        <v>90.030727897267695</v>
      </c>
      <c r="BW85" s="102">
        <v>73.610451054187251</v>
      </c>
      <c r="BX85" s="102">
        <v>6.7668431774484077</v>
      </c>
      <c r="BY85" s="189">
        <v>10.045225337597458</v>
      </c>
    </row>
    <row r="86" spans="1:77" x14ac:dyDescent="0.3">
      <c r="A86" s="93"/>
      <c r="B86" s="78"/>
      <c r="C86" s="78" t="s">
        <v>81</v>
      </c>
      <c r="D86" s="79" t="s">
        <v>82</v>
      </c>
      <c r="E86" s="105"/>
      <c r="F86" s="105"/>
      <c r="G86" s="105"/>
      <c r="H86" s="105"/>
      <c r="I86" s="80">
        <v>8.6850396838939758</v>
      </c>
      <c r="J86" s="80">
        <v>33.846872930679211</v>
      </c>
      <c r="K86" s="80">
        <v>6.1827466006707539</v>
      </c>
      <c r="L86" s="80">
        <v>-11.150929157495781</v>
      </c>
      <c r="M86" s="80">
        <v>42.744853725057794</v>
      </c>
      <c r="N86" s="80">
        <v>-29.250749358651888</v>
      </c>
      <c r="O86" s="80">
        <v>-3.7525052036188811</v>
      </c>
      <c r="P86" s="80">
        <v>26.097324086185708</v>
      </c>
      <c r="Q86" s="80">
        <v>3.1015954434656834</v>
      </c>
      <c r="R86" s="80">
        <v>75.098455220899098</v>
      </c>
      <c r="S86" s="80">
        <v>50.465763925972936</v>
      </c>
      <c r="T86" s="80">
        <v>20.297200842888657</v>
      </c>
      <c r="U86" s="80">
        <v>13.956088505310646</v>
      </c>
      <c r="V86" s="80">
        <v>11.175527671219271</v>
      </c>
      <c r="W86" s="80">
        <v>-11.134920006801281</v>
      </c>
      <c r="X86" s="80">
        <v>24.475208730995291</v>
      </c>
      <c r="Y86" s="80">
        <v>12.314935951346698</v>
      </c>
      <c r="Z86" s="80">
        <v>-7.8450971352141181</v>
      </c>
      <c r="AA86" s="80">
        <v>2.9843546750624625</v>
      </c>
      <c r="AB86" s="80">
        <v>-3.9851365709735802</v>
      </c>
      <c r="AC86" s="80">
        <v>-5.1773404332936082</v>
      </c>
      <c r="AD86" s="80">
        <v>7.9334856577776236</v>
      </c>
      <c r="AE86" s="80">
        <v>22.157757862066603</v>
      </c>
      <c r="AF86" s="80">
        <v>-5.2659005802221657</v>
      </c>
      <c r="AG86" s="80">
        <v>0.66485746733538065</v>
      </c>
      <c r="AH86" s="80">
        <v>8.6092523726732963</v>
      </c>
      <c r="AI86" s="80">
        <v>-10.197807021041299</v>
      </c>
      <c r="AJ86" s="80">
        <v>20.382209450724147</v>
      </c>
      <c r="AK86" s="80">
        <v>17.718653708317447</v>
      </c>
      <c r="AL86" s="80">
        <v>6.5491883144608352</v>
      </c>
      <c r="AM86" s="80">
        <v>9.7475141645833503</v>
      </c>
      <c r="AN86" s="80">
        <v>-6.5797299406914505</v>
      </c>
      <c r="AO86" s="80">
        <v>-3.7001982316927808</v>
      </c>
      <c r="AP86" s="80">
        <v>-5.5211654124108378</v>
      </c>
      <c r="AQ86" s="80">
        <v>32.598493218002602</v>
      </c>
      <c r="AR86" s="80">
        <v>9.5531497444513889</v>
      </c>
      <c r="AS86" s="80">
        <v>16.533506001266971</v>
      </c>
      <c r="AT86" s="80">
        <v>38.816700934172047</v>
      </c>
      <c r="AU86" s="80">
        <v>-4.6555787819643513</v>
      </c>
      <c r="AV86" s="80">
        <v>18.194263821056637</v>
      </c>
      <c r="AW86" s="80">
        <v>13.966706531126746</v>
      </c>
      <c r="AX86" s="80">
        <v>-14.699085008907858</v>
      </c>
      <c r="AY86" s="80">
        <v>27.249434758283257</v>
      </c>
      <c r="AZ86" s="80">
        <v>3.4447049125869427</v>
      </c>
      <c r="BA86" s="80">
        <v>7.1578449467523342E-2</v>
      </c>
      <c r="BB86" s="80">
        <v>3.8965357373732132</v>
      </c>
      <c r="BC86" s="80">
        <v>-25.31708077241376</v>
      </c>
      <c r="BD86" s="80">
        <v>-8.9996181985479353</v>
      </c>
      <c r="BE86" s="80">
        <v>6.9992272135000633</v>
      </c>
      <c r="BF86" s="80">
        <v>-17.077258333556969</v>
      </c>
      <c r="BG86" s="80">
        <v>6.653525549590114</v>
      </c>
      <c r="BH86" s="80">
        <v>6.6972835750281519</v>
      </c>
      <c r="BI86" s="80">
        <v>-25.383588081231707</v>
      </c>
      <c r="BJ86" s="80">
        <v>9.7883108850712404</v>
      </c>
      <c r="BK86" s="80">
        <v>-23.323479203637817</v>
      </c>
      <c r="BL86" s="80">
        <v>-16.136153405666448</v>
      </c>
      <c r="BM86" s="80">
        <v>-18.460726418047628</v>
      </c>
      <c r="BN86" s="80">
        <v>-46.940422906730248</v>
      </c>
      <c r="BO86" s="80">
        <v>-21.897091137802718</v>
      </c>
      <c r="BP86" s="80">
        <v>-26.47038832665244</v>
      </c>
      <c r="BQ86" s="80">
        <v>1.7115715336309449</v>
      </c>
      <c r="BR86" s="80">
        <v>50.609251805132772</v>
      </c>
      <c r="BS86" s="80">
        <v>3.8761524989914875</v>
      </c>
      <c r="BT86" s="80">
        <v>53.963216435571496</v>
      </c>
      <c r="BU86" s="80">
        <v>28.691284902383529</v>
      </c>
      <c r="BV86" s="80">
        <v>14.214100902093207</v>
      </c>
      <c r="BW86" s="80">
        <v>40.428115090284706</v>
      </c>
      <c r="BX86" s="80">
        <v>-3.5316013948519185</v>
      </c>
      <c r="BY86" s="188">
        <v>10.813284455195429</v>
      </c>
    </row>
    <row r="87" spans="1:77" ht="26.4" x14ac:dyDescent="0.3">
      <c r="A87" s="81"/>
      <c r="B87" s="64"/>
      <c r="C87" s="57" t="s">
        <v>83</v>
      </c>
      <c r="D87" s="86" t="s">
        <v>84</v>
      </c>
      <c r="E87" s="106"/>
      <c r="F87" s="106"/>
      <c r="G87" s="106"/>
      <c r="H87" s="106"/>
      <c r="I87" s="108">
        <v>-6.7656967273459543</v>
      </c>
      <c r="J87" s="108">
        <v>46.822762567646947</v>
      </c>
      <c r="K87" s="108">
        <v>-6.2012936502569715</v>
      </c>
      <c r="L87" s="108">
        <v>-17.977252951226717</v>
      </c>
      <c r="M87" s="108">
        <v>7.9190552329833679</v>
      </c>
      <c r="N87" s="108">
        <v>-21.168904785284596</v>
      </c>
      <c r="O87" s="108">
        <v>4.8498395938261893</v>
      </c>
      <c r="P87" s="108">
        <v>67.611960624428008</v>
      </c>
      <c r="Q87" s="108">
        <v>17.915574671654497</v>
      </c>
      <c r="R87" s="108">
        <v>31.432288290207197</v>
      </c>
      <c r="S87" s="108">
        <v>-6.4208443510810724</v>
      </c>
      <c r="T87" s="108">
        <v>-4.4418824532566816</v>
      </c>
      <c r="U87" s="108">
        <v>-17.835382680309039</v>
      </c>
      <c r="V87" s="108">
        <v>70.91437617532273</v>
      </c>
      <c r="W87" s="108">
        <v>28.543450570588476</v>
      </c>
      <c r="X87" s="108">
        <v>43.797513789702037</v>
      </c>
      <c r="Y87" s="108">
        <v>-35.164182624374547</v>
      </c>
      <c r="Z87" s="108">
        <v>-16.850913354252711</v>
      </c>
      <c r="AA87" s="108">
        <v>26.651030950353729</v>
      </c>
      <c r="AB87" s="108">
        <v>-12.421480009600089</v>
      </c>
      <c r="AC87" s="108">
        <v>120.65201738928235</v>
      </c>
      <c r="AD87" s="108">
        <v>27.333655366487733</v>
      </c>
      <c r="AE87" s="108">
        <v>-9.1904778526115365</v>
      </c>
      <c r="AF87" s="108">
        <v>-14.738496104964099</v>
      </c>
      <c r="AG87" s="108">
        <v>-33.130743623035514</v>
      </c>
      <c r="AH87" s="108">
        <v>13.505145952097592</v>
      </c>
      <c r="AI87" s="108">
        <v>-11.743395100520914</v>
      </c>
      <c r="AJ87" s="108">
        <v>-23.711132352800732</v>
      </c>
      <c r="AK87" s="108">
        <v>-37.183343824579666</v>
      </c>
      <c r="AL87" s="108">
        <v>-40.398760865429672</v>
      </c>
      <c r="AM87" s="108">
        <v>16.510525025224453</v>
      </c>
      <c r="AN87" s="108">
        <v>13.226508366660795</v>
      </c>
      <c r="AO87" s="108">
        <v>55.09924856761279</v>
      </c>
      <c r="AP87" s="108">
        <v>-12.187666861487827</v>
      </c>
      <c r="AQ87" s="108">
        <v>-29.926464955075431</v>
      </c>
      <c r="AR87" s="108">
        <v>6.2416990325415469</v>
      </c>
      <c r="AS87" s="108">
        <v>7.5961354482146248</v>
      </c>
      <c r="AT87" s="108">
        <v>39.094853299500585</v>
      </c>
      <c r="AU87" s="108">
        <v>61.615587426812198</v>
      </c>
      <c r="AV87" s="108">
        <v>69.405792613869096</v>
      </c>
      <c r="AW87" s="108">
        <v>33.200091394192157</v>
      </c>
      <c r="AX87" s="108">
        <v>109.14760743476091</v>
      </c>
      <c r="AY87" s="108">
        <v>111.7753335450754</v>
      </c>
      <c r="AZ87" s="108">
        <v>87.453870910233803</v>
      </c>
      <c r="BA87" s="108">
        <v>100.17310545089177</v>
      </c>
      <c r="BB87" s="108">
        <v>5.4675128439229752</v>
      </c>
      <c r="BC87" s="108">
        <v>-0.9584333644498173</v>
      </c>
      <c r="BD87" s="108">
        <v>20.15989311752864</v>
      </c>
      <c r="BE87" s="108">
        <v>-13.42837400173687</v>
      </c>
      <c r="BF87" s="108">
        <v>16.145766947244084</v>
      </c>
      <c r="BG87" s="108">
        <v>4.7702115396978826</v>
      </c>
      <c r="BH87" s="108">
        <v>26.448587289768994</v>
      </c>
      <c r="BI87" s="108">
        <v>-11.987605679956687</v>
      </c>
      <c r="BJ87" s="108">
        <v>13.027155534437426</v>
      </c>
      <c r="BK87" s="108">
        <v>23.406195846523062</v>
      </c>
      <c r="BL87" s="108">
        <v>60.723631994448539</v>
      </c>
      <c r="BM87" s="108">
        <v>27.957358543007544</v>
      </c>
      <c r="BN87" s="108">
        <v>-59.773166090942041</v>
      </c>
      <c r="BO87" s="108">
        <v>5.1551831350001862</v>
      </c>
      <c r="BP87" s="108">
        <v>-28.092938398004492</v>
      </c>
      <c r="BQ87" s="108">
        <v>-43.792540060595087</v>
      </c>
      <c r="BR87" s="108">
        <v>-28.710415157351832</v>
      </c>
      <c r="BS87" s="108">
        <v>-47.3921750362544</v>
      </c>
      <c r="BT87" s="108">
        <v>5.6256920045806709</v>
      </c>
      <c r="BU87" s="108">
        <v>57.164261014575061</v>
      </c>
      <c r="BV87" s="108">
        <v>386.36221983933422</v>
      </c>
      <c r="BW87" s="108">
        <v>157.8912501911679</v>
      </c>
      <c r="BX87" s="108">
        <v>27.617833408624165</v>
      </c>
      <c r="BY87" s="190">
        <v>8.4828922768495971</v>
      </c>
    </row>
    <row r="88" spans="1:77" ht="26.4" x14ac:dyDescent="0.3">
      <c r="A88" s="82"/>
      <c r="B88" s="98"/>
      <c r="C88" s="78" t="s">
        <v>85</v>
      </c>
      <c r="D88" s="79" t="s">
        <v>86</v>
      </c>
      <c r="E88" s="107"/>
      <c r="F88" s="107"/>
      <c r="G88" s="107"/>
      <c r="H88" s="107"/>
      <c r="I88" s="80">
        <v>3.3524050069860749</v>
      </c>
      <c r="J88" s="80">
        <v>35.382348208365556</v>
      </c>
      <c r="K88" s="80">
        <v>-1.28272389242602</v>
      </c>
      <c r="L88" s="80">
        <v>-18.225096519337143</v>
      </c>
      <c r="M88" s="80">
        <v>22.440160065938514</v>
      </c>
      <c r="N88" s="80">
        <v>-32.260482758826782</v>
      </c>
      <c r="O88" s="80">
        <v>-7.0106562142026831</v>
      </c>
      <c r="P88" s="80">
        <v>34.434739658550455</v>
      </c>
      <c r="Q88" s="80">
        <v>7.9908232963930885</v>
      </c>
      <c r="R88" s="80">
        <v>68.006834229613787</v>
      </c>
      <c r="S88" s="80">
        <v>37.194265775049843</v>
      </c>
      <c r="T88" s="80">
        <v>10.178665777091084</v>
      </c>
      <c r="U88" s="80">
        <v>-5.0252302459709313</v>
      </c>
      <c r="V88" s="80">
        <v>13.250255958902727</v>
      </c>
      <c r="W88" s="80">
        <v>-11.759503450813469</v>
      </c>
      <c r="X88" s="80">
        <v>16.806542044057764</v>
      </c>
      <c r="Y88" s="80">
        <v>-6.2819154553687184</v>
      </c>
      <c r="Z88" s="80">
        <v>-10.259736868934397</v>
      </c>
      <c r="AA88" s="80">
        <v>9.3814425379646877</v>
      </c>
      <c r="AB88" s="80">
        <v>-7.8396626008330372</v>
      </c>
      <c r="AC88" s="80">
        <v>14.888966186510658</v>
      </c>
      <c r="AD88" s="80">
        <v>2.2306467493603748</v>
      </c>
      <c r="AE88" s="80">
        <v>3.7230227315136091</v>
      </c>
      <c r="AF88" s="80">
        <v>-14.910770057551886</v>
      </c>
      <c r="AG88" s="80">
        <v>-12.37533228733912</v>
      </c>
      <c r="AH88" s="80">
        <v>10.792731483122367</v>
      </c>
      <c r="AI88" s="80">
        <v>-8.802867000852487</v>
      </c>
      <c r="AJ88" s="80">
        <v>6.9368300215008958</v>
      </c>
      <c r="AK88" s="80">
        <v>1.868943689990715</v>
      </c>
      <c r="AL88" s="80">
        <v>-7.1780412041287178</v>
      </c>
      <c r="AM88" s="80">
        <v>11.48846309444049</v>
      </c>
      <c r="AN88" s="80">
        <v>1.4527545496185326</v>
      </c>
      <c r="AO88" s="80">
        <v>19.038221445059207</v>
      </c>
      <c r="AP88" s="80">
        <v>-3.1293574696215245</v>
      </c>
      <c r="AQ88" s="80">
        <v>15.259875362126095</v>
      </c>
      <c r="AR88" s="80">
        <v>5.4455596954466898</v>
      </c>
      <c r="AS88" s="80">
        <v>1.5638998550829371</v>
      </c>
      <c r="AT88" s="80">
        <v>19.934973259083975</v>
      </c>
      <c r="AU88" s="80">
        <v>-5.4581042971620661</v>
      </c>
      <c r="AV88" s="80">
        <v>7.8207210917906878</v>
      </c>
      <c r="AW88" s="80">
        <v>-2.6059785143490899</v>
      </c>
      <c r="AX88" s="80">
        <v>-8.0478323545378316E-2</v>
      </c>
      <c r="AY88" s="80">
        <v>25.920487662674049</v>
      </c>
      <c r="AZ88" s="80">
        <v>10.230165676673991</v>
      </c>
      <c r="BA88" s="80">
        <v>16.140379940118834</v>
      </c>
      <c r="BB88" s="80">
        <v>-6.3515495703460658</v>
      </c>
      <c r="BC88" s="80">
        <v>-22.486164616230582</v>
      </c>
      <c r="BD88" s="80">
        <v>-2.0851828856104504</v>
      </c>
      <c r="BE88" s="80">
        <v>-0.82924540619846709</v>
      </c>
      <c r="BF88" s="80">
        <v>-3.637127974666214</v>
      </c>
      <c r="BG88" s="80">
        <v>6.7172238249002305</v>
      </c>
      <c r="BH88" s="80">
        <v>12.237745396996957</v>
      </c>
      <c r="BI88" s="80">
        <v>-26.153135878780844</v>
      </c>
      <c r="BJ88" s="80">
        <v>1.8918346601936236</v>
      </c>
      <c r="BK88" s="80">
        <v>-16.836554285514495</v>
      </c>
      <c r="BL88" s="80">
        <v>0.19659910332123332</v>
      </c>
      <c r="BM88" s="80">
        <v>-7.8725226448013217</v>
      </c>
      <c r="BN88" s="80">
        <v>-50.703966640687298</v>
      </c>
      <c r="BO88" s="80">
        <v>-11.773744031631409</v>
      </c>
      <c r="BP88" s="80">
        <v>-24.902356770415437</v>
      </c>
      <c r="BQ88" s="80">
        <v>-10.856983255356809</v>
      </c>
      <c r="BR88" s="80">
        <v>26.879955735043652</v>
      </c>
      <c r="BS88" s="80">
        <v>-12.205086579820829</v>
      </c>
      <c r="BT88" s="80">
        <v>37.882771980193553</v>
      </c>
      <c r="BU88" s="80">
        <v>35.204197287541916</v>
      </c>
      <c r="BV88" s="80">
        <v>123.24939060172139</v>
      </c>
      <c r="BW88" s="80">
        <v>74.883477357988511</v>
      </c>
      <c r="BX88" s="80">
        <v>5.7530444506228804</v>
      </c>
      <c r="BY88" s="188">
        <v>10.114166801691709</v>
      </c>
    </row>
    <row r="89" spans="1:77" ht="26.4" x14ac:dyDescent="0.3">
      <c r="A89" s="81"/>
      <c r="B89" s="57" t="s">
        <v>37</v>
      </c>
      <c r="C89" s="57"/>
      <c r="D89" s="56" t="s">
        <v>38</v>
      </c>
      <c r="E89" s="106"/>
      <c r="F89" s="106"/>
      <c r="G89" s="106"/>
      <c r="H89" s="106"/>
      <c r="I89" s="102">
        <v>10.538677457566735</v>
      </c>
      <c r="J89" s="102">
        <v>10.418904023103991</v>
      </c>
      <c r="K89" s="102">
        <v>15.281590075264134</v>
      </c>
      <c r="L89" s="102">
        <v>16.165876781941989</v>
      </c>
      <c r="M89" s="102">
        <v>18.993273941901506</v>
      </c>
      <c r="N89" s="102">
        <v>14.498402416038076</v>
      </c>
      <c r="O89" s="102">
        <v>11.132827429621912</v>
      </c>
      <c r="P89" s="102">
        <v>11.636503794225007</v>
      </c>
      <c r="Q89" s="102">
        <v>8.058357333603567</v>
      </c>
      <c r="R89" s="102">
        <v>6.4088147228454915</v>
      </c>
      <c r="S89" s="102">
        <v>5.8882918136618656</v>
      </c>
      <c r="T89" s="102">
        <v>5.7382693454199654</v>
      </c>
      <c r="U89" s="102">
        <v>5.869334987727342</v>
      </c>
      <c r="V89" s="102">
        <v>4.8884103860822137</v>
      </c>
      <c r="W89" s="102">
        <v>4.3005398855076749</v>
      </c>
      <c r="X89" s="102">
        <v>5.816988207174532</v>
      </c>
      <c r="Y89" s="102">
        <v>6.8472875850743122</v>
      </c>
      <c r="Z89" s="102">
        <v>6.8647497975964882</v>
      </c>
      <c r="AA89" s="102">
        <v>8.1787969926650135</v>
      </c>
      <c r="AB89" s="102">
        <v>9.5274477026766391</v>
      </c>
      <c r="AC89" s="102">
        <v>11.139834211901942</v>
      </c>
      <c r="AD89" s="102">
        <v>13.485139197355295</v>
      </c>
      <c r="AE89" s="102">
        <v>12.781410337347182</v>
      </c>
      <c r="AF89" s="102">
        <v>9.6109566382737199</v>
      </c>
      <c r="AG89" s="102">
        <v>9.3338364915566814</v>
      </c>
      <c r="AH89" s="102">
        <v>6.7442281391338668</v>
      </c>
      <c r="AI89" s="102">
        <v>5.3542505228193278</v>
      </c>
      <c r="AJ89" s="102">
        <v>6.7420126689868169</v>
      </c>
      <c r="AK89" s="102">
        <v>8.6540831291231513</v>
      </c>
      <c r="AL89" s="102">
        <v>12.093310349994212</v>
      </c>
      <c r="AM89" s="102">
        <v>12.566857454264664</v>
      </c>
      <c r="AN89" s="102">
        <v>12.411115459314303</v>
      </c>
      <c r="AO89" s="102">
        <v>8.87665783340492</v>
      </c>
      <c r="AP89" s="102">
        <v>7.3018134985494214</v>
      </c>
      <c r="AQ89" s="102">
        <v>8.3247127594832051</v>
      </c>
      <c r="AR89" s="102">
        <v>10.914880509876696</v>
      </c>
      <c r="AS89" s="102">
        <v>9.9607381017696355</v>
      </c>
      <c r="AT89" s="102">
        <v>11.010631384023412</v>
      </c>
      <c r="AU89" s="102">
        <v>13.724872465114558</v>
      </c>
      <c r="AV89" s="102">
        <v>14.756951860859886</v>
      </c>
      <c r="AW89" s="102">
        <v>14.832873914918366</v>
      </c>
      <c r="AX89" s="102">
        <v>13.357907972886721</v>
      </c>
      <c r="AY89" s="102">
        <v>10.654577733354117</v>
      </c>
      <c r="AZ89" s="102">
        <v>9.3613601511938924</v>
      </c>
      <c r="BA89" s="102">
        <v>7.2680600562493396</v>
      </c>
      <c r="BB89" s="102">
        <v>7.289512126293431</v>
      </c>
      <c r="BC89" s="102">
        <v>7.4225982499629453</v>
      </c>
      <c r="BD89" s="102">
        <v>4.837286007445968</v>
      </c>
      <c r="BE89" s="102">
        <v>8.8314983362178339</v>
      </c>
      <c r="BF89" s="102">
        <v>7.5390952714235766</v>
      </c>
      <c r="BG89" s="102">
        <v>6.0858852530365084</v>
      </c>
      <c r="BH89" s="102">
        <v>7.6264458727257249</v>
      </c>
      <c r="BI89" s="102">
        <v>6.6848907371713295</v>
      </c>
      <c r="BJ89" s="102">
        <v>9.220477264436397</v>
      </c>
      <c r="BK89" s="102">
        <v>11.412037915990908</v>
      </c>
      <c r="BL89" s="102">
        <v>10.188665122692541</v>
      </c>
      <c r="BM89" s="102">
        <v>7.2621529792224777</v>
      </c>
      <c r="BN89" s="102">
        <v>-26.626606139655451</v>
      </c>
      <c r="BO89" s="102">
        <v>-15.707205312785959</v>
      </c>
      <c r="BP89" s="102">
        <v>-4.0285218088310444</v>
      </c>
      <c r="BQ89" s="102">
        <v>1.6934385054552195</v>
      </c>
      <c r="BR89" s="102">
        <v>40.354069593762517</v>
      </c>
      <c r="BS89" s="102">
        <v>38.870023633296</v>
      </c>
      <c r="BT89" s="102">
        <v>29.035368034073485</v>
      </c>
      <c r="BU89" s="102">
        <v>24.148244020246196</v>
      </c>
      <c r="BV89" s="102">
        <v>36.003730841781532</v>
      </c>
      <c r="BW89" s="102">
        <v>21.153952336138033</v>
      </c>
      <c r="BX89" s="102">
        <v>13.658736878197672</v>
      </c>
      <c r="BY89" s="189">
        <v>15.370070235778385</v>
      </c>
    </row>
    <row r="90" spans="1:77" x14ac:dyDescent="0.3">
      <c r="A90" s="82"/>
      <c r="B90" s="78"/>
      <c r="C90" s="78" t="s">
        <v>87</v>
      </c>
      <c r="D90" s="79" t="s">
        <v>88</v>
      </c>
      <c r="E90" s="107"/>
      <c r="F90" s="107"/>
      <c r="G90" s="107"/>
      <c r="H90" s="107"/>
      <c r="I90" s="80">
        <v>10.100294806261275</v>
      </c>
      <c r="J90" s="80">
        <v>9.8753751945563266</v>
      </c>
      <c r="K90" s="80">
        <v>15.314198960734942</v>
      </c>
      <c r="L90" s="80">
        <v>15.638920430529481</v>
      </c>
      <c r="M90" s="80">
        <v>19.143661824751916</v>
      </c>
      <c r="N90" s="80">
        <v>12.539422472828178</v>
      </c>
      <c r="O90" s="80">
        <v>9.4259209307708147</v>
      </c>
      <c r="P90" s="80">
        <v>10.338741152064387</v>
      </c>
      <c r="Q90" s="80">
        <v>6.8803356149908836</v>
      </c>
      <c r="R90" s="80">
        <v>6.7307008697073769</v>
      </c>
      <c r="S90" s="80">
        <v>5.79335294482118</v>
      </c>
      <c r="T90" s="80">
        <v>5.1337873278452122</v>
      </c>
      <c r="U90" s="80">
        <v>4.1473376716226937</v>
      </c>
      <c r="V90" s="80">
        <v>2.2583842925082678</v>
      </c>
      <c r="W90" s="80">
        <v>1.1406384249191319</v>
      </c>
      <c r="X90" s="80">
        <v>3.3058353481257683</v>
      </c>
      <c r="Y90" s="80">
        <v>5.3230075577835265</v>
      </c>
      <c r="Z90" s="80">
        <v>6.3567139133504611</v>
      </c>
      <c r="AA90" s="80">
        <v>8.857941231968482</v>
      </c>
      <c r="AB90" s="80">
        <v>11.197730504035476</v>
      </c>
      <c r="AC90" s="80">
        <v>15.139345408370204</v>
      </c>
      <c r="AD90" s="80">
        <v>16.210405432061066</v>
      </c>
      <c r="AE90" s="80">
        <v>15.501085796484347</v>
      </c>
      <c r="AF90" s="80">
        <v>10.028526230579786</v>
      </c>
      <c r="AG90" s="80">
        <v>9.9300509103840966</v>
      </c>
      <c r="AH90" s="80">
        <v>6.378594702912153</v>
      </c>
      <c r="AI90" s="80">
        <v>3.9090893719943693</v>
      </c>
      <c r="AJ90" s="80">
        <v>4.9360704453364406</v>
      </c>
      <c r="AK90" s="80">
        <v>8.2249237857618311</v>
      </c>
      <c r="AL90" s="80">
        <v>9.7651740699787837</v>
      </c>
      <c r="AM90" s="80">
        <v>10.648604124655293</v>
      </c>
      <c r="AN90" s="80">
        <v>10.557069767446109</v>
      </c>
      <c r="AO90" s="80">
        <v>5.0492574533918884</v>
      </c>
      <c r="AP90" s="80">
        <v>3.9373371786993516</v>
      </c>
      <c r="AQ90" s="80">
        <v>4.8219406524180357</v>
      </c>
      <c r="AR90" s="80">
        <v>7.9845969113719235</v>
      </c>
      <c r="AS90" s="80">
        <v>8.297917031995226</v>
      </c>
      <c r="AT90" s="80">
        <v>11.134545602930928</v>
      </c>
      <c r="AU90" s="80">
        <v>15.756017518643489</v>
      </c>
      <c r="AV90" s="80">
        <v>17.21791599432882</v>
      </c>
      <c r="AW90" s="80">
        <v>17.648901637055886</v>
      </c>
      <c r="AX90" s="80">
        <v>16.783766384450473</v>
      </c>
      <c r="AY90" s="80">
        <v>14.342632314847691</v>
      </c>
      <c r="AZ90" s="80">
        <v>13.559267537478561</v>
      </c>
      <c r="BA90" s="80">
        <v>10.205982979549887</v>
      </c>
      <c r="BB90" s="80">
        <v>9.0924744544699507</v>
      </c>
      <c r="BC90" s="80">
        <v>9.3683993845574065</v>
      </c>
      <c r="BD90" s="80">
        <v>5.0755661936236578</v>
      </c>
      <c r="BE90" s="80">
        <v>9.284764519226016</v>
      </c>
      <c r="BF90" s="80">
        <v>7.3059102172867654</v>
      </c>
      <c r="BG90" s="80">
        <v>6.1774486908268784</v>
      </c>
      <c r="BH90" s="80">
        <v>8.1285734280546933</v>
      </c>
      <c r="BI90" s="80">
        <v>8.7592483373161656</v>
      </c>
      <c r="BJ90" s="80">
        <v>11.925707042110091</v>
      </c>
      <c r="BK90" s="80">
        <v>13.579861625378072</v>
      </c>
      <c r="BL90" s="80">
        <v>11.262530953232414</v>
      </c>
      <c r="BM90" s="80">
        <v>9.7021023126832944</v>
      </c>
      <c r="BN90" s="80">
        <v>-12.093303817918766</v>
      </c>
      <c r="BO90" s="80">
        <v>-1.5532920549769358</v>
      </c>
      <c r="BP90" s="80">
        <v>6.1766995350229337</v>
      </c>
      <c r="BQ90" s="80">
        <v>10.319776541651152</v>
      </c>
      <c r="BR90" s="80">
        <v>32.655565766445648</v>
      </c>
      <c r="BS90" s="80">
        <v>30.288735873857462</v>
      </c>
      <c r="BT90" s="80">
        <v>25.619513079752636</v>
      </c>
      <c r="BU90" s="80">
        <v>21.841798165668919</v>
      </c>
      <c r="BV90" s="80">
        <v>24.33557867411497</v>
      </c>
      <c r="BW90" s="80">
        <v>12.738939356118934</v>
      </c>
      <c r="BX90" s="80">
        <v>8.7528906339211971</v>
      </c>
      <c r="BY90" s="188">
        <v>11.86058355609309</v>
      </c>
    </row>
    <row r="91" spans="1:77" x14ac:dyDescent="0.3">
      <c r="A91" s="81"/>
      <c r="B91" s="64"/>
      <c r="C91" s="57" t="s">
        <v>89</v>
      </c>
      <c r="D91" s="86" t="s">
        <v>90</v>
      </c>
      <c r="E91" s="106"/>
      <c r="F91" s="106"/>
      <c r="G91" s="106"/>
      <c r="H91" s="106"/>
      <c r="I91" s="108">
        <v>10.717269016196013</v>
      </c>
      <c r="J91" s="108">
        <v>9.6514437521292535</v>
      </c>
      <c r="K91" s="108">
        <v>12.574369037374595</v>
      </c>
      <c r="L91" s="108">
        <v>16.71953615094732</v>
      </c>
      <c r="M91" s="108">
        <v>14.706471199031526</v>
      </c>
      <c r="N91" s="108">
        <v>14.870777116753956</v>
      </c>
      <c r="O91" s="108">
        <v>12.849514228155414</v>
      </c>
      <c r="P91" s="108">
        <v>13.401981725598546</v>
      </c>
      <c r="Q91" s="108">
        <v>7.7641925945750359</v>
      </c>
      <c r="R91" s="108">
        <v>4.6570124527591616</v>
      </c>
      <c r="S91" s="108">
        <v>3.6594654693320194</v>
      </c>
      <c r="T91" s="108">
        <v>2.8989698042428955</v>
      </c>
      <c r="U91" s="108">
        <v>9.6893077743240212</v>
      </c>
      <c r="V91" s="108">
        <v>9.7242790532563959</v>
      </c>
      <c r="W91" s="108">
        <v>9.8724709929848018</v>
      </c>
      <c r="X91" s="108">
        <v>7.7028176091544083</v>
      </c>
      <c r="Y91" s="108">
        <v>6.5542887297545604</v>
      </c>
      <c r="Z91" s="108">
        <v>3.4860670786068511</v>
      </c>
      <c r="AA91" s="108">
        <v>2.272103096910925</v>
      </c>
      <c r="AB91" s="108">
        <v>3.8999691784023014</v>
      </c>
      <c r="AC91" s="108">
        <v>2.9403180978859922</v>
      </c>
      <c r="AD91" s="108">
        <v>8.4546168467626472</v>
      </c>
      <c r="AE91" s="108">
        <v>6.3838058717197583</v>
      </c>
      <c r="AF91" s="108">
        <v>3.8138677655417155</v>
      </c>
      <c r="AG91" s="108">
        <v>4.5416779194745232</v>
      </c>
      <c r="AH91" s="108">
        <v>1.6661261834482417</v>
      </c>
      <c r="AI91" s="108">
        <v>4.5523700551513429</v>
      </c>
      <c r="AJ91" s="108">
        <v>7.6649509255701531</v>
      </c>
      <c r="AK91" s="108">
        <v>8.9917386067050415</v>
      </c>
      <c r="AL91" s="108">
        <v>16.102018932510376</v>
      </c>
      <c r="AM91" s="108">
        <v>19.004244269539285</v>
      </c>
      <c r="AN91" s="108">
        <v>16.401448543718061</v>
      </c>
      <c r="AO91" s="108">
        <v>16.015215663243339</v>
      </c>
      <c r="AP91" s="108">
        <v>12.737721324572135</v>
      </c>
      <c r="AQ91" s="108">
        <v>11.515188404141938</v>
      </c>
      <c r="AR91" s="108">
        <v>15.899780492506849</v>
      </c>
      <c r="AS91" s="108">
        <v>15.388142085941368</v>
      </c>
      <c r="AT91" s="108">
        <v>13.811972801182534</v>
      </c>
      <c r="AU91" s="108">
        <v>15.404009899951319</v>
      </c>
      <c r="AV91" s="108">
        <v>14.3376323511919</v>
      </c>
      <c r="AW91" s="108">
        <v>10.620844057805485</v>
      </c>
      <c r="AX91" s="108">
        <v>5.8977349586454721</v>
      </c>
      <c r="AY91" s="108">
        <v>3.5085295688602969E-2</v>
      </c>
      <c r="AZ91" s="108">
        <v>-2.4018207039910919</v>
      </c>
      <c r="BA91" s="108">
        <v>-2.8976317856634495</v>
      </c>
      <c r="BB91" s="108">
        <v>-1.4331872346659225E-2</v>
      </c>
      <c r="BC91" s="108">
        <v>0.91366214403420543</v>
      </c>
      <c r="BD91" s="108">
        <v>0.7753883984627663</v>
      </c>
      <c r="BE91" s="108">
        <v>8.0915026890557016</v>
      </c>
      <c r="BF91" s="108">
        <v>8.1307610053555237</v>
      </c>
      <c r="BG91" s="108">
        <v>7.5585802899069705</v>
      </c>
      <c r="BH91" s="108">
        <v>10.292959672251456</v>
      </c>
      <c r="BI91" s="108">
        <v>5.7967599706829134</v>
      </c>
      <c r="BJ91" s="108">
        <v>7.1137028482740874</v>
      </c>
      <c r="BK91" s="108">
        <v>8.1785543399630001</v>
      </c>
      <c r="BL91" s="108">
        <v>5.4572253244879505</v>
      </c>
      <c r="BM91" s="108">
        <v>1.3294261690194702</v>
      </c>
      <c r="BN91" s="108">
        <v>-49.061479716504778</v>
      </c>
      <c r="BO91" s="108">
        <v>-39.648801714164094</v>
      </c>
      <c r="BP91" s="108">
        <v>-23.967672067472705</v>
      </c>
      <c r="BQ91" s="108">
        <v>-13.373622920561701</v>
      </c>
      <c r="BR91" s="108">
        <v>71.20840079009136</v>
      </c>
      <c r="BS91" s="108">
        <v>67.580285571977385</v>
      </c>
      <c r="BT91" s="108">
        <v>51.586592928275024</v>
      </c>
      <c r="BU91" s="108">
        <v>45.93636579265106</v>
      </c>
      <c r="BV91" s="108">
        <v>59.984181431812203</v>
      </c>
      <c r="BW91" s="108">
        <v>36.380660908615653</v>
      </c>
      <c r="BX91" s="108">
        <v>26.934257670764623</v>
      </c>
      <c r="BY91" s="190">
        <v>23.717047496906503</v>
      </c>
    </row>
    <row r="92" spans="1:77" x14ac:dyDescent="0.3">
      <c r="A92" s="82"/>
      <c r="B92" s="98"/>
      <c r="C92" s="78" t="s">
        <v>23</v>
      </c>
      <c r="D92" s="79" t="s">
        <v>91</v>
      </c>
      <c r="E92" s="107"/>
      <c r="F92" s="107"/>
      <c r="G92" s="107"/>
      <c r="H92" s="107"/>
      <c r="I92" s="80">
        <v>12.55966779784012</v>
      </c>
      <c r="J92" s="80">
        <v>15.66152497276083</v>
      </c>
      <c r="K92" s="80">
        <v>21.797940569963743</v>
      </c>
      <c r="L92" s="80">
        <v>18.70834321033665</v>
      </c>
      <c r="M92" s="80">
        <v>26.861379994917044</v>
      </c>
      <c r="N92" s="80">
        <v>25.660228056632462</v>
      </c>
      <c r="O92" s="80">
        <v>17.852715743651657</v>
      </c>
      <c r="P92" s="80">
        <v>16.712521550629972</v>
      </c>
      <c r="Q92" s="80">
        <v>14.491672156293717</v>
      </c>
      <c r="R92" s="80">
        <v>8.1054667127920652</v>
      </c>
      <c r="S92" s="80">
        <v>11.343951154869686</v>
      </c>
      <c r="T92" s="80">
        <v>16.703976077832493</v>
      </c>
      <c r="U92" s="80">
        <v>7.3394244811525198</v>
      </c>
      <c r="V92" s="80">
        <v>9.8527358155156861</v>
      </c>
      <c r="W92" s="80">
        <v>10.303212684519607</v>
      </c>
      <c r="X92" s="80">
        <v>17.376377528891013</v>
      </c>
      <c r="Y92" s="80">
        <v>14.271985481622778</v>
      </c>
      <c r="Z92" s="80">
        <v>15.867051854676902</v>
      </c>
      <c r="AA92" s="80">
        <v>16.800345773017895</v>
      </c>
      <c r="AB92" s="80">
        <v>11.347130374957032</v>
      </c>
      <c r="AC92" s="80">
        <v>7.8778620871898539</v>
      </c>
      <c r="AD92" s="80">
        <v>9.4833676670071441</v>
      </c>
      <c r="AE92" s="80">
        <v>11.401903235131854</v>
      </c>
      <c r="AF92" s="80">
        <v>17.836914908336539</v>
      </c>
      <c r="AG92" s="80">
        <v>14.174863825378708</v>
      </c>
      <c r="AH92" s="80">
        <v>17.109803353980851</v>
      </c>
      <c r="AI92" s="80">
        <v>13.780831066376948</v>
      </c>
      <c r="AJ92" s="80">
        <v>14.446336247952289</v>
      </c>
      <c r="AK92" s="80">
        <v>10.012766589682627</v>
      </c>
      <c r="AL92" s="80">
        <v>16.576129284717879</v>
      </c>
      <c r="AM92" s="80">
        <v>11.028794887710518</v>
      </c>
      <c r="AN92" s="80">
        <v>15.060298406748046</v>
      </c>
      <c r="AO92" s="80">
        <v>14.907742907161236</v>
      </c>
      <c r="AP92" s="80">
        <v>13.461518135657684</v>
      </c>
      <c r="AQ92" s="80">
        <v>18.532474339152017</v>
      </c>
      <c r="AR92" s="80">
        <v>16.464153710850951</v>
      </c>
      <c r="AS92" s="80">
        <v>8.602018435995376</v>
      </c>
      <c r="AT92" s="80">
        <v>6.4714660253267056</v>
      </c>
      <c r="AU92" s="80">
        <v>3.0857041416108615</v>
      </c>
      <c r="AV92" s="80">
        <v>5.1753432004497597</v>
      </c>
      <c r="AW92" s="80">
        <v>10.404503540555439</v>
      </c>
      <c r="AX92" s="80">
        <v>11.2018420990198</v>
      </c>
      <c r="AY92" s="80">
        <v>13.173161684256911</v>
      </c>
      <c r="AZ92" s="80">
        <v>9.2644561341766973</v>
      </c>
      <c r="BA92" s="80">
        <v>10.725135764087753</v>
      </c>
      <c r="BB92" s="80">
        <v>10.48953482913258</v>
      </c>
      <c r="BC92" s="80">
        <v>8.9290919124806152</v>
      </c>
      <c r="BD92" s="80">
        <v>9.6516835919352246</v>
      </c>
      <c r="BE92" s="80">
        <v>7.9706647281155227</v>
      </c>
      <c r="BF92" s="80">
        <v>7.717088480628334</v>
      </c>
      <c r="BG92" s="80">
        <v>3.5412383991970415</v>
      </c>
      <c r="BH92" s="80">
        <v>1.717087109486684</v>
      </c>
      <c r="BI92" s="80">
        <v>-0.69970061259741101</v>
      </c>
      <c r="BJ92" s="80">
        <v>0.85230157276274099</v>
      </c>
      <c r="BK92" s="80">
        <v>6.3269898721205493</v>
      </c>
      <c r="BL92" s="80">
        <v>11.847534676038052</v>
      </c>
      <c r="BM92" s="80">
        <v>4.6835397349174031</v>
      </c>
      <c r="BN92" s="80">
        <v>-61.405885937503371</v>
      </c>
      <c r="BO92" s="80">
        <v>-48.452214083921596</v>
      </c>
      <c r="BP92" s="80">
        <v>-26.260292895891752</v>
      </c>
      <c r="BQ92" s="80">
        <v>-18.416517944014217</v>
      </c>
      <c r="BR92" s="80">
        <v>62.863588574365707</v>
      </c>
      <c r="BS92" s="80">
        <v>67.759281866174291</v>
      </c>
      <c r="BT92" s="80">
        <v>20.941196646086141</v>
      </c>
      <c r="BU92" s="80">
        <v>6.9830566363188638</v>
      </c>
      <c r="BV92" s="80">
        <v>88.01307710896549</v>
      </c>
      <c r="BW92" s="80">
        <v>55.092188755335911</v>
      </c>
      <c r="BX92" s="80">
        <v>25.752607774982067</v>
      </c>
      <c r="BY92" s="188">
        <v>24.308901732268296</v>
      </c>
    </row>
    <row r="93" spans="1:77" x14ac:dyDescent="0.3">
      <c r="A93" s="81"/>
      <c r="B93" s="57" t="s">
        <v>39</v>
      </c>
      <c r="C93" s="57"/>
      <c r="D93" s="56" t="s">
        <v>40</v>
      </c>
      <c r="E93" s="106"/>
      <c r="F93" s="106"/>
      <c r="G93" s="106"/>
      <c r="H93" s="106"/>
      <c r="I93" s="102">
        <v>17.255910639295152</v>
      </c>
      <c r="J93" s="102">
        <v>5.0973321546708945</v>
      </c>
      <c r="K93" s="102">
        <v>3.1841008147435019</v>
      </c>
      <c r="L93" s="102">
        <v>5.8503881889575524</v>
      </c>
      <c r="M93" s="102">
        <v>7.3300860322376593</v>
      </c>
      <c r="N93" s="102">
        <v>10.138160376235049</v>
      </c>
      <c r="O93" s="102">
        <v>11.853072909403494</v>
      </c>
      <c r="P93" s="102">
        <v>18.375523313032687</v>
      </c>
      <c r="Q93" s="102">
        <v>4.6315374564676262</v>
      </c>
      <c r="R93" s="102">
        <v>9.4952536252084201</v>
      </c>
      <c r="S93" s="102">
        <v>12.521789926867541</v>
      </c>
      <c r="T93" s="102">
        <v>8.7490551486590249</v>
      </c>
      <c r="U93" s="102">
        <v>11.500133220643093</v>
      </c>
      <c r="V93" s="102">
        <v>5.7895970729586708</v>
      </c>
      <c r="W93" s="102">
        <v>9.3333297485827416E-2</v>
      </c>
      <c r="X93" s="102">
        <v>-0.80390308831098878</v>
      </c>
      <c r="Y93" s="102">
        <v>5.1094221474488961</v>
      </c>
      <c r="Z93" s="102">
        <v>8.7633806336364586</v>
      </c>
      <c r="AA93" s="102">
        <v>8.744526454642525</v>
      </c>
      <c r="AB93" s="102">
        <v>7.9763988277340729</v>
      </c>
      <c r="AC93" s="102">
        <v>6.1353979614790433</v>
      </c>
      <c r="AD93" s="102">
        <v>2.360231350914205</v>
      </c>
      <c r="AE93" s="102">
        <v>6.4754213591738505</v>
      </c>
      <c r="AF93" s="102">
        <v>6.1039671866678304</v>
      </c>
      <c r="AG93" s="102">
        <v>3.5373484453568409</v>
      </c>
      <c r="AH93" s="102">
        <v>4.6780694688551847</v>
      </c>
      <c r="AI93" s="102">
        <v>6.6118430251518561</v>
      </c>
      <c r="AJ93" s="102">
        <v>10.909164296742873</v>
      </c>
      <c r="AK93" s="102">
        <v>12.483367956904473</v>
      </c>
      <c r="AL93" s="102">
        <v>9.1696945151635845</v>
      </c>
      <c r="AM93" s="102">
        <v>7.7933628667078239</v>
      </c>
      <c r="AN93" s="102">
        <v>3.2155444669269286</v>
      </c>
      <c r="AO93" s="102">
        <v>5.3869649984877412</v>
      </c>
      <c r="AP93" s="102">
        <v>8.7725020632751409</v>
      </c>
      <c r="AQ93" s="102">
        <v>2.2593372702323364</v>
      </c>
      <c r="AR93" s="102">
        <v>5.7162088429740407</v>
      </c>
      <c r="AS93" s="102">
        <v>2.1938249152920548</v>
      </c>
      <c r="AT93" s="102">
        <v>1.2670502312377181</v>
      </c>
      <c r="AU93" s="102">
        <v>6.5715511304771894</v>
      </c>
      <c r="AV93" s="102">
        <v>0.71181815728682807</v>
      </c>
      <c r="AW93" s="102">
        <v>0.4498016325562304</v>
      </c>
      <c r="AX93" s="102">
        <v>4.4808844950865279</v>
      </c>
      <c r="AY93" s="102">
        <v>3.5831172894378511</v>
      </c>
      <c r="AZ93" s="102">
        <v>8.905753108160269</v>
      </c>
      <c r="BA93" s="102">
        <v>6.7757307591496954</v>
      </c>
      <c r="BB93" s="102">
        <v>7.0697780360616349</v>
      </c>
      <c r="BC93" s="102">
        <v>6.3410848660184485</v>
      </c>
      <c r="BD93" s="102">
        <v>7.8308421199015754</v>
      </c>
      <c r="BE93" s="102">
        <v>8.5571740415424102</v>
      </c>
      <c r="BF93" s="102">
        <v>6.0593786184160336</v>
      </c>
      <c r="BG93" s="102">
        <v>6.6107887781754897</v>
      </c>
      <c r="BH93" s="102">
        <v>1.4578111483206868</v>
      </c>
      <c r="BI93" s="102">
        <v>2.7193065830712442</v>
      </c>
      <c r="BJ93" s="102">
        <v>4.5531925337203916</v>
      </c>
      <c r="BK93" s="102">
        <v>2.9823685417932353</v>
      </c>
      <c r="BL93" s="102">
        <v>4.8316366923135234</v>
      </c>
      <c r="BM93" s="102">
        <v>2.4007432372309836</v>
      </c>
      <c r="BN93" s="102">
        <v>-5.1452766420764959</v>
      </c>
      <c r="BO93" s="102">
        <v>0.33188332989864477</v>
      </c>
      <c r="BP93" s="102">
        <v>-2.3267916020786288</v>
      </c>
      <c r="BQ93" s="102">
        <v>7.1377360883351884</v>
      </c>
      <c r="BR93" s="102">
        <v>14.540944752342938</v>
      </c>
      <c r="BS93" s="102">
        <v>15.361329946585471</v>
      </c>
      <c r="BT93" s="102">
        <v>14.910104561273513</v>
      </c>
      <c r="BU93" s="102">
        <v>16.07706598060237</v>
      </c>
      <c r="BV93" s="102">
        <v>16.097424396589631</v>
      </c>
      <c r="BW93" s="102">
        <v>13.725307277157754</v>
      </c>
      <c r="BX93" s="102">
        <v>9.1433166810010817</v>
      </c>
      <c r="BY93" s="189">
        <v>7.6004969531875588</v>
      </c>
    </row>
    <row r="94" spans="1:77" x14ac:dyDescent="0.3">
      <c r="A94" s="82"/>
      <c r="B94" s="78"/>
      <c r="C94" s="78" t="s">
        <v>39</v>
      </c>
      <c r="D94" s="79" t="s">
        <v>40</v>
      </c>
      <c r="E94" s="107"/>
      <c r="F94" s="107"/>
      <c r="G94" s="107"/>
      <c r="H94" s="107"/>
      <c r="I94" s="80">
        <v>17.255910639295152</v>
      </c>
      <c r="J94" s="80">
        <v>5.0973321546708945</v>
      </c>
      <c r="K94" s="80">
        <v>3.1841008147435019</v>
      </c>
      <c r="L94" s="80">
        <v>5.8503881889575524</v>
      </c>
      <c r="M94" s="80">
        <v>7.3300860322376593</v>
      </c>
      <c r="N94" s="80">
        <v>10.138160376235049</v>
      </c>
      <c r="O94" s="80">
        <v>11.853072909403494</v>
      </c>
      <c r="P94" s="80">
        <v>18.375523313032687</v>
      </c>
      <c r="Q94" s="80">
        <v>4.6315374564676262</v>
      </c>
      <c r="R94" s="80">
        <v>9.4952536252084201</v>
      </c>
      <c r="S94" s="80">
        <v>12.521789926867541</v>
      </c>
      <c r="T94" s="80">
        <v>8.7490551486590249</v>
      </c>
      <c r="U94" s="80">
        <v>11.500133220643093</v>
      </c>
      <c r="V94" s="80">
        <v>5.7895970729586708</v>
      </c>
      <c r="W94" s="80">
        <v>9.3333297485827416E-2</v>
      </c>
      <c r="X94" s="80">
        <v>-0.80390308831098878</v>
      </c>
      <c r="Y94" s="80">
        <v>5.1094221474488961</v>
      </c>
      <c r="Z94" s="80">
        <v>8.7633806336364586</v>
      </c>
      <c r="AA94" s="80">
        <v>8.744526454642525</v>
      </c>
      <c r="AB94" s="80">
        <v>7.9763988277340729</v>
      </c>
      <c r="AC94" s="80">
        <v>6.1353979614790433</v>
      </c>
      <c r="AD94" s="80">
        <v>2.360231350914205</v>
      </c>
      <c r="AE94" s="80">
        <v>6.4754213591738505</v>
      </c>
      <c r="AF94" s="80">
        <v>6.1039671866678304</v>
      </c>
      <c r="AG94" s="80">
        <v>3.5373484453568409</v>
      </c>
      <c r="AH94" s="80">
        <v>4.6780694688551847</v>
      </c>
      <c r="AI94" s="80">
        <v>6.6118430251518561</v>
      </c>
      <c r="AJ94" s="80">
        <v>10.909164296742873</v>
      </c>
      <c r="AK94" s="80">
        <v>12.483367956904473</v>
      </c>
      <c r="AL94" s="80">
        <v>9.1696945151635845</v>
      </c>
      <c r="AM94" s="80">
        <v>7.7933628667078239</v>
      </c>
      <c r="AN94" s="80">
        <v>3.2155444669269286</v>
      </c>
      <c r="AO94" s="80">
        <v>5.3869649984877412</v>
      </c>
      <c r="AP94" s="80">
        <v>8.7725020632751409</v>
      </c>
      <c r="AQ94" s="80">
        <v>2.2593372702323364</v>
      </c>
      <c r="AR94" s="80">
        <v>5.7162088429740407</v>
      </c>
      <c r="AS94" s="80">
        <v>2.1938249152920548</v>
      </c>
      <c r="AT94" s="80">
        <v>1.2670502312377181</v>
      </c>
      <c r="AU94" s="80">
        <v>6.5715511304771894</v>
      </c>
      <c r="AV94" s="80">
        <v>0.71181815728682807</v>
      </c>
      <c r="AW94" s="80">
        <v>0.4498016325562304</v>
      </c>
      <c r="AX94" s="80">
        <v>4.4808844950865279</v>
      </c>
      <c r="AY94" s="80">
        <v>3.5831172894378511</v>
      </c>
      <c r="AZ94" s="80">
        <v>8.905753108160269</v>
      </c>
      <c r="BA94" s="80">
        <v>6.7757307591496954</v>
      </c>
      <c r="BB94" s="80">
        <v>7.0697780360616349</v>
      </c>
      <c r="BC94" s="80">
        <v>6.3410848660184485</v>
      </c>
      <c r="BD94" s="80">
        <v>7.8308421199015754</v>
      </c>
      <c r="BE94" s="80">
        <v>8.5571740415424102</v>
      </c>
      <c r="BF94" s="80">
        <v>6.0593786184160336</v>
      </c>
      <c r="BG94" s="80">
        <v>6.6107887781754897</v>
      </c>
      <c r="BH94" s="80">
        <v>1.4578111483206868</v>
      </c>
      <c r="BI94" s="80">
        <v>2.7193065830712442</v>
      </c>
      <c r="BJ94" s="80">
        <v>4.5531925337203916</v>
      </c>
      <c r="BK94" s="80">
        <v>2.9823685417932353</v>
      </c>
      <c r="BL94" s="80">
        <v>4.8316366923135234</v>
      </c>
      <c r="BM94" s="80">
        <v>2.4007432372309836</v>
      </c>
      <c r="BN94" s="80">
        <v>-5.1452766420764959</v>
      </c>
      <c r="BO94" s="80">
        <v>0.33188332989864477</v>
      </c>
      <c r="BP94" s="80">
        <v>-2.3267916020786288</v>
      </c>
      <c r="BQ94" s="80">
        <v>7.1377360883351884</v>
      </c>
      <c r="BR94" s="80">
        <v>14.540944752342938</v>
      </c>
      <c r="BS94" s="80">
        <v>15.361329946585471</v>
      </c>
      <c r="BT94" s="80">
        <v>14.910104561273513</v>
      </c>
      <c r="BU94" s="80">
        <v>16.07706598060237</v>
      </c>
      <c r="BV94" s="80">
        <v>16.097424396589631</v>
      </c>
      <c r="BW94" s="80">
        <v>13.725307277157754</v>
      </c>
      <c r="BX94" s="80">
        <v>9.1433166810010817</v>
      </c>
      <c r="BY94" s="188">
        <v>7.6004969531875588</v>
      </c>
    </row>
    <row r="95" spans="1:77" x14ac:dyDescent="0.3">
      <c r="A95" s="81"/>
      <c r="B95" s="57" t="s">
        <v>41</v>
      </c>
      <c r="C95" s="57"/>
      <c r="D95" s="56" t="s">
        <v>42</v>
      </c>
      <c r="E95" s="106"/>
      <c r="F95" s="106"/>
      <c r="G95" s="106"/>
      <c r="H95" s="106"/>
      <c r="I95" s="102">
        <v>8.4256808157661851</v>
      </c>
      <c r="J95" s="102">
        <v>1.3418925167345606</v>
      </c>
      <c r="K95" s="102">
        <v>0.96150489659248706</v>
      </c>
      <c r="L95" s="102">
        <v>7.6275258125214123</v>
      </c>
      <c r="M95" s="102">
        <v>11.760669039040778</v>
      </c>
      <c r="N95" s="102">
        <v>22.337826196198193</v>
      </c>
      <c r="O95" s="102">
        <v>21.029395593458801</v>
      </c>
      <c r="P95" s="102">
        <v>27.417097593810354</v>
      </c>
      <c r="Q95" s="102">
        <v>21.279096597067905</v>
      </c>
      <c r="R95" s="102">
        <v>16.022761891187386</v>
      </c>
      <c r="S95" s="102">
        <v>20.560101123388336</v>
      </c>
      <c r="T95" s="102">
        <v>21.105814170767474</v>
      </c>
      <c r="U95" s="102">
        <v>15.747041855190176</v>
      </c>
      <c r="V95" s="102">
        <v>12.675187988769878</v>
      </c>
      <c r="W95" s="102">
        <v>10.123000343364154</v>
      </c>
      <c r="X95" s="102">
        <v>2.614080247282331</v>
      </c>
      <c r="Y95" s="102">
        <v>-0.41697785087008299</v>
      </c>
      <c r="Z95" s="102">
        <v>8.3735539939861212</v>
      </c>
      <c r="AA95" s="102">
        <v>9.4032562887811793</v>
      </c>
      <c r="AB95" s="102">
        <v>11.376777051208833</v>
      </c>
      <c r="AC95" s="102">
        <v>16.103247452717298</v>
      </c>
      <c r="AD95" s="102">
        <v>12.904197817797865</v>
      </c>
      <c r="AE95" s="102">
        <v>11.54820602780508</v>
      </c>
      <c r="AF95" s="102">
        <v>13.998819849009863</v>
      </c>
      <c r="AG95" s="102">
        <v>14.435512363885209</v>
      </c>
      <c r="AH95" s="102">
        <v>15.794439279612703</v>
      </c>
      <c r="AI95" s="102">
        <v>12.694625071163898</v>
      </c>
      <c r="AJ95" s="102">
        <v>9.4214167371193298</v>
      </c>
      <c r="AK95" s="102">
        <v>9.6505267371134664</v>
      </c>
      <c r="AL95" s="102">
        <v>6.5293956779899958</v>
      </c>
      <c r="AM95" s="102">
        <v>3.802319614827482</v>
      </c>
      <c r="AN95" s="102">
        <v>7.2803322327529685</v>
      </c>
      <c r="AO95" s="102">
        <v>3.5466447187615557</v>
      </c>
      <c r="AP95" s="102">
        <v>5.1313460584810713</v>
      </c>
      <c r="AQ95" s="102">
        <v>8.8431681498629615</v>
      </c>
      <c r="AR95" s="102">
        <v>5.0201563974154624</v>
      </c>
      <c r="AS95" s="102">
        <v>12.607196266214686</v>
      </c>
      <c r="AT95" s="102">
        <v>11.068246037578547</v>
      </c>
      <c r="AU95" s="102">
        <v>10.242996386477827</v>
      </c>
      <c r="AV95" s="102">
        <v>3.7876198536175139</v>
      </c>
      <c r="AW95" s="102">
        <v>-1.5072019445506442</v>
      </c>
      <c r="AX95" s="102">
        <v>-3.9188014836797009</v>
      </c>
      <c r="AY95" s="102">
        <v>-2.3765772338392139</v>
      </c>
      <c r="AZ95" s="102">
        <v>3.3768322820608887</v>
      </c>
      <c r="BA95" s="102">
        <v>6.6158370087777456</v>
      </c>
      <c r="BB95" s="102">
        <v>16.699557642297222</v>
      </c>
      <c r="BC95" s="102">
        <v>15.458240237073568</v>
      </c>
      <c r="BD95" s="102">
        <v>18.773453842010809</v>
      </c>
      <c r="BE95" s="102">
        <v>11.658234561973657</v>
      </c>
      <c r="BF95" s="102">
        <v>10.111187443387564</v>
      </c>
      <c r="BG95" s="102">
        <v>9.2769519950380896</v>
      </c>
      <c r="BH95" s="102">
        <v>6.5187246189187533</v>
      </c>
      <c r="BI95" s="102">
        <v>11.018860444136209</v>
      </c>
      <c r="BJ95" s="102">
        <v>9.1081640641662602</v>
      </c>
      <c r="BK95" s="102">
        <v>12.693413508021706</v>
      </c>
      <c r="BL95" s="102">
        <v>7.6946737306112993</v>
      </c>
      <c r="BM95" s="102">
        <v>4.8516175335045801</v>
      </c>
      <c r="BN95" s="102">
        <v>1.0350200625357076</v>
      </c>
      <c r="BO95" s="102">
        <v>3.3276367213484832</v>
      </c>
      <c r="BP95" s="102">
        <v>6.0160687083365474</v>
      </c>
      <c r="BQ95" s="102">
        <v>8.2617960393382361</v>
      </c>
      <c r="BR95" s="102">
        <v>8.7094414382270458</v>
      </c>
      <c r="BS95" s="102">
        <v>6.8045189705025564</v>
      </c>
      <c r="BT95" s="102">
        <v>7.7380661448293893</v>
      </c>
      <c r="BU95" s="102">
        <v>11.106292698443127</v>
      </c>
      <c r="BV95" s="102">
        <v>15.368939778553397</v>
      </c>
      <c r="BW95" s="102">
        <v>9.515387471614801</v>
      </c>
      <c r="BX95" s="102">
        <v>4.9188606571691764</v>
      </c>
      <c r="BY95" s="189">
        <v>7.2516031135587298</v>
      </c>
    </row>
    <row r="96" spans="1:77" x14ac:dyDescent="0.3">
      <c r="A96" s="82"/>
      <c r="B96" s="78"/>
      <c r="C96" s="78" t="s">
        <v>41</v>
      </c>
      <c r="D96" s="79" t="s">
        <v>42</v>
      </c>
      <c r="E96" s="107"/>
      <c r="F96" s="107"/>
      <c r="G96" s="107"/>
      <c r="H96" s="107"/>
      <c r="I96" s="80">
        <v>8.4256808157661851</v>
      </c>
      <c r="J96" s="80">
        <v>1.3418925167345606</v>
      </c>
      <c r="K96" s="80">
        <v>0.96150489659248706</v>
      </c>
      <c r="L96" s="80">
        <v>7.6275258125214123</v>
      </c>
      <c r="M96" s="80">
        <v>11.760669039040778</v>
      </c>
      <c r="N96" s="80">
        <v>22.337826196198193</v>
      </c>
      <c r="O96" s="80">
        <v>21.029395593458801</v>
      </c>
      <c r="P96" s="80">
        <v>27.417097593810354</v>
      </c>
      <c r="Q96" s="80">
        <v>21.279096597067905</v>
      </c>
      <c r="R96" s="80">
        <v>16.022761891187386</v>
      </c>
      <c r="S96" s="80">
        <v>20.560101123388336</v>
      </c>
      <c r="T96" s="80">
        <v>21.105814170767474</v>
      </c>
      <c r="U96" s="80">
        <v>15.747041855190176</v>
      </c>
      <c r="V96" s="80">
        <v>12.675187988769878</v>
      </c>
      <c r="W96" s="80">
        <v>10.123000343364154</v>
      </c>
      <c r="X96" s="80">
        <v>2.614080247282331</v>
      </c>
      <c r="Y96" s="80">
        <v>-0.41697785087008299</v>
      </c>
      <c r="Z96" s="80">
        <v>8.3735539939861212</v>
      </c>
      <c r="AA96" s="80">
        <v>9.4032562887811793</v>
      </c>
      <c r="AB96" s="80">
        <v>11.376777051208833</v>
      </c>
      <c r="AC96" s="80">
        <v>16.103247452717298</v>
      </c>
      <c r="AD96" s="80">
        <v>12.904197817797865</v>
      </c>
      <c r="AE96" s="80">
        <v>11.54820602780508</v>
      </c>
      <c r="AF96" s="80">
        <v>13.998819849009863</v>
      </c>
      <c r="AG96" s="80">
        <v>14.435512363885209</v>
      </c>
      <c r="AH96" s="80">
        <v>15.794439279612703</v>
      </c>
      <c r="AI96" s="80">
        <v>12.694625071163898</v>
      </c>
      <c r="AJ96" s="80">
        <v>9.4214167371193298</v>
      </c>
      <c r="AK96" s="80">
        <v>9.6505267371134664</v>
      </c>
      <c r="AL96" s="80">
        <v>6.5293956779899958</v>
      </c>
      <c r="AM96" s="80">
        <v>3.802319614827482</v>
      </c>
      <c r="AN96" s="80">
        <v>7.2803322327529685</v>
      </c>
      <c r="AO96" s="80">
        <v>3.5466447187615557</v>
      </c>
      <c r="AP96" s="80">
        <v>5.1313460584810713</v>
      </c>
      <c r="AQ96" s="80">
        <v>8.8431681498629615</v>
      </c>
      <c r="AR96" s="80">
        <v>5.0201563974154624</v>
      </c>
      <c r="AS96" s="80">
        <v>12.607196266214686</v>
      </c>
      <c r="AT96" s="80">
        <v>11.068246037578547</v>
      </c>
      <c r="AU96" s="80">
        <v>10.242996386477827</v>
      </c>
      <c r="AV96" s="80">
        <v>3.7876198536175139</v>
      </c>
      <c r="AW96" s="80">
        <v>-1.5072019445506442</v>
      </c>
      <c r="AX96" s="80">
        <v>-3.9188014836797009</v>
      </c>
      <c r="AY96" s="80">
        <v>-2.3765772338392139</v>
      </c>
      <c r="AZ96" s="80">
        <v>3.3768322820608887</v>
      </c>
      <c r="BA96" s="80">
        <v>6.6158370087777456</v>
      </c>
      <c r="BB96" s="80">
        <v>16.699557642297222</v>
      </c>
      <c r="BC96" s="80">
        <v>15.458240237073568</v>
      </c>
      <c r="BD96" s="80">
        <v>18.773453842010809</v>
      </c>
      <c r="BE96" s="80">
        <v>11.658234561973657</v>
      </c>
      <c r="BF96" s="80">
        <v>10.111187443387564</v>
      </c>
      <c r="BG96" s="80">
        <v>9.2769519950380896</v>
      </c>
      <c r="BH96" s="80">
        <v>6.5187246189187533</v>
      </c>
      <c r="BI96" s="80">
        <v>11.018860444136209</v>
      </c>
      <c r="BJ96" s="80">
        <v>9.1081640641662602</v>
      </c>
      <c r="BK96" s="80">
        <v>12.693413508021706</v>
      </c>
      <c r="BL96" s="80">
        <v>7.6946737306112993</v>
      </c>
      <c r="BM96" s="80">
        <v>4.8516175335045801</v>
      </c>
      <c r="BN96" s="80">
        <v>1.0350200625357076</v>
      </c>
      <c r="BO96" s="80">
        <v>3.3276367213484832</v>
      </c>
      <c r="BP96" s="80">
        <v>6.0160687083365474</v>
      </c>
      <c r="BQ96" s="80">
        <v>8.2617960393382361</v>
      </c>
      <c r="BR96" s="80">
        <v>8.7094414382270458</v>
      </c>
      <c r="BS96" s="80">
        <v>6.8045189705025564</v>
      </c>
      <c r="BT96" s="80">
        <v>7.7380661448293893</v>
      </c>
      <c r="BU96" s="158">
        <v>11.106292698443127</v>
      </c>
      <c r="BV96" s="158">
        <v>15.368939778553397</v>
      </c>
      <c r="BW96" s="158">
        <v>9.515387471614801</v>
      </c>
      <c r="BX96" s="158">
        <v>4.9188606571691764</v>
      </c>
      <c r="BY96" s="192">
        <v>7.2516031135587298</v>
      </c>
    </row>
    <row r="97" spans="1:77" x14ac:dyDescent="0.3">
      <c r="A97" s="65"/>
      <c r="B97" s="57" t="s">
        <v>43</v>
      </c>
      <c r="C97" s="57"/>
      <c r="D97" s="56" t="s">
        <v>44</v>
      </c>
      <c r="E97" s="104"/>
      <c r="F97" s="104"/>
      <c r="G97" s="104"/>
      <c r="H97" s="104"/>
      <c r="I97" s="102">
        <v>8.3152213297860555</v>
      </c>
      <c r="J97" s="102">
        <v>9.0568022127636425</v>
      </c>
      <c r="K97" s="102">
        <v>9.6643366321086859</v>
      </c>
      <c r="L97" s="102">
        <v>10.114033429786758</v>
      </c>
      <c r="M97" s="102">
        <v>4.2597910805244368</v>
      </c>
      <c r="N97" s="102">
        <v>7.5240021388686102</v>
      </c>
      <c r="O97" s="102">
        <v>9.5326739269711425</v>
      </c>
      <c r="P97" s="102">
        <v>9.805418700994494</v>
      </c>
      <c r="Q97" s="102">
        <v>7.7264511566003051</v>
      </c>
      <c r="R97" s="102">
        <v>6.7689980805168943</v>
      </c>
      <c r="S97" s="102">
        <v>6.5432083758066</v>
      </c>
      <c r="T97" s="102">
        <v>6.8905246285399642</v>
      </c>
      <c r="U97" s="102">
        <v>8.3663425419081818</v>
      </c>
      <c r="V97" s="102">
        <v>8.2353492162016124</v>
      </c>
      <c r="W97" s="102">
        <v>8.0227334893631053</v>
      </c>
      <c r="X97" s="102">
        <v>7.4419329889637424</v>
      </c>
      <c r="Y97" s="102">
        <v>6.8588689896402144</v>
      </c>
      <c r="Z97" s="102">
        <v>6.7910542301489585</v>
      </c>
      <c r="AA97" s="102">
        <v>6.589469598908309</v>
      </c>
      <c r="AB97" s="102">
        <v>6.4871819899817211</v>
      </c>
      <c r="AC97" s="102">
        <v>6.0701038447929392</v>
      </c>
      <c r="AD97" s="102">
        <v>6.3231600627190261</v>
      </c>
      <c r="AE97" s="102">
        <v>6.3395588996453682</v>
      </c>
      <c r="AF97" s="102">
        <v>6.3176159550049107</v>
      </c>
      <c r="AG97" s="102">
        <v>6.5426738601427985</v>
      </c>
      <c r="AH97" s="102">
        <v>6.3664612943540959</v>
      </c>
      <c r="AI97" s="102">
        <v>6.3586321997635338</v>
      </c>
      <c r="AJ97" s="102">
        <v>6.270157039624408</v>
      </c>
      <c r="AK97" s="102">
        <v>5.9270675681335234</v>
      </c>
      <c r="AL97" s="102">
        <v>5.7720808111642441</v>
      </c>
      <c r="AM97" s="102">
        <v>5.8973723535154647</v>
      </c>
      <c r="AN97" s="102">
        <v>5.4995317376428829</v>
      </c>
      <c r="AO97" s="102">
        <v>4.5754034684890428</v>
      </c>
      <c r="AP97" s="102">
        <v>3.9680563319325302</v>
      </c>
      <c r="AQ97" s="102">
        <v>3.6338693450085344</v>
      </c>
      <c r="AR97" s="102">
        <v>4.3946765140739217</v>
      </c>
      <c r="AS97" s="102">
        <v>5.3258458348724815</v>
      </c>
      <c r="AT97" s="102">
        <v>6.5686450937992475</v>
      </c>
      <c r="AU97" s="102">
        <v>7.8130084591361992</v>
      </c>
      <c r="AV97" s="102">
        <v>8.7829036956850359</v>
      </c>
      <c r="AW97" s="102">
        <v>9.4557375913304753</v>
      </c>
      <c r="AX97" s="102">
        <v>9.6982107926099985</v>
      </c>
      <c r="AY97" s="102">
        <v>9.0660035017004361</v>
      </c>
      <c r="AZ97" s="102">
        <v>8.4480769528874333</v>
      </c>
      <c r="BA97" s="102">
        <v>7.7984750273371901</v>
      </c>
      <c r="BB97" s="102">
        <v>7.6529629154008489</v>
      </c>
      <c r="BC97" s="102">
        <v>7.1768452743109066</v>
      </c>
      <c r="BD97" s="102">
        <v>7.175448255416299</v>
      </c>
      <c r="BE97" s="102">
        <v>7.3746497468986547</v>
      </c>
      <c r="BF97" s="102">
        <v>6.9218933358445014</v>
      </c>
      <c r="BG97" s="102">
        <v>7.0414960019233916</v>
      </c>
      <c r="BH97" s="102">
        <v>6.2463642160511199</v>
      </c>
      <c r="BI97" s="102">
        <v>6.5297649789198999</v>
      </c>
      <c r="BJ97" s="102">
        <v>6.1518847672998476</v>
      </c>
      <c r="BK97" s="102">
        <v>5.1654340809698169</v>
      </c>
      <c r="BL97" s="102">
        <v>5.3978419515000979</v>
      </c>
      <c r="BM97" s="102">
        <v>4.0273985913063655</v>
      </c>
      <c r="BN97" s="102">
        <v>2.1256467057425539</v>
      </c>
      <c r="BO97" s="102">
        <v>2.0750152137382543</v>
      </c>
      <c r="BP97" s="102">
        <v>1.3905833426574503</v>
      </c>
      <c r="BQ97" s="102">
        <v>2.1120443105893969</v>
      </c>
      <c r="BR97" s="102">
        <v>3.5313642726271013</v>
      </c>
      <c r="BS97" s="102">
        <v>3.7142542675042449</v>
      </c>
      <c r="BT97" s="102">
        <v>4.3509516919871345</v>
      </c>
      <c r="BU97" s="102">
        <v>3.6682254945527006</v>
      </c>
      <c r="BV97" s="102">
        <v>4.2190121336862063</v>
      </c>
      <c r="BW97" s="102">
        <v>4.5885962727443683</v>
      </c>
      <c r="BX97" s="102">
        <v>4.3363125328415748</v>
      </c>
      <c r="BY97" s="189">
        <v>6.1980473800671092</v>
      </c>
    </row>
    <row r="98" spans="1:77" x14ac:dyDescent="0.3">
      <c r="A98" s="93"/>
      <c r="B98" s="78"/>
      <c r="C98" s="78" t="s">
        <v>43</v>
      </c>
      <c r="D98" s="79" t="s">
        <v>44</v>
      </c>
      <c r="E98" s="105"/>
      <c r="F98" s="105"/>
      <c r="G98" s="105"/>
      <c r="H98" s="105"/>
      <c r="I98" s="80">
        <v>8.3152213297860555</v>
      </c>
      <c r="J98" s="80">
        <v>9.0568022127636425</v>
      </c>
      <c r="K98" s="80">
        <v>9.6643366321086859</v>
      </c>
      <c r="L98" s="80">
        <v>10.114033429786758</v>
      </c>
      <c r="M98" s="80">
        <v>4.2597910805244368</v>
      </c>
      <c r="N98" s="80">
        <v>7.5240021388686102</v>
      </c>
      <c r="O98" s="80">
        <v>9.5326739269711425</v>
      </c>
      <c r="P98" s="80">
        <v>9.805418700994494</v>
      </c>
      <c r="Q98" s="80">
        <v>7.7264511566003051</v>
      </c>
      <c r="R98" s="80">
        <v>6.7689980805168943</v>
      </c>
      <c r="S98" s="80">
        <v>6.5432083758066</v>
      </c>
      <c r="T98" s="80">
        <v>6.8905246285399642</v>
      </c>
      <c r="U98" s="80">
        <v>8.3663425419081818</v>
      </c>
      <c r="V98" s="80">
        <v>8.2353492162016124</v>
      </c>
      <c r="W98" s="80">
        <v>8.0227334893631053</v>
      </c>
      <c r="X98" s="80">
        <v>7.4419329889637424</v>
      </c>
      <c r="Y98" s="80">
        <v>6.8588689896402144</v>
      </c>
      <c r="Z98" s="80">
        <v>6.7910542301489585</v>
      </c>
      <c r="AA98" s="80">
        <v>6.589469598908309</v>
      </c>
      <c r="AB98" s="80">
        <v>6.4871819899817211</v>
      </c>
      <c r="AC98" s="80">
        <v>6.0701038447929392</v>
      </c>
      <c r="AD98" s="80">
        <v>6.3231600627190261</v>
      </c>
      <c r="AE98" s="80">
        <v>6.3395588996453682</v>
      </c>
      <c r="AF98" s="80">
        <v>6.3176159550049107</v>
      </c>
      <c r="AG98" s="80">
        <v>6.5426738601427985</v>
      </c>
      <c r="AH98" s="80">
        <v>6.3664612943540959</v>
      </c>
      <c r="AI98" s="80">
        <v>6.3586321997635338</v>
      </c>
      <c r="AJ98" s="80">
        <v>6.270157039624408</v>
      </c>
      <c r="AK98" s="80">
        <v>5.9270675681335234</v>
      </c>
      <c r="AL98" s="80">
        <v>5.7720808111642441</v>
      </c>
      <c r="AM98" s="80">
        <v>5.8973723535154647</v>
      </c>
      <c r="AN98" s="80">
        <v>5.4995317376428829</v>
      </c>
      <c r="AO98" s="80">
        <v>4.5754034684890428</v>
      </c>
      <c r="AP98" s="80">
        <v>3.9680563319325302</v>
      </c>
      <c r="AQ98" s="80">
        <v>3.6338693450085344</v>
      </c>
      <c r="AR98" s="80">
        <v>4.3946765140739217</v>
      </c>
      <c r="AS98" s="80">
        <v>5.3258458348724815</v>
      </c>
      <c r="AT98" s="80">
        <v>6.5686450937992475</v>
      </c>
      <c r="AU98" s="80">
        <v>7.8130084591361992</v>
      </c>
      <c r="AV98" s="80">
        <v>8.7829036956850359</v>
      </c>
      <c r="AW98" s="80">
        <v>9.4557375913304753</v>
      </c>
      <c r="AX98" s="80">
        <v>9.6982107926099985</v>
      </c>
      <c r="AY98" s="80">
        <v>9.0660035017004361</v>
      </c>
      <c r="AZ98" s="80">
        <v>8.4480769528874333</v>
      </c>
      <c r="BA98" s="80">
        <v>7.7984750273371901</v>
      </c>
      <c r="BB98" s="80">
        <v>7.6529629154008489</v>
      </c>
      <c r="BC98" s="80">
        <v>7.1768452743109066</v>
      </c>
      <c r="BD98" s="80">
        <v>7.175448255416299</v>
      </c>
      <c r="BE98" s="80">
        <v>7.3746497468986547</v>
      </c>
      <c r="BF98" s="80">
        <v>6.9218933358445014</v>
      </c>
      <c r="BG98" s="80">
        <v>7.0414960019233916</v>
      </c>
      <c r="BH98" s="80">
        <v>6.2463642160511199</v>
      </c>
      <c r="BI98" s="80">
        <v>6.5297649789198999</v>
      </c>
      <c r="BJ98" s="80">
        <v>6.1518847672998476</v>
      </c>
      <c r="BK98" s="80">
        <v>5.1654340809698169</v>
      </c>
      <c r="BL98" s="80">
        <v>5.3978419515000979</v>
      </c>
      <c r="BM98" s="80">
        <v>4.0273985913063655</v>
      </c>
      <c r="BN98" s="80">
        <v>2.1256467057425539</v>
      </c>
      <c r="BO98" s="80">
        <v>2.0750152137382543</v>
      </c>
      <c r="BP98" s="80">
        <v>1.3905833426574503</v>
      </c>
      <c r="BQ98" s="80">
        <v>2.1120443105893969</v>
      </c>
      <c r="BR98" s="80">
        <v>3.5313642726271013</v>
      </c>
      <c r="BS98" s="80">
        <v>3.7142542675042449</v>
      </c>
      <c r="BT98" s="80">
        <v>4.3509516919871345</v>
      </c>
      <c r="BU98" s="158">
        <v>3.6682254945527006</v>
      </c>
      <c r="BV98" s="158">
        <v>4.2190121336862063</v>
      </c>
      <c r="BW98" s="158">
        <v>4.5885962727443683</v>
      </c>
      <c r="BX98" s="158">
        <v>4.3363125328415748</v>
      </c>
      <c r="BY98" s="192">
        <v>6.1980473800671092</v>
      </c>
    </row>
    <row r="99" spans="1:77" ht="26.4" x14ac:dyDescent="0.3">
      <c r="A99" s="81"/>
      <c r="B99" s="57" t="s">
        <v>45</v>
      </c>
      <c r="C99" s="57"/>
      <c r="D99" s="56" t="s">
        <v>46</v>
      </c>
      <c r="E99" s="106"/>
      <c r="F99" s="106"/>
      <c r="G99" s="106"/>
      <c r="H99" s="106"/>
      <c r="I99" s="102">
        <v>12.663296510235924</v>
      </c>
      <c r="J99" s="102">
        <v>12.369703256831883</v>
      </c>
      <c r="K99" s="102">
        <v>13.162543594266609</v>
      </c>
      <c r="L99" s="102">
        <v>15.814211247454409</v>
      </c>
      <c r="M99" s="102">
        <v>21.764525793674849</v>
      </c>
      <c r="N99" s="102">
        <v>15.530872160596303</v>
      </c>
      <c r="O99" s="102">
        <v>19.07409733185483</v>
      </c>
      <c r="P99" s="102">
        <v>19.514033386237429</v>
      </c>
      <c r="Q99" s="102">
        <v>17.794517373379676</v>
      </c>
      <c r="R99" s="102">
        <v>19.087656055290793</v>
      </c>
      <c r="S99" s="102">
        <v>15.787210049878666</v>
      </c>
      <c r="T99" s="102">
        <v>15.906604060967339</v>
      </c>
      <c r="U99" s="102">
        <v>15.863976144540004</v>
      </c>
      <c r="V99" s="102">
        <v>16.887769436911967</v>
      </c>
      <c r="W99" s="102">
        <v>15.998606104537586</v>
      </c>
      <c r="X99" s="102">
        <v>14.341241078181753</v>
      </c>
      <c r="Y99" s="102">
        <v>13.263401507855519</v>
      </c>
      <c r="Z99" s="102">
        <v>12.521162850714745</v>
      </c>
      <c r="AA99" s="102">
        <v>12.901411368870924</v>
      </c>
      <c r="AB99" s="102">
        <v>11.411612211727487</v>
      </c>
      <c r="AC99" s="102">
        <v>11.586075855511908</v>
      </c>
      <c r="AD99" s="102">
        <v>10.637155652425562</v>
      </c>
      <c r="AE99" s="102">
        <v>11.310491708546522</v>
      </c>
      <c r="AF99" s="102">
        <v>14.187628536026992</v>
      </c>
      <c r="AG99" s="102">
        <v>12.76825516100071</v>
      </c>
      <c r="AH99" s="102">
        <v>14.965124733220222</v>
      </c>
      <c r="AI99" s="102">
        <v>15.084712775201467</v>
      </c>
      <c r="AJ99" s="102">
        <v>14.896148261276096</v>
      </c>
      <c r="AK99" s="102">
        <v>10.813845897664237</v>
      </c>
      <c r="AL99" s="102">
        <v>12.376053389665515</v>
      </c>
      <c r="AM99" s="102">
        <v>12.577049756097253</v>
      </c>
      <c r="AN99" s="102">
        <v>14.674085454813806</v>
      </c>
      <c r="AO99" s="102">
        <v>18.167525397056153</v>
      </c>
      <c r="AP99" s="102">
        <v>16.062402183421113</v>
      </c>
      <c r="AQ99" s="102">
        <v>15.621987525995536</v>
      </c>
      <c r="AR99" s="102">
        <v>15.640534803642339</v>
      </c>
      <c r="AS99" s="102">
        <v>9.156153863315339</v>
      </c>
      <c r="AT99" s="102">
        <v>5.1618017409005574</v>
      </c>
      <c r="AU99" s="102">
        <v>5.3550128082951147</v>
      </c>
      <c r="AV99" s="102">
        <v>-0.79840018711013272</v>
      </c>
      <c r="AW99" s="102">
        <v>1.7824272882062786</v>
      </c>
      <c r="AX99" s="102">
        <v>3.7754319817476301</v>
      </c>
      <c r="AY99" s="102">
        <v>2.1148454298342472</v>
      </c>
      <c r="AZ99" s="102">
        <v>5.3357403875550631</v>
      </c>
      <c r="BA99" s="102">
        <v>5.6096141535476107</v>
      </c>
      <c r="BB99" s="102">
        <v>4.7766903512624452</v>
      </c>
      <c r="BC99" s="102">
        <v>5.2627661883540355</v>
      </c>
      <c r="BD99" s="102">
        <v>4.7008760697812022</v>
      </c>
      <c r="BE99" s="102">
        <v>6.6052385157615419</v>
      </c>
      <c r="BF99" s="102">
        <v>7.9792981177720463</v>
      </c>
      <c r="BG99" s="102">
        <v>7.6778656956991256</v>
      </c>
      <c r="BH99" s="102">
        <v>7.8941190831399553</v>
      </c>
      <c r="BI99" s="102">
        <v>6.16970300451014</v>
      </c>
      <c r="BJ99" s="102">
        <v>8.3563524447260846</v>
      </c>
      <c r="BK99" s="102">
        <v>7.9455003517078637</v>
      </c>
      <c r="BL99" s="102">
        <v>7.2913389136728881</v>
      </c>
      <c r="BM99" s="102">
        <v>4.010683350306337</v>
      </c>
      <c r="BN99" s="102">
        <v>-13.122710512016411</v>
      </c>
      <c r="BO99" s="102">
        <v>-7.0993287522344133</v>
      </c>
      <c r="BP99" s="102">
        <v>-3.8486073087167085</v>
      </c>
      <c r="BQ99" s="102">
        <v>1.9682252499835471</v>
      </c>
      <c r="BR99" s="102">
        <v>17.4317260021202</v>
      </c>
      <c r="BS99" s="102">
        <v>17.268681879943372</v>
      </c>
      <c r="BT99" s="102">
        <v>17.403723118647264</v>
      </c>
      <c r="BU99" s="102">
        <v>18.05521768878144</v>
      </c>
      <c r="BV99" s="102">
        <v>19.626644972249792</v>
      </c>
      <c r="BW99" s="102">
        <v>14.741423363336168</v>
      </c>
      <c r="BX99" s="102">
        <v>10.888131120731344</v>
      </c>
      <c r="BY99" s="189">
        <v>11.669518485574031</v>
      </c>
    </row>
    <row r="100" spans="1:77" ht="26.4" x14ac:dyDescent="0.3">
      <c r="A100" s="82"/>
      <c r="B100" s="78"/>
      <c r="C100" s="78" t="s">
        <v>45</v>
      </c>
      <c r="D100" s="79" t="s">
        <v>46</v>
      </c>
      <c r="E100" s="107"/>
      <c r="F100" s="107"/>
      <c r="G100" s="107"/>
      <c r="H100" s="107"/>
      <c r="I100" s="80">
        <v>12.663296510235924</v>
      </c>
      <c r="J100" s="80">
        <v>12.369703256831883</v>
      </c>
      <c r="K100" s="80">
        <v>13.162543594266609</v>
      </c>
      <c r="L100" s="80">
        <v>15.814211247454409</v>
      </c>
      <c r="M100" s="80">
        <v>21.764525793674849</v>
      </c>
      <c r="N100" s="80">
        <v>15.530872160596303</v>
      </c>
      <c r="O100" s="80">
        <v>19.07409733185483</v>
      </c>
      <c r="P100" s="80">
        <v>19.514033386237429</v>
      </c>
      <c r="Q100" s="80">
        <v>17.794517373379676</v>
      </c>
      <c r="R100" s="80">
        <v>19.087656055290793</v>
      </c>
      <c r="S100" s="80">
        <v>15.787210049878666</v>
      </c>
      <c r="T100" s="80">
        <v>15.906604060967339</v>
      </c>
      <c r="U100" s="80">
        <v>15.863976144540004</v>
      </c>
      <c r="V100" s="80">
        <v>16.887769436911967</v>
      </c>
      <c r="W100" s="80">
        <v>15.998606104537586</v>
      </c>
      <c r="X100" s="80">
        <v>14.341241078181753</v>
      </c>
      <c r="Y100" s="80">
        <v>13.263401507855519</v>
      </c>
      <c r="Z100" s="80">
        <v>12.521162850714745</v>
      </c>
      <c r="AA100" s="80">
        <v>12.901411368870924</v>
      </c>
      <c r="AB100" s="80">
        <v>11.411612211727487</v>
      </c>
      <c r="AC100" s="80">
        <v>11.586075855511908</v>
      </c>
      <c r="AD100" s="80">
        <v>10.637155652425562</v>
      </c>
      <c r="AE100" s="80">
        <v>11.310491708546522</v>
      </c>
      <c r="AF100" s="80">
        <v>14.187628536026992</v>
      </c>
      <c r="AG100" s="80">
        <v>12.76825516100071</v>
      </c>
      <c r="AH100" s="80">
        <v>14.965124733220222</v>
      </c>
      <c r="AI100" s="80">
        <v>15.084712775201467</v>
      </c>
      <c r="AJ100" s="80">
        <v>14.896148261276096</v>
      </c>
      <c r="AK100" s="80">
        <v>10.813845897664237</v>
      </c>
      <c r="AL100" s="80">
        <v>12.376053389665515</v>
      </c>
      <c r="AM100" s="80">
        <v>12.577049756097253</v>
      </c>
      <c r="AN100" s="80">
        <v>14.674085454813806</v>
      </c>
      <c r="AO100" s="80">
        <v>18.167525397056153</v>
      </c>
      <c r="AP100" s="80">
        <v>16.062402183421113</v>
      </c>
      <c r="AQ100" s="80">
        <v>15.621987525995536</v>
      </c>
      <c r="AR100" s="80">
        <v>15.640534803642339</v>
      </c>
      <c r="AS100" s="80">
        <v>9.156153863315339</v>
      </c>
      <c r="AT100" s="80">
        <v>5.1618017409005574</v>
      </c>
      <c r="AU100" s="80">
        <v>5.3550128082951147</v>
      </c>
      <c r="AV100" s="80">
        <v>-0.79840018711013272</v>
      </c>
      <c r="AW100" s="80">
        <v>1.7824272882062786</v>
      </c>
      <c r="AX100" s="80">
        <v>3.7754319817476301</v>
      </c>
      <c r="AY100" s="80">
        <v>2.1148454298342472</v>
      </c>
      <c r="AZ100" s="80">
        <v>5.3357403875550631</v>
      </c>
      <c r="BA100" s="80">
        <v>5.6096141535476107</v>
      </c>
      <c r="BB100" s="80">
        <v>4.7766903512624452</v>
      </c>
      <c r="BC100" s="80">
        <v>5.2627661883540355</v>
      </c>
      <c r="BD100" s="80">
        <v>4.7008760697812022</v>
      </c>
      <c r="BE100" s="80">
        <v>6.6052385157615419</v>
      </c>
      <c r="BF100" s="80">
        <v>7.9792981177720463</v>
      </c>
      <c r="BG100" s="80">
        <v>7.6778656956991256</v>
      </c>
      <c r="BH100" s="80">
        <v>7.8941190831399553</v>
      </c>
      <c r="BI100" s="80">
        <v>6.16970300451014</v>
      </c>
      <c r="BJ100" s="80">
        <v>8.3563524447260846</v>
      </c>
      <c r="BK100" s="80">
        <v>7.9455003517078637</v>
      </c>
      <c r="BL100" s="80">
        <v>7.2913389136728881</v>
      </c>
      <c r="BM100" s="80">
        <v>4.010683350306337</v>
      </c>
      <c r="BN100" s="80">
        <v>-13.122710512016411</v>
      </c>
      <c r="BO100" s="80">
        <v>-7.0993287522344133</v>
      </c>
      <c r="BP100" s="80">
        <v>-3.8486073087167085</v>
      </c>
      <c r="BQ100" s="80">
        <v>1.9682252499835471</v>
      </c>
      <c r="BR100" s="80">
        <v>17.4317260021202</v>
      </c>
      <c r="BS100" s="80">
        <v>17.268681879943372</v>
      </c>
      <c r="BT100" s="80">
        <v>17.403723118647264</v>
      </c>
      <c r="BU100" s="158">
        <v>18.05521768878144</v>
      </c>
      <c r="BV100" s="158">
        <v>19.626644972249792</v>
      </c>
      <c r="BW100" s="158">
        <v>14.741423363336168</v>
      </c>
      <c r="BX100" s="158">
        <v>10.888131120731344</v>
      </c>
      <c r="BY100" s="192">
        <v>11.669518485574031</v>
      </c>
    </row>
    <row r="101" spans="1:77" ht="26.4" x14ac:dyDescent="0.3">
      <c r="A101" s="81"/>
      <c r="B101" s="57" t="s">
        <v>47</v>
      </c>
      <c r="C101" s="57"/>
      <c r="D101" s="56" t="s">
        <v>48</v>
      </c>
      <c r="E101" s="106"/>
      <c r="F101" s="106"/>
      <c r="G101" s="106"/>
      <c r="H101" s="106"/>
      <c r="I101" s="102">
        <v>7.2306661584295711</v>
      </c>
      <c r="J101" s="102">
        <v>6.9589649687554953</v>
      </c>
      <c r="K101" s="102">
        <v>9.8264188125517364</v>
      </c>
      <c r="L101" s="102">
        <v>12.254076407877321</v>
      </c>
      <c r="M101" s="102">
        <v>11.484185244920226</v>
      </c>
      <c r="N101" s="102">
        <v>11.986463616257709</v>
      </c>
      <c r="O101" s="102">
        <v>12.325096310197054</v>
      </c>
      <c r="P101" s="102">
        <v>10.314438975872477</v>
      </c>
      <c r="Q101" s="102">
        <v>7.5570107597173148</v>
      </c>
      <c r="R101" s="102">
        <v>7.2478336496560587</v>
      </c>
      <c r="S101" s="102">
        <v>3.3063827903896765</v>
      </c>
      <c r="T101" s="102">
        <v>4.8599662052762511</v>
      </c>
      <c r="U101" s="102">
        <v>9.4867171456823911</v>
      </c>
      <c r="V101" s="102">
        <v>11.608798106792676</v>
      </c>
      <c r="W101" s="102">
        <v>13.861705308971509</v>
      </c>
      <c r="X101" s="102">
        <v>13.11570257125743</v>
      </c>
      <c r="Y101" s="102">
        <v>9.9782792350791425</v>
      </c>
      <c r="Z101" s="102">
        <v>9.6169979207846268</v>
      </c>
      <c r="AA101" s="102">
        <v>7.1566913772940239</v>
      </c>
      <c r="AB101" s="102">
        <v>8.5519023034562593</v>
      </c>
      <c r="AC101" s="102">
        <v>7.7283652670920588</v>
      </c>
      <c r="AD101" s="102">
        <v>7.0153314409112824</v>
      </c>
      <c r="AE101" s="102">
        <v>7.9987690074987228</v>
      </c>
      <c r="AF101" s="102">
        <v>8.8833924842005985</v>
      </c>
      <c r="AG101" s="102">
        <v>7.1860079524819014</v>
      </c>
      <c r="AH101" s="102">
        <v>8.5880398734947505</v>
      </c>
      <c r="AI101" s="102">
        <v>10.889533245658129</v>
      </c>
      <c r="AJ101" s="102">
        <v>13.602386001846909</v>
      </c>
      <c r="AK101" s="102">
        <v>9.5040178295533906</v>
      </c>
      <c r="AL101" s="102">
        <v>12.025876101206492</v>
      </c>
      <c r="AM101" s="102">
        <v>11.846113788065836</v>
      </c>
      <c r="AN101" s="102">
        <v>10.606458622104981</v>
      </c>
      <c r="AO101" s="102">
        <v>14.113393612747956</v>
      </c>
      <c r="AP101" s="102">
        <v>8.3529076859048388</v>
      </c>
      <c r="AQ101" s="102">
        <v>9.8797195588850286</v>
      </c>
      <c r="AR101" s="102">
        <v>14.792865960457391</v>
      </c>
      <c r="AS101" s="102">
        <v>8.2756018282274226</v>
      </c>
      <c r="AT101" s="102">
        <v>9.6566608030365728</v>
      </c>
      <c r="AU101" s="102">
        <v>12.841321454866787</v>
      </c>
      <c r="AV101" s="102">
        <v>2.6064036205152803</v>
      </c>
      <c r="AW101" s="102">
        <v>8.0136864522568345</v>
      </c>
      <c r="AX101" s="102">
        <v>12.192259861244636</v>
      </c>
      <c r="AY101" s="102">
        <v>8.1771987335366845</v>
      </c>
      <c r="AZ101" s="102">
        <v>15.292826910499883</v>
      </c>
      <c r="BA101" s="102">
        <v>10.025582292274166</v>
      </c>
      <c r="BB101" s="102">
        <v>10.907632166041196</v>
      </c>
      <c r="BC101" s="102">
        <v>9.5706381238020555</v>
      </c>
      <c r="BD101" s="102">
        <v>9.5251556606109347</v>
      </c>
      <c r="BE101" s="102">
        <v>9.5386247789223546</v>
      </c>
      <c r="BF101" s="102">
        <v>9.313106488139141</v>
      </c>
      <c r="BG101" s="102">
        <v>9.2946174868513225</v>
      </c>
      <c r="BH101" s="102">
        <v>8.8310542977758359</v>
      </c>
      <c r="BI101" s="102">
        <v>6.4297610440443123</v>
      </c>
      <c r="BJ101" s="102">
        <v>7.1722970597161577</v>
      </c>
      <c r="BK101" s="102">
        <v>7.7305785073934885</v>
      </c>
      <c r="BL101" s="102">
        <v>7.634331513578573</v>
      </c>
      <c r="BM101" s="102">
        <v>3.1756926606434774</v>
      </c>
      <c r="BN101" s="102">
        <v>-1.0083185720071555</v>
      </c>
      <c r="BO101" s="102">
        <v>-1.5313590728951709</v>
      </c>
      <c r="BP101" s="102">
        <v>1.6030161412938497</v>
      </c>
      <c r="BQ101" s="102">
        <v>2.7664700248495819</v>
      </c>
      <c r="BR101" s="102">
        <v>9.2320469592543759</v>
      </c>
      <c r="BS101" s="102">
        <v>13.115559071881108</v>
      </c>
      <c r="BT101" s="102">
        <v>9.3956294624894383</v>
      </c>
      <c r="BU101" s="102">
        <v>10.180044920742731</v>
      </c>
      <c r="BV101" s="102">
        <v>13.296790327950276</v>
      </c>
      <c r="BW101" s="102">
        <v>5.5192734383066977</v>
      </c>
      <c r="BX101" s="102">
        <v>3.8919446479367821</v>
      </c>
      <c r="BY101" s="189">
        <v>11.036948001008625</v>
      </c>
    </row>
    <row r="102" spans="1:77" x14ac:dyDescent="0.3">
      <c r="A102" s="82"/>
      <c r="B102" s="78"/>
      <c r="C102" s="78" t="s">
        <v>92</v>
      </c>
      <c r="D102" s="79" t="s">
        <v>93</v>
      </c>
      <c r="E102" s="107"/>
      <c r="F102" s="107"/>
      <c r="G102" s="107"/>
      <c r="H102" s="107"/>
      <c r="I102" s="80">
        <v>5.4538255838704259</v>
      </c>
      <c r="J102" s="80">
        <v>3.1878606706274866</v>
      </c>
      <c r="K102" s="80">
        <v>7.8103877229271319</v>
      </c>
      <c r="L102" s="80">
        <v>12.972993962545516</v>
      </c>
      <c r="M102" s="80">
        <v>10.76592698580636</v>
      </c>
      <c r="N102" s="80">
        <v>12.76442283770065</v>
      </c>
      <c r="O102" s="80">
        <v>14.694485827200964</v>
      </c>
      <c r="P102" s="80">
        <v>11.708474241365735</v>
      </c>
      <c r="Q102" s="80">
        <v>6.4192685533161438</v>
      </c>
      <c r="R102" s="80">
        <v>6.3553266166929063</v>
      </c>
      <c r="S102" s="80">
        <v>0.41700314065560917</v>
      </c>
      <c r="T102" s="80">
        <v>3.4658493136329582</v>
      </c>
      <c r="U102" s="80">
        <v>8.8553998332772039</v>
      </c>
      <c r="V102" s="80">
        <v>12.334271294514238</v>
      </c>
      <c r="W102" s="80">
        <v>16.489475485566786</v>
      </c>
      <c r="X102" s="80">
        <v>14.08824619782169</v>
      </c>
      <c r="Y102" s="80">
        <v>9.5729646826667079</v>
      </c>
      <c r="Z102" s="80">
        <v>8.6849949529446775</v>
      </c>
      <c r="AA102" s="80">
        <v>6.0361496182501355</v>
      </c>
      <c r="AB102" s="80">
        <v>7.1614979759883255</v>
      </c>
      <c r="AC102" s="80">
        <v>5.7706203386211001</v>
      </c>
      <c r="AD102" s="80">
        <v>7.0516326075828601</v>
      </c>
      <c r="AE102" s="80">
        <v>6.7595483954579549</v>
      </c>
      <c r="AF102" s="80">
        <v>6.6894237008052926</v>
      </c>
      <c r="AG102" s="80">
        <v>2.294950639669608</v>
      </c>
      <c r="AH102" s="80">
        <v>4.8703639313673932</v>
      </c>
      <c r="AI102" s="80">
        <v>9.9248856962889249</v>
      </c>
      <c r="AJ102" s="80">
        <v>21.331551444234265</v>
      </c>
      <c r="AK102" s="80">
        <v>5.9242631722988222</v>
      </c>
      <c r="AL102" s="80">
        <v>13.70153042858216</v>
      </c>
      <c r="AM102" s="80">
        <v>14.895442974844642</v>
      </c>
      <c r="AN102" s="80">
        <v>10.663922057676032</v>
      </c>
      <c r="AO102" s="80">
        <v>21.026697518564319</v>
      </c>
      <c r="AP102" s="80">
        <v>5.754522338930343</v>
      </c>
      <c r="AQ102" s="80">
        <v>4.7150833587886751</v>
      </c>
      <c r="AR102" s="80">
        <v>13.758095344645767</v>
      </c>
      <c r="AS102" s="80">
        <v>6.7663088007166863</v>
      </c>
      <c r="AT102" s="80">
        <v>10.314340168680275</v>
      </c>
      <c r="AU102" s="80">
        <v>14.639284812134321</v>
      </c>
      <c r="AV102" s="80">
        <v>-1.7580093742966199</v>
      </c>
      <c r="AW102" s="80">
        <v>7.5094704348547481</v>
      </c>
      <c r="AX102" s="80">
        <v>14.812368750798612</v>
      </c>
      <c r="AY102" s="80">
        <v>8.0383974610923445</v>
      </c>
      <c r="AZ102" s="80">
        <v>18.522898090287484</v>
      </c>
      <c r="BA102" s="80">
        <v>10.737973917299342</v>
      </c>
      <c r="BB102" s="80">
        <v>9.2690066046704231</v>
      </c>
      <c r="BC102" s="80">
        <v>8.3948226045090735</v>
      </c>
      <c r="BD102" s="80">
        <v>8.1793353354873091</v>
      </c>
      <c r="BE102" s="80">
        <v>7.763177760042467</v>
      </c>
      <c r="BF102" s="80">
        <v>11.430877601178139</v>
      </c>
      <c r="BG102" s="80">
        <v>11.900233077946964</v>
      </c>
      <c r="BH102" s="80">
        <v>10.709728866876873</v>
      </c>
      <c r="BI102" s="80">
        <v>5.6813036336831999</v>
      </c>
      <c r="BJ102" s="80">
        <v>6.1894339799642069</v>
      </c>
      <c r="BK102" s="80">
        <v>7.0213308242777117</v>
      </c>
      <c r="BL102" s="80">
        <v>7.2214702875790664</v>
      </c>
      <c r="BM102" s="80">
        <v>3.118277453549382</v>
      </c>
      <c r="BN102" s="80">
        <v>2.4023832497982625</v>
      </c>
      <c r="BO102" s="80">
        <v>0.31341023878400165</v>
      </c>
      <c r="BP102" s="80">
        <v>3.0640768284503963</v>
      </c>
      <c r="BQ102" s="80">
        <v>0.65216163983956221</v>
      </c>
      <c r="BR102" s="80">
        <v>4.4551324698880279</v>
      </c>
      <c r="BS102" s="80">
        <v>8.6743637681087336</v>
      </c>
      <c r="BT102" s="80">
        <v>7.2399991440937015</v>
      </c>
      <c r="BU102" s="80">
        <v>9.3778612034156623</v>
      </c>
      <c r="BV102" s="80">
        <v>14.729384137862624</v>
      </c>
      <c r="BW102" s="80">
        <v>2.976550968696003</v>
      </c>
      <c r="BX102" s="80">
        <v>1.8318790200732025</v>
      </c>
      <c r="BY102" s="188">
        <v>9.9031172504492133</v>
      </c>
    </row>
    <row r="103" spans="1:77" x14ac:dyDescent="0.3">
      <c r="A103" s="81"/>
      <c r="B103" s="57"/>
      <c r="C103" s="57" t="s">
        <v>94</v>
      </c>
      <c r="D103" s="86" t="s">
        <v>95</v>
      </c>
      <c r="E103" s="106"/>
      <c r="F103" s="106"/>
      <c r="G103" s="106"/>
      <c r="H103" s="106"/>
      <c r="I103" s="108">
        <v>7.9060134097068016</v>
      </c>
      <c r="J103" s="108">
        <v>9.9578270144807419</v>
      </c>
      <c r="K103" s="108">
        <v>10.850519743344307</v>
      </c>
      <c r="L103" s="108">
        <v>9.8312741937849353</v>
      </c>
      <c r="M103" s="108">
        <v>13.918494345060111</v>
      </c>
      <c r="N103" s="108">
        <v>12.635959104597646</v>
      </c>
      <c r="O103" s="108">
        <v>11.733852856889328</v>
      </c>
      <c r="P103" s="108">
        <v>11.63358395496607</v>
      </c>
      <c r="Q103" s="108">
        <v>11.634342832627325</v>
      </c>
      <c r="R103" s="108">
        <v>11.218882504331745</v>
      </c>
      <c r="S103" s="108">
        <v>8.846067092966166</v>
      </c>
      <c r="T103" s="108">
        <v>7.7629916866670783</v>
      </c>
      <c r="U103" s="108">
        <v>13.46815471130671</v>
      </c>
      <c r="V103" s="108">
        <v>12.386556034498213</v>
      </c>
      <c r="W103" s="108">
        <v>11.813472561348021</v>
      </c>
      <c r="X103" s="108">
        <v>12.286516959365628</v>
      </c>
      <c r="Y103" s="108">
        <v>8.2560440536681341</v>
      </c>
      <c r="Z103" s="108">
        <v>8.8355416398387092</v>
      </c>
      <c r="AA103" s="108">
        <v>5.6418725461916353</v>
      </c>
      <c r="AB103" s="108">
        <v>8.7463458862703902</v>
      </c>
      <c r="AC103" s="108">
        <v>9.1402773929062562</v>
      </c>
      <c r="AD103" s="108">
        <v>5.4648534023029782</v>
      </c>
      <c r="AE103" s="108">
        <v>8.5368264616774781</v>
      </c>
      <c r="AF103" s="108">
        <v>10.100023342310664</v>
      </c>
      <c r="AG103" s="108">
        <v>12.350157571853828</v>
      </c>
      <c r="AH103" s="108">
        <v>11.00442460235999</v>
      </c>
      <c r="AI103" s="108">
        <v>10.267591272441877</v>
      </c>
      <c r="AJ103" s="108">
        <v>3.4524504345346827</v>
      </c>
      <c r="AK103" s="108">
        <v>11.788456305279254</v>
      </c>
      <c r="AL103" s="108">
        <v>9.781768589391973</v>
      </c>
      <c r="AM103" s="108">
        <v>8.4459775764276941</v>
      </c>
      <c r="AN103" s="108">
        <v>11.070880464830665</v>
      </c>
      <c r="AO103" s="108">
        <v>4.5473005433742912</v>
      </c>
      <c r="AP103" s="108">
        <v>8.6777875510964009</v>
      </c>
      <c r="AQ103" s="108">
        <v>14.408267684595799</v>
      </c>
      <c r="AR103" s="108">
        <v>14.949030029781341</v>
      </c>
      <c r="AS103" s="108">
        <v>9.647529205729839</v>
      </c>
      <c r="AT103" s="108">
        <v>8.329859392719257</v>
      </c>
      <c r="AU103" s="108">
        <v>11.503631263426968</v>
      </c>
      <c r="AV103" s="108">
        <v>6.2838474829745223</v>
      </c>
      <c r="AW103" s="108">
        <v>8.9568030970009147</v>
      </c>
      <c r="AX103" s="108">
        <v>10.562676071991774</v>
      </c>
      <c r="AY103" s="108">
        <v>8.0065928676608848</v>
      </c>
      <c r="AZ103" s="108">
        <v>12.790404465483562</v>
      </c>
      <c r="BA103" s="108">
        <v>7.4453705567433417</v>
      </c>
      <c r="BB103" s="108">
        <v>11.787060123990997</v>
      </c>
      <c r="BC103" s="108">
        <v>9.3838175661763614</v>
      </c>
      <c r="BD103" s="108">
        <v>10.367634630477667</v>
      </c>
      <c r="BE103" s="108">
        <v>11.086890056554296</v>
      </c>
      <c r="BF103" s="108">
        <v>5.3978243476116177</v>
      </c>
      <c r="BG103" s="108">
        <v>5.1435054420729358</v>
      </c>
      <c r="BH103" s="108">
        <v>5.735082740080145</v>
      </c>
      <c r="BI103" s="108">
        <v>6.8625064867988499</v>
      </c>
      <c r="BJ103" s="108">
        <v>7.7066798642873522</v>
      </c>
      <c r="BK103" s="108">
        <v>7.7785007712251542</v>
      </c>
      <c r="BL103" s="108">
        <v>7.8971790225479452</v>
      </c>
      <c r="BM103" s="108">
        <v>1.338184753366491</v>
      </c>
      <c r="BN103" s="108">
        <v>1.2734418462752188</v>
      </c>
      <c r="BO103" s="108">
        <v>-3.5754724822034518</v>
      </c>
      <c r="BP103" s="108">
        <v>-2.9462065445230081</v>
      </c>
      <c r="BQ103" s="108">
        <v>1.3938519452652827</v>
      </c>
      <c r="BR103" s="108">
        <v>2.6091929340954891</v>
      </c>
      <c r="BS103" s="108">
        <v>12.044885377613284</v>
      </c>
      <c r="BT103" s="108">
        <v>10.436512279463869</v>
      </c>
      <c r="BU103" s="108">
        <v>7.3585488399766206</v>
      </c>
      <c r="BV103" s="108">
        <v>10.069284787546721</v>
      </c>
      <c r="BW103" s="108">
        <v>7.4770315011324868</v>
      </c>
      <c r="BX103" s="108">
        <v>3.5960362842134828</v>
      </c>
      <c r="BY103" s="190">
        <v>9.8370132959716159</v>
      </c>
    </row>
    <row r="104" spans="1:77" x14ac:dyDescent="0.3">
      <c r="A104" s="82"/>
      <c r="B104" s="98"/>
      <c r="C104" s="78" t="s">
        <v>96</v>
      </c>
      <c r="D104" s="79" t="s">
        <v>97</v>
      </c>
      <c r="E104" s="107"/>
      <c r="F104" s="107"/>
      <c r="G104" s="107"/>
      <c r="H104" s="107"/>
      <c r="I104" s="80">
        <v>12.846407708721202</v>
      </c>
      <c r="J104" s="80">
        <v>13.866324698159829</v>
      </c>
      <c r="K104" s="80">
        <v>14.458162262492678</v>
      </c>
      <c r="L104" s="80">
        <v>15.534700832661883</v>
      </c>
      <c r="M104" s="80">
        <v>9.2880709115376447</v>
      </c>
      <c r="N104" s="80">
        <v>8.0004107961266158</v>
      </c>
      <c r="O104" s="80">
        <v>5.9666792043997532</v>
      </c>
      <c r="P104" s="80">
        <v>2.8228238279208711</v>
      </c>
      <c r="Q104" s="80">
        <v>3.3501818536876016</v>
      </c>
      <c r="R104" s="80">
        <v>1.2451901216475392</v>
      </c>
      <c r="S104" s="80">
        <v>0.94553899121537199</v>
      </c>
      <c r="T104" s="80">
        <v>2.7793369992208596</v>
      </c>
      <c r="U104" s="80">
        <v>2.9908482881194374</v>
      </c>
      <c r="V104" s="80">
        <v>7.0350974639922299</v>
      </c>
      <c r="W104" s="80">
        <v>9.717074592173347</v>
      </c>
      <c r="X104" s="80">
        <v>11.747106036876986</v>
      </c>
      <c r="Y104" s="80">
        <v>15.884936179249024</v>
      </c>
      <c r="Z104" s="80">
        <v>15.211125538021491</v>
      </c>
      <c r="AA104" s="80">
        <v>15.002862506513594</v>
      </c>
      <c r="AB104" s="80">
        <v>13.124716675878446</v>
      </c>
      <c r="AC104" s="80">
        <v>12.010695377340113</v>
      </c>
      <c r="AD104" s="80">
        <v>10.745361373857619</v>
      </c>
      <c r="AE104" s="80">
        <v>10.979657565080032</v>
      </c>
      <c r="AF104" s="80">
        <v>13.477780710137381</v>
      </c>
      <c r="AG104" s="80">
        <v>13.362491471617943</v>
      </c>
      <c r="AH104" s="80">
        <v>15.716710008341806</v>
      </c>
      <c r="AI104" s="80">
        <v>15.408547444171774</v>
      </c>
      <c r="AJ104" s="80">
        <v>12.644901571890685</v>
      </c>
      <c r="AK104" s="80">
        <v>16.161981102864203</v>
      </c>
      <c r="AL104" s="80">
        <v>11.877549010345362</v>
      </c>
      <c r="AM104" s="80">
        <v>9.5671254822335925</v>
      </c>
      <c r="AN104" s="80">
        <v>9.391240742351286</v>
      </c>
      <c r="AO104" s="80">
        <v>13.941371092857111</v>
      </c>
      <c r="AP104" s="80">
        <v>15.904755082482879</v>
      </c>
      <c r="AQ104" s="80">
        <v>17.216952927691125</v>
      </c>
      <c r="AR104" s="80">
        <v>18.107294622772429</v>
      </c>
      <c r="AS104" s="80">
        <v>10.373660339803266</v>
      </c>
      <c r="AT104" s="80">
        <v>10.521487482990892</v>
      </c>
      <c r="AU104" s="80">
        <v>10.344548744343967</v>
      </c>
      <c r="AV104" s="80">
        <v>9.5413088038999376</v>
      </c>
      <c r="AW104" s="80">
        <v>7.720247721543231</v>
      </c>
      <c r="AX104" s="80">
        <v>7.9336473367863647</v>
      </c>
      <c r="AY104" s="80">
        <v>8.9484371358570911</v>
      </c>
      <c r="AZ104" s="80">
        <v>10.66192993137787</v>
      </c>
      <c r="BA104" s="80">
        <v>12.941965946955165</v>
      </c>
      <c r="BB104" s="80">
        <v>14.116567964422529</v>
      </c>
      <c r="BC104" s="80">
        <v>13.474876755372733</v>
      </c>
      <c r="BD104" s="80">
        <v>12.131999250429033</v>
      </c>
      <c r="BE104" s="80">
        <v>11.968578110934629</v>
      </c>
      <c r="BF104" s="80">
        <v>11.113488251704268</v>
      </c>
      <c r="BG104" s="80">
        <v>10.022442141235771</v>
      </c>
      <c r="BH104" s="80">
        <v>9.4025004032091601</v>
      </c>
      <c r="BI104" s="80">
        <v>7.7897558919250969</v>
      </c>
      <c r="BJ104" s="80">
        <v>9.0415131150928687</v>
      </c>
      <c r="BK104" s="80">
        <v>9.7043750056685241</v>
      </c>
      <c r="BL104" s="80">
        <v>8.4199346580117407</v>
      </c>
      <c r="BM104" s="80">
        <v>6.7391847907826872</v>
      </c>
      <c r="BN104" s="80">
        <v>-15.250568121038484</v>
      </c>
      <c r="BO104" s="80">
        <v>-2.9852999097777086</v>
      </c>
      <c r="BP104" s="80">
        <v>6.1775641178630991</v>
      </c>
      <c r="BQ104" s="80">
        <v>10.978336418631528</v>
      </c>
      <c r="BR104" s="80">
        <v>41.149081522121236</v>
      </c>
      <c r="BS104" s="80">
        <v>28.122798167913402</v>
      </c>
      <c r="BT104" s="80">
        <v>14.085460906759934</v>
      </c>
      <c r="BU104" s="80">
        <v>16.705016124972175</v>
      </c>
      <c r="BV104" s="80">
        <v>15.006622297382918</v>
      </c>
      <c r="BW104" s="80">
        <v>8.7009845770089385</v>
      </c>
      <c r="BX104" s="80">
        <v>10.360864152909912</v>
      </c>
      <c r="BY104" s="188">
        <v>15.452773602952945</v>
      </c>
    </row>
    <row r="105" spans="1:77" ht="52.8" x14ac:dyDescent="0.3">
      <c r="A105" s="81"/>
      <c r="B105" s="57" t="s">
        <v>49</v>
      </c>
      <c r="C105" s="57"/>
      <c r="D105" s="56" t="s">
        <v>50</v>
      </c>
      <c r="E105" s="106"/>
      <c r="F105" s="106"/>
      <c r="G105" s="106"/>
      <c r="H105" s="106"/>
      <c r="I105" s="102">
        <v>10.4170760715472</v>
      </c>
      <c r="J105" s="102">
        <v>11.246750409630636</v>
      </c>
      <c r="K105" s="102">
        <v>9.0482196758601816</v>
      </c>
      <c r="L105" s="102">
        <v>6.5876884119668802</v>
      </c>
      <c r="M105" s="102">
        <v>15.450256206118269</v>
      </c>
      <c r="N105" s="102">
        <v>9.8443441951404651</v>
      </c>
      <c r="O105" s="102">
        <v>12.382697248647332</v>
      </c>
      <c r="P105" s="102">
        <v>16.383497254792488</v>
      </c>
      <c r="Q105" s="102">
        <v>9.8422407280778259</v>
      </c>
      <c r="R105" s="102">
        <v>10.22519778698458</v>
      </c>
      <c r="S105" s="102">
        <v>9.9407724131369264</v>
      </c>
      <c r="T105" s="102">
        <v>8.4740644883503933</v>
      </c>
      <c r="U105" s="102">
        <v>9.027696021081681</v>
      </c>
      <c r="V105" s="102">
        <v>13.880035168411851</v>
      </c>
      <c r="W105" s="102">
        <v>12.982830979895922</v>
      </c>
      <c r="X105" s="102">
        <v>12.021814046856633</v>
      </c>
      <c r="Y105" s="102">
        <v>14.788622409723914</v>
      </c>
      <c r="Z105" s="102">
        <v>8.4268941131249591</v>
      </c>
      <c r="AA105" s="102">
        <v>9.8172333130660974</v>
      </c>
      <c r="AB105" s="102">
        <v>9.3177106930581743</v>
      </c>
      <c r="AC105" s="102">
        <v>5.379439454022787</v>
      </c>
      <c r="AD105" s="102">
        <v>11.385196908342593</v>
      </c>
      <c r="AE105" s="102">
        <v>16.510932549909967</v>
      </c>
      <c r="AF105" s="102">
        <v>9.2870501044997553</v>
      </c>
      <c r="AG105" s="102">
        <v>7.8686020505610088</v>
      </c>
      <c r="AH105" s="102">
        <v>5.7418653528634565</v>
      </c>
      <c r="AI105" s="102">
        <v>5.5434369679300488</v>
      </c>
      <c r="AJ105" s="102">
        <v>16.262520432754684</v>
      </c>
      <c r="AK105" s="102">
        <v>10.43788218650748</v>
      </c>
      <c r="AL105" s="102">
        <v>14.955176989101119</v>
      </c>
      <c r="AM105" s="102">
        <v>14.148162124525527</v>
      </c>
      <c r="AN105" s="102">
        <v>8.8635240061568652</v>
      </c>
      <c r="AO105" s="102">
        <v>13.386785259986112</v>
      </c>
      <c r="AP105" s="102">
        <v>6.8823566614972549</v>
      </c>
      <c r="AQ105" s="102">
        <v>1.2006937625667575</v>
      </c>
      <c r="AR105" s="102">
        <v>8.7211728579815144</v>
      </c>
      <c r="AS105" s="102">
        <v>4.4187179790008457</v>
      </c>
      <c r="AT105" s="102">
        <v>5.0032261013520838</v>
      </c>
      <c r="AU105" s="102">
        <v>3.1486057118729605</v>
      </c>
      <c r="AV105" s="102">
        <v>10.648230090138895</v>
      </c>
      <c r="AW105" s="102">
        <v>4.425511958607558</v>
      </c>
      <c r="AX105" s="102">
        <v>4.6027036842406659</v>
      </c>
      <c r="AY105" s="102">
        <v>7.3624202139273223</v>
      </c>
      <c r="AZ105" s="102">
        <v>4.3220833085091357</v>
      </c>
      <c r="BA105" s="102">
        <v>9.1108829711209012</v>
      </c>
      <c r="BB105" s="102">
        <v>12.303566440835297</v>
      </c>
      <c r="BC105" s="102">
        <v>9.2629974437283664</v>
      </c>
      <c r="BD105" s="102">
        <v>10.689984374654784</v>
      </c>
      <c r="BE105" s="102">
        <v>6.1757265355391269</v>
      </c>
      <c r="BF105" s="102">
        <v>3.5852723738038605</v>
      </c>
      <c r="BG105" s="102">
        <v>2.1185999513508023</v>
      </c>
      <c r="BH105" s="102">
        <v>4.1932891528211798</v>
      </c>
      <c r="BI105" s="102">
        <v>18.795327339408317</v>
      </c>
      <c r="BJ105" s="102">
        <v>18.045954791396795</v>
      </c>
      <c r="BK105" s="102">
        <v>17.681148606720896</v>
      </c>
      <c r="BL105" s="102">
        <v>18.012670129490857</v>
      </c>
      <c r="BM105" s="102">
        <v>12.866520392352896</v>
      </c>
      <c r="BN105" s="102">
        <v>-26.784863038588455</v>
      </c>
      <c r="BO105" s="102">
        <v>-7.6542849360606056</v>
      </c>
      <c r="BP105" s="102">
        <v>-3.8973526273685621</v>
      </c>
      <c r="BQ105" s="102">
        <v>18.366066005566367</v>
      </c>
      <c r="BR105" s="102">
        <v>80.037978177820236</v>
      </c>
      <c r="BS105" s="102">
        <v>27.826551492957535</v>
      </c>
      <c r="BT105" s="102">
        <v>26.968584666466455</v>
      </c>
      <c r="BU105" s="102">
        <v>39.100182290034894</v>
      </c>
      <c r="BV105" s="102">
        <v>30.732973689988512</v>
      </c>
      <c r="BW105" s="102">
        <v>38.995493928061563</v>
      </c>
      <c r="BX105" s="102">
        <v>44.737105717321811</v>
      </c>
      <c r="BY105" s="189">
        <v>29.030680051943591</v>
      </c>
    </row>
    <row r="106" spans="1:77" x14ac:dyDescent="0.3">
      <c r="A106" s="82"/>
      <c r="B106" s="78"/>
      <c r="C106" s="78" t="s">
        <v>98</v>
      </c>
      <c r="D106" s="79" t="s">
        <v>99</v>
      </c>
      <c r="E106" s="107"/>
      <c r="F106" s="107"/>
      <c r="G106" s="107"/>
      <c r="H106" s="107"/>
      <c r="I106" s="80">
        <v>11.77677436747679</v>
      </c>
      <c r="J106" s="80">
        <v>12.92283726041002</v>
      </c>
      <c r="K106" s="80">
        <v>9.5288368726709365</v>
      </c>
      <c r="L106" s="80">
        <v>6.0802660501436065</v>
      </c>
      <c r="M106" s="80">
        <v>17.6541623179304</v>
      </c>
      <c r="N106" s="80">
        <v>10.471851951565554</v>
      </c>
      <c r="O106" s="80">
        <v>14.249595480091898</v>
      </c>
      <c r="P106" s="80">
        <v>19.236788504157374</v>
      </c>
      <c r="Q106" s="80">
        <v>10.563262216747745</v>
      </c>
      <c r="R106" s="80">
        <v>11.278113107626226</v>
      </c>
      <c r="S106" s="80">
        <v>11.018428802820267</v>
      </c>
      <c r="T106" s="80">
        <v>8.8697279409474419</v>
      </c>
      <c r="U106" s="80">
        <v>9.516548224387094</v>
      </c>
      <c r="V106" s="80">
        <v>15.868005045038728</v>
      </c>
      <c r="W106" s="80">
        <v>14.465770312579991</v>
      </c>
      <c r="X106" s="80">
        <v>12.706774006895955</v>
      </c>
      <c r="Y106" s="80">
        <v>16.031410525841608</v>
      </c>
      <c r="Z106" s="80">
        <v>7.9059726883137671</v>
      </c>
      <c r="AA106" s="80">
        <v>9.6932231081236182</v>
      </c>
      <c r="AB106" s="80">
        <v>9.0891037866285558</v>
      </c>
      <c r="AC106" s="80">
        <v>4.4753938023749811</v>
      </c>
      <c r="AD106" s="80">
        <v>12.227675040455964</v>
      </c>
      <c r="AE106" s="80">
        <v>19.25887189885475</v>
      </c>
      <c r="AF106" s="80">
        <v>9.6007976839184863</v>
      </c>
      <c r="AG106" s="80">
        <v>7.4955259727772017</v>
      </c>
      <c r="AH106" s="80">
        <v>4.6194622111023023</v>
      </c>
      <c r="AI106" s="80">
        <v>4.3695751276465131</v>
      </c>
      <c r="AJ106" s="80">
        <v>18.131864515132563</v>
      </c>
      <c r="AK106" s="80">
        <v>11.103884311370834</v>
      </c>
      <c r="AL106" s="80">
        <v>17.15091909215451</v>
      </c>
      <c r="AM106" s="80">
        <v>16.189692699585194</v>
      </c>
      <c r="AN106" s="80">
        <v>9.1669749196104249</v>
      </c>
      <c r="AO106" s="80">
        <v>14.922115738226921</v>
      </c>
      <c r="AP106" s="80">
        <v>6.9086982350873996</v>
      </c>
      <c r="AQ106" s="80">
        <v>-0.37536548182465879</v>
      </c>
      <c r="AR106" s="80">
        <v>9.2689054916633751</v>
      </c>
      <c r="AS106" s="80">
        <v>3.9984702934074789</v>
      </c>
      <c r="AT106" s="80">
        <v>4.573900500348671</v>
      </c>
      <c r="AU106" s="80">
        <v>1.9805898828367958</v>
      </c>
      <c r="AV106" s="80">
        <v>11.378154570476127</v>
      </c>
      <c r="AW106" s="80">
        <v>3.2280310869790014</v>
      </c>
      <c r="AX106" s="80">
        <v>3.1071458159069891</v>
      </c>
      <c r="AY106" s="80">
        <v>6.6009568771116847</v>
      </c>
      <c r="AZ106" s="80">
        <v>3.2743149992937362</v>
      </c>
      <c r="BA106" s="80">
        <v>9.4878780096903768</v>
      </c>
      <c r="BB106" s="80">
        <v>14.038635211255567</v>
      </c>
      <c r="BC106" s="80">
        <v>10.388233587670314</v>
      </c>
      <c r="BD106" s="80">
        <v>11.767948845023881</v>
      </c>
      <c r="BE106" s="80">
        <v>6.4148722747551403</v>
      </c>
      <c r="BF106" s="80">
        <v>3.276909737764683</v>
      </c>
      <c r="BG106" s="80">
        <v>0.95528627899589935</v>
      </c>
      <c r="BH106" s="80">
        <v>4.1085005643735713</v>
      </c>
      <c r="BI106" s="80">
        <v>21.440199626649786</v>
      </c>
      <c r="BJ106" s="80">
        <v>20.951911021974425</v>
      </c>
      <c r="BK106" s="80">
        <v>21.721303030629002</v>
      </c>
      <c r="BL106" s="80">
        <v>20.636624786764074</v>
      </c>
      <c r="BM106" s="80">
        <v>16.031448240683034</v>
      </c>
      <c r="BN106" s="80">
        <v>-22.066392111366739</v>
      </c>
      <c r="BO106" s="80">
        <v>0.55374901018608114</v>
      </c>
      <c r="BP106" s="80">
        <v>-0.81425009973685292</v>
      </c>
      <c r="BQ106" s="80">
        <v>23.900843833464648</v>
      </c>
      <c r="BR106" s="80">
        <v>85.199101046150645</v>
      </c>
      <c r="BS106" s="80">
        <v>28.765971170993964</v>
      </c>
      <c r="BT106" s="80">
        <v>31.283743182109959</v>
      </c>
      <c r="BU106" s="80">
        <v>38.860900990038942</v>
      </c>
      <c r="BV106" s="80">
        <v>29.055099917753182</v>
      </c>
      <c r="BW106" s="80">
        <v>41.138843925248835</v>
      </c>
      <c r="BX106" s="80">
        <v>43.202447925764289</v>
      </c>
      <c r="BY106" s="188">
        <v>28.830948249323143</v>
      </c>
    </row>
    <row r="107" spans="1:77" ht="26.4" x14ac:dyDescent="0.3">
      <c r="A107" s="81"/>
      <c r="B107" s="57"/>
      <c r="C107" s="57" t="s">
        <v>100</v>
      </c>
      <c r="D107" s="86" t="s">
        <v>101</v>
      </c>
      <c r="E107" s="106"/>
      <c r="F107" s="106"/>
      <c r="G107" s="106"/>
      <c r="H107" s="106"/>
      <c r="I107" s="108">
        <v>6.1506175473112563</v>
      </c>
      <c r="J107" s="108">
        <v>6.6143814387258146</v>
      </c>
      <c r="K107" s="108">
        <v>7.8081082186705117</v>
      </c>
      <c r="L107" s="108">
        <v>8.3126629227443516</v>
      </c>
      <c r="M107" s="108">
        <v>8.168315947085091</v>
      </c>
      <c r="N107" s="108">
        <v>8.0074179749132668</v>
      </c>
      <c r="O107" s="108">
        <v>7.4887519746505262</v>
      </c>
      <c r="P107" s="108">
        <v>6.8836953095864146</v>
      </c>
      <c r="Q107" s="108">
        <v>7.250989873219325</v>
      </c>
      <c r="R107" s="108">
        <v>7.072632344842944</v>
      </c>
      <c r="S107" s="108">
        <v>6.9380829274992948</v>
      </c>
      <c r="T107" s="108">
        <v>7.004484623403485</v>
      </c>
      <c r="U107" s="108">
        <v>7.2165712849911756</v>
      </c>
      <c r="V107" s="108">
        <v>7.6940092112469927</v>
      </c>
      <c r="W107" s="108">
        <v>8.6932370543076729</v>
      </c>
      <c r="X107" s="108">
        <v>9.4333770430668977</v>
      </c>
      <c r="Y107" s="108">
        <v>10.085506205102462</v>
      </c>
      <c r="Z107" s="108">
        <v>10.170892757170265</v>
      </c>
      <c r="AA107" s="108">
        <v>10.194999719513547</v>
      </c>
      <c r="AB107" s="108">
        <v>10.207448364696845</v>
      </c>
      <c r="AC107" s="108">
        <v>8.9854285343943872</v>
      </c>
      <c r="AD107" s="108">
        <v>8.6226403685215445</v>
      </c>
      <c r="AE107" s="108">
        <v>8.1781324768598296</v>
      </c>
      <c r="AF107" s="108">
        <v>8.0783364094025814</v>
      </c>
      <c r="AG107" s="108">
        <v>9.2951193034384545</v>
      </c>
      <c r="AH107" s="108">
        <v>9.5444686702583965</v>
      </c>
      <c r="AI107" s="108">
        <v>9.4676449884427711</v>
      </c>
      <c r="AJ107" s="108">
        <v>8.9594183672187881</v>
      </c>
      <c r="AK107" s="108">
        <v>7.9332447848386778</v>
      </c>
      <c r="AL107" s="108">
        <v>7.8506444353400724</v>
      </c>
      <c r="AM107" s="108">
        <v>7.6411882178880148</v>
      </c>
      <c r="AN107" s="108">
        <v>7.5782111420497245</v>
      </c>
      <c r="AO107" s="108">
        <v>7.4432461157009726</v>
      </c>
      <c r="AP107" s="108">
        <v>6.7897763047384103</v>
      </c>
      <c r="AQ107" s="108">
        <v>6.623009907319414</v>
      </c>
      <c r="AR107" s="108">
        <v>6.3669044252804952</v>
      </c>
      <c r="AS107" s="108">
        <v>6.1588134565037365</v>
      </c>
      <c r="AT107" s="108">
        <v>6.5138184686313423</v>
      </c>
      <c r="AU107" s="108">
        <v>6.9033194170235817</v>
      </c>
      <c r="AV107" s="108">
        <v>7.4252667572491333</v>
      </c>
      <c r="AW107" s="108">
        <v>9.2829495371210555</v>
      </c>
      <c r="AX107" s="108">
        <v>9.7690209672967541</v>
      </c>
      <c r="AY107" s="108">
        <v>9.6975091509160336</v>
      </c>
      <c r="AZ107" s="108">
        <v>9.1187138779276893</v>
      </c>
      <c r="BA107" s="108">
        <v>7.666376425569311</v>
      </c>
      <c r="BB107" s="108">
        <v>6.6736296423830055</v>
      </c>
      <c r="BC107" s="108">
        <v>5.9097744224634141</v>
      </c>
      <c r="BD107" s="108">
        <v>6.0194288057188885</v>
      </c>
      <c r="BE107" s="108">
        <v>5.2439055887980572</v>
      </c>
      <c r="BF107" s="108">
        <v>4.6549268545029463</v>
      </c>
      <c r="BG107" s="108">
        <v>5.731885953057585</v>
      </c>
      <c r="BH107" s="108">
        <v>4.5805765126262372</v>
      </c>
      <c r="BI107" s="108">
        <v>8.3750350956181023</v>
      </c>
      <c r="BJ107" s="108">
        <v>8.0984446682133182</v>
      </c>
      <c r="BK107" s="108">
        <v>5.6992247011962576</v>
      </c>
      <c r="BL107" s="108">
        <v>6.0813800792181638</v>
      </c>
      <c r="BM107" s="108">
        <v>-1.1059187965450405</v>
      </c>
      <c r="BN107" s="108">
        <v>-44.857432133439168</v>
      </c>
      <c r="BO107" s="108">
        <v>-35.686829869793726</v>
      </c>
      <c r="BP107" s="108">
        <v>-19.839949389228153</v>
      </c>
      <c r="BQ107" s="108">
        <v>-10.303031380767052</v>
      </c>
      <c r="BR107" s="108">
        <v>52.09963779056821</v>
      </c>
      <c r="BS107" s="108">
        <v>22.810275927813819</v>
      </c>
      <c r="BT107" s="108">
        <v>-0.64095379217353354</v>
      </c>
      <c r="BU107" s="108">
        <v>40.812242701772135</v>
      </c>
      <c r="BV107" s="108">
        <v>41.792241777722239</v>
      </c>
      <c r="BW107" s="108">
        <v>26.995494419064059</v>
      </c>
      <c r="BX107" s="108">
        <v>57.711212810197793</v>
      </c>
      <c r="BY107" s="190">
        <v>30.439959474072651</v>
      </c>
    </row>
    <row r="108" spans="1:77" x14ac:dyDescent="0.3">
      <c r="A108" s="93" t="s">
        <v>51</v>
      </c>
      <c r="B108" s="78"/>
      <c r="C108" s="78"/>
      <c r="D108" s="90" t="s">
        <v>52</v>
      </c>
      <c r="E108" s="105"/>
      <c r="F108" s="105"/>
      <c r="G108" s="105"/>
      <c r="H108" s="105"/>
      <c r="I108" s="109">
        <v>10.339207250405934</v>
      </c>
      <c r="J108" s="109">
        <v>10.140438544311237</v>
      </c>
      <c r="K108" s="109">
        <v>11.187125387047232</v>
      </c>
      <c r="L108" s="109">
        <v>11.964054623696654</v>
      </c>
      <c r="M108" s="109">
        <v>14.140583184404761</v>
      </c>
      <c r="N108" s="109">
        <v>10.166316134312098</v>
      </c>
      <c r="O108" s="109">
        <v>10.322103356044039</v>
      </c>
      <c r="P108" s="109">
        <v>13.45141418481883</v>
      </c>
      <c r="Q108" s="109">
        <v>7.8583040298148603</v>
      </c>
      <c r="R108" s="109">
        <v>10.866826942719072</v>
      </c>
      <c r="S108" s="109">
        <v>9.2450515497302348</v>
      </c>
      <c r="T108" s="109">
        <v>7.8624183840832984</v>
      </c>
      <c r="U108" s="109">
        <v>9.0973877142299671</v>
      </c>
      <c r="V108" s="109">
        <v>8.5356513000927947</v>
      </c>
      <c r="W108" s="109">
        <v>6.6920695543591933</v>
      </c>
      <c r="X108" s="109">
        <v>7.1050748784972058</v>
      </c>
      <c r="Y108" s="109">
        <v>5.8278877350224718</v>
      </c>
      <c r="Z108" s="109">
        <v>5.7527414896607638</v>
      </c>
      <c r="AA108" s="109">
        <v>6.9470469336698528</v>
      </c>
      <c r="AB108" s="109">
        <v>7.4693093851485202</v>
      </c>
      <c r="AC108" s="109">
        <v>8.5834679231932256</v>
      </c>
      <c r="AD108" s="109">
        <v>8.4537827860327894</v>
      </c>
      <c r="AE108" s="109">
        <v>9.5536466168980212</v>
      </c>
      <c r="AF108" s="109">
        <v>7.2171748136345713</v>
      </c>
      <c r="AG108" s="109">
        <v>6.9708295202623134</v>
      </c>
      <c r="AH108" s="109">
        <v>8.5534858268764964</v>
      </c>
      <c r="AI108" s="109">
        <v>7.0930504186542009</v>
      </c>
      <c r="AJ108" s="109">
        <v>9.397912719558164</v>
      </c>
      <c r="AK108" s="109">
        <v>7.6731351541254895</v>
      </c>
      <c r="AL108" s="109">
        <v>8.3874504683369508</v>
      </c>
      <c r="AM108" s="109">
        <v>8.8231471846377048</v>
      </c>
      <c r="AN108" s="109">
        <v>8.0729925771808553</v>
      </c>
      <c r="AO108" s="109">
        <v>8.5757610668817392</v>
      </c>
      <c r="AP108" s="109">
        <v>6.0583720665365917</v>
      </c>
      <c r="AQ108" s="109">
        <v>7.5924264060468261</v>
      </c>
      <c r="AR108" s="109">
        <v>8.3742103894784492</v>
      </c>
      <c r="AS108" s="109">
        <v>7.6433812289989049</v>
      </c>
      <c r="AT108" s="109">
        <v>8.5845682777974162</v>
      </c>
      <c r="AU108" s="109">
        <v>8.5311702279235817</v>
      </c>
      <c r="AV108" s="109">
        <v>7.6162378545087392</v>
      </c>
      <c r="AW108" s="109">
        <v>7.6872150792664371</v>
      </c>
      <c r="AX108" s="109">
        <v>7.946465798109088</v>
      </c>
      <c r="AY108" s="109">
        <v>8.032070795720216</v>
      </c>
      <c r="AZ108" s="109">
        <v>8.2652906393615666</v>
      </c>
      <c r="BA108" s="109">
        <v>7.3735058864663472</v>
      </c>
      <c r="BB108" s="109">
        <v>6.6122541419105971</v>
      </c>
      <c r="BC108" s="109">
        <v>5.2512053856828658</v>
      </c>
      <c r="BD108" s="109">
        <v>6.1776274816814691</v>
      </c>
      <c r="BE108" s="109">
        <v>6.9828284696711336</v>
      </c>
      <c r="BF108" s="109">
        <v>7.1523503682541616</v>
      </c>
      <c r="BG108" s="109">
        <v>6.7540805989962536</v>
      </c>
      <c r="BH108" s="109">
        <v>6.9540387973795248</v>
      </c>
      <c r="BI108" s="109">
        <v>5.6979005856983918</v>
      </c>
      <c r="BJ108" s="109">
        <v>8.0385144050716235</v>
      </c>
      <c r="BK108" s="109">
        <v>7.7767731653527079</v>
      </c>
      <c r="BL108" s="109">
        <v>7.8884365579716444</v>
      </c>
      <c r="BM108" s="109">
        <v>4.6097957242099881</v>
      </c>
      <c r="BN108" s="109">
        <v>-13.743568462397718</v>
      </c>
      <c r="BO108" s="109">
        <v>-5.6820406162769075</v>
      </c>
      <c r="BP108" s="109">
        <v>-2.046276804649068</v>
      </c>
      <c r="BQ108" s="109">
        <v>3.2899194410921382</v>
      </c>
      <c r="BR108" s="109">
        <v>21.253332363040172</v>
      </c>
      <c r="BS108" s="109">
        <v>17.853158761072606</v>
      </c>
      <c r="BT108" s="109">
        <v>17.24733600010191</v>
      </c>
      <c r="BU108" s="159">
        <v>17.526074983910718</v>
      </c>
      <c r="BV108" s="159">
        <v>23.129402925539139</v>
      </c>
      <c r="BW108" s="159">
        <v>16.218774763298043</v>
      </c>
      <c r="BX108" s="159">
        <v>11.363990513038942</v>
      </c>
      <c r="BY108" s="193">
        <v>12.129985695740203</v>
      </c>
    </row>
    <row r="109" spans="1:77" x14ac:dyDescent="0.3">
      <c r="A109" s="81" t="s">
        <v>53</v>
      </c>
      <c r="B109" s="64"/>
      <c r="C109" s="64"/>
      <c r="D109" s="63" t="s">
        <v>54</v>
      </c>
      <c r="E109" s="106"/>
      <c r="F109" s="106"/>
      <c r="G109" s="106"/>
      <c r="H109" s="106"/>
      <c r="I109" s="108">
        <v>16.466405728062952</v>
      </c>
      <c r="J109" s="108">
        <v>13.849066187183752</v>
      </c>
      <c r="K109" s="108">
        <v>21.375469870792003</v>
      </c>
      <c r="L109" s="108">
        <v>25.850516628026469</v>
      </c>
      <c r="M109" s="108">
        <v>23.085537022755815</v>
      </c>
      <c r="N109" s="108">
        <v>15.373062199688377</v>
      </c>
      <c r="O109" s="108">
        <v>8.6393693848580568</v>
      </c>
      <c r="P109" s="108">
        <v>0.19514726666571391</v>
      </c>
      <c r="Q109" s="108">
        <v>5.7961358961012621</v>
      </c>
      <c r="R109" s="108">
        <v>4.97565890254279</v>
      </c>
      <c r="S109" s="108">
        <v>4.9297629845227249</v>
      </c>
      <c r="T109" s="108">
        <v>7.4264553414396914</v>
      </c>
      <c r="U109" s="108">
        <v>1.2656884243782685</v>
      </c>
      <c r="V109" s="108">
        <v>-2.0064275456486769</v>
      </c>
      <c r="W109" s="108">
        <v>3.1000892619875486</v>
      </c>
      <c r="X109" s="108">
        <v>-1.7011303999805421</v>
      </c>
      <c r="Y109" s="108">
        <v>5.3634157092184154</v>
      </c>
      <c r="Z109" s="108">
        <v>12.196896399181483</v>
      </c>
      <c r="AA109" s="108">
        <v>11.901692509052637</v>
      </c>
      <c r="AB109" s="108">
        <v>13.888488472682027</v>
      </c>
      <c r="AC109" s="108">
        <v>17.022318080019545</v>
      </c>
      <c r="AD109" s="108">
        <v>20.43553807372642</v>
      </c>
      <c r="AE109" s="108">
        <v>12.75680564375044</v>
      </c>
      <c r="AF109" s="108">
        <v>17.159418946509703</v>
      </c>
      <c r="AG109" s="108">
        <v>11.211379861706533</v>
      </c>
      <c r="AH109" s="108">
        <v>7.6194649923587292</v>
      </c>
      <c r="AI109" s="108">
        <v>5.1375242012339299</v>
      </c>
      <c r="AJ109" s="108">
        <v>-1.8326208670025608</v>
      </c>
      <c r="AK109" s="108">
        <v>1.9961022715389731</v>
      </c>
      <c r="AL109" s="108">
        <v>1.800473728918206</v>
      </c>
      <c r="AM109" s="108">
        <v>7.3560116818405277</v>
      </c>
      <c r="AN109" s="108">
        <v>4.5981580536871292</v>
      </c>
      <c r="AO109" s="108">
        <v>10.981407509971945</v>
      </c>
      <c r="AP109" s="108">
        <v>5.2579426162726861</v>
      </c>
      <c r="AQ109" s="108">
        <v>5.8295440926930979</v>
      </c>
      <c r="AR109" s="108">
        <v>10.489364514676836</v>
      </c>
      <c r="AS109" s="108">
        <v>9.8636689636042689</v>
      </c>
      <c r="AT109" s="108">
        <v>4.5559277749003684</v>
      </c>
      <c r="AU109" s="108">
        <v>11.351390074361817</v>
      </c>
      <c r="AV109" s="108">
        <v>5.3309553055586747</v>
      </c>
      <c r="AW109" s="108">
        <v>1.9837013247475426</v>
      </c>
      <c r="AX109" s="108">
        <v>7.1007567760142081</v>
      </c>
      <c r="AY109" s="108">
        <v>-4.1384812779135274</v>
      </c>
      <c r="AZ109" s="108">
        <v>0.37658707581181261</v>
      </c>
      <c r="BA109" s="108">
        <v>8.6999840248099076</v>
      </c>
      <c r="BB109" s="108">
        <v>10.628806774137615</v>
      </c>
      <c r="BC109" s="108">
        <v>18.592596527426394</v>
      </c>
      <c r="BD109" s="108">
        <v>11.367262981228635</v>
      </c>
      <c r="BE109" s="108">
        <v>10.571156886979182</v>
      </c>
      <c r="BF109" s="108">
        <v>7.4861063063476507</v>
      </c>
      <c r="BG109" s="108">
        <v>8.9087766895158467</v>
      </c>
      <c r="BH109" s="108">
        <v>11.802330569392566</v>
      </c>
      <c r="BI109" s="108">
        <v>8.0414403192707624</v>
      </c>
      <c r="BJ109" s="108">
        <v>12.771134684205549</v>
      </c>
      <c r="BK109" s="108">
        <v>7.8740381682202525</v>
      </c>
      <c r="BL109" s="108">
        <v>14.40516849696678</v>
      </c>
      <c r="BM109" s="108">
        <v>6.0709392814515724</v>
      </c>
      <c r="BN109" s="108">
        <v>-25.503571792127417</v>
      </c>
      <c r="BO109" s="108">
        <v>-19.365800369888319</v>
      </c>
      <c r="BP109" s="108">
        <v>-7.6308273311115755</v>
      </c>
      <c r="BQ109" s="108">
        <v>-0.35143079912391784</v>
      </c>
      <c r="BR109" s="108">
        <v>45.792289757833316</v>
      </c>
      <c r="BS109" s="108">
        <v>45.95642446207296</v>
      </c>
      <c r="BT109" s="108">
        <v>32.0635322539041</v>
      </c>
      <c r="BU109" s="160">
        <v>30.712020389885936</v>
      </c>
      <c r="BV109" s="160">
        <v>43.657779826298395</v>
      </c>
      <c r="BW109" s="160">
        <v>33.686966848554221</v>
      </c>
      <c r="BX109" s="160">
        <v>23.197177856020872</v>
      </c>
      <c r="BY109" s="194">
        <v>14.628424562396731</v>
      </c>
    </row>
    <row r="110" spans="1:77" x14ac:dyDescent="0.3">
      <c r="A110" s="94" t="s">
        <v>51</v>
      </c>
      <c r="B110" s="110"/>
      <c r="C110" s="96"/>
      <c r="D110" s="96" t="s">
        <v>55</v>
      </c>
      <c r="E110" s="111"/>
      <c r="F110" s="111"/>
      <c r="G110" s="111"/>
      <c r="H110" s="111"/>
      <c r="I110" s="112">
        <v>11.016823895762641</v>
      </c>
      <c r="J110" s="112">
        <v>10.477578612734348</v>
      </c>
      <c r="K110" s="112">
        <v>12.315330488623772</v>
      </c>
      <c r="L110" s="112">
        <v>13.33826132126859</v>
      </c>
      <c r="M110" s="112">
        <v>15.17837943023909</v>
      </c>
      <c r="N110" s="112">
        <v>10.65409037643623</v>
      </c>
      <c r="O110" s="112">
        <v>10.120734739805812</v>
      </c>
      <c r="P110" s="112">
        <v>11.994747634744101</v>
      </c>
      <c r="Q110" s="112">
        <v>7.6026255801171061</v>
      </c>
      <c r="R110" s="112">
        <v>10.29139916434454</v>
      </c>
      <c r="S110" s="112">
        <v>8.7355983416355514</v>
      </c>
      <c r="T110" s="112">
        <v>7.8195598201739926</v>
      </c>
      <c r="U110" s="112">
        <v>8.1426743679803906</v>
      </c>
      <c r="V110" s="112">
        <v>7.5555687979317838</v>
      </c>
      <c r="W110" s="112">
        <v>6.2828509711836347</v>
      </c>
      <c r="X110" s="112">
        <v>6.2425126505765576</v>
      </c>
      <c r="Y110" s="112">
        <v>5.7748674855941005</v>
      </c>
      <c r="Z110" s="112">
        <v>6.2985835990698575</v>
      </c>
      <c r="AA110" s="112">
        <v>7.494604571268539</v>
      </c>
      <c r="AB110" s="112">
        <v>8.0510525828744193</v>
      </c>
      <c r="AC110" s="112">
        <v>9.5430294590312883</v>
      </c>
      <c r="AD110" s="112">
        <v>9.5249934221185271</v>
      </c>
      <c r="AE110" s="112">
        <v>9.9221536129344656</v>
      </c>
      <c r="AF110" s="112">
        <v>8.166876199698649</v>
      </c>
      <c r="AG110" s="112">
        <v>7.4859344758910709</v>
      </c>
      <c r="AH110" s="112">
        <v>8.461662628484163</v>
      </c>
      <c r="AI110" s="112">
        <v>6.8622756018077951</v>
      </c>
      <c r="AJ110" s="112">
        <v>8.2359666768292925</v>
      </c>
      <c r="AK110" s="112">
        <v>6.9596375693532906</v>
      </c>
      <c r="AL110" s="112">
        <v>7.7449158177588515</v>
      </c>
      <c r="AM110" s="112">
        <v>8.652802601995063</v>
      </c>
      <c r="AN110" s="112">
        <v>7.7469192356873293</v>
      </c>
      <c r="AO110" s="112">
        <v>8.8640756104734493</v>
      </c>
      <c r="AP110" s="112">
        <v>5.9846009264018534</v>
      </c>
      <c r="AQ110" s="112">
        <v>7.390186499264999</v>
      </c>
      <c r="AR110" s="112">
        <v>8.5668929284381505</v>
      </c>
      <c r="AS110" s="112">
        <v>7.9146561524672308</v>
      </c>
      <c r="AT110" s="112">
        <v>8.2158165540801065</v>
      </c>
      <c r="AU110" s="112">
        <v>8.8500073122102663</v>
      </c>
      <c r="AV110" s="112">
        <v>7.4043708571416005</v>
      </c>
      <c r="AW110" s="112">
        <v>6.9777736436997344</v>
      </c>
      <c r="AX110" s="112">
        <v>7.8716739220024579</v>
      </c>
      <c r="AY110" s="112">
        <v>6.6245224399972216</v>
      </c>
      <c r="AZ110" s="112">
        <v>7.5480529334896858</v>
      </c>
      <c r="BA110" s="112">
        <v>7.53079960091776</v>
      </c>
      <c r="BB110" s="112">
        <v>6.9649270081618226</v>
      </c>
      <c r="BC110" s="112">
        <v>6.6384126935244296</v>
      </c>
      <c r="BD110" s="112">
        <v>6.6180040517164684</v>
      </c>
      <c r="BE110" s="112">
        <v>7.4129587934756813</v>
      </c>
      <c r="BF110" s="112">
        <v>7.1826595642087199</v>
      </c>
      <c r="BG110" s="112">
        <v>7.0032359280774301</v>
      </c>
      <c r="BH110" s="112">
        <v>7.3837761411441107</v>
      </c>
      <c r="BI110" s="112">
        <v>5.9870786667522395</v>
      </c>
      <c r="BJ110" s="112">
        <v>8.4695120292923178</v>
      </c>
      <c r="BK110" s="112">
        <v>7.788220561945721</v>
      </c>
      <c r="BL110" s="112">
        <v>8.4898268165013064</v>
      </c>
      <c r="BM110" s="112">
        <v>4.7935863604257918</v>
      </c>
      <c r="BN110" s="112">
        <v>-14.857018987540442</v>
      </c>
      <c r="BO110" s="112">
        <v>-7.2938036836897311</v>
      </c>
      <c r="BP110" s="112">
        <v>-2.5897415615010146</v>
      </c>
      <c r="BQ110" s="112">
        <v>2.826307452368269</v>
      </c>
      <c r="BR110" s="112">
        <v>23.286186347902472</v>
      </c>
      <c r="BS110" s="112">
        <v>20.732300633477578</v>
      </c>
      <c r="BT110" s="112">
        <v>18.614568084753145</v>
      </c>
      <c r="BU110" s="161">
        <v>19.1530103694286</v>
      </c>
      <c r="BV110" s="161">
        <v>25.140462007987836</v>
      </c>
      <c r="BW110" s="161">
        <v>18.382260191630621</v>
      </c>
      <c r="BX110" s="161">
        <v>12.579762512547347</v>
      </c>
      <c r="BY110" s="195">
        <v>12.468158179659468</v>
      </c>
    </row>
    <row r="111" spans="1:77" x14ac:dyDescent="0.3">
      <c r="A111" s="22"/>
      <c r="D111" s="6"/>
      <c r="F111" s="21"/>
      <c r="G111" s="21"/>
      <c r="H111" s="21"/>
      <c r="I111" s="21"/>
      <c r="J111" s="21"/>
      <c r="K111" s="21"/>
      <c r="L111" s="21"/>
      <c r="M111" s="21"/>
      <c r="O111" s="50"/>
      <c r="BE111" s="75"/>
      <c r="BF111" s="75"/>
      <c r="BG111" s="75"/>
      <c r="BH111" s="75"/>
    </row>
    <row r="112" spans="1:77" x14ac:dyDescent="0.3">
      <c r="A112" s="20" t="s">
        <v>56</v>
      </c>
      <c r="B112" s="19"/>
      <c r="C112" s="19"/>
      <c r="D112" s="19"/>
      <c r="E112" s="19"/>
      <c r="F112" s="19"/>
      <c r="G112" s="13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75"/>
      <c r="BF112" s="75"/>
      <c r="BG112" s="75"/>
      <c r="BH112" s="75"/>
    </row>
    <row r="113" spans="1:77" s="98" customFormat="1" x14ac:dyDescent="0.3">
      <c r="A113" s="16" t="s">
        <v>57</v>
      </c>
      <c r="B113" s="15"/>
      <c r="C113" s="15"/>
      <c r="D113" s="15"/>
      <c r="E113" s="15"/>
      <c r="F113" s="15"/>
      <c r="G113" s="140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</row>
    <row r="114" spans="1:77" s="98" customFormat="1" x14ac:dyDescent="0.3">
      <c r="A114" s="16" t="s">
        <v>58</v>
      </c>
      <c r="B114" s="15"/>
      <c r="C114" s="15"/>
      <c r="D114" s="15"/>
      <c r="E114" s="15"/>
      <c r="F114" s="15"/>
      <c r="G114" s="140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</row>
    <row r="115" spans="1:77" s="98" customFormat="1" x14ac:dyDescent="0.3">
      <c r="A115" s="13" t="str">
        <f>'Cuadro 1'!A32</f>
        <v>Actualizado el 22 de junio de 2023</v>
      </c>
      <c r="B115" s="12"/>
      <c r="C115" s="12"/>
      <c r="D115" s="12"/>
      <c r="E115" s="12"/>
      <c r="F115" s="12"/>
      <c r="G115" s="141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</row>
    <row r="116" spans="1:77" s="98" customFormat="1" x14ac:dyDescent="0.3">
      <c r="A116" s="6"/>
      <c r="B116" s="6"/>
      <c r="C116" s="6"/>
      <c r="D116" s="7"/>
      <c r="E116" s="6"/>
      <c r="F116" s="113"/>
      <c r="G116" s="113"/>
      <c r="H116" s="113"/>
      <c r="I116" s="113"/>
      <c r="J116" s="113"/>
      <c r="K116" s="113"/>
      <c r="L116" s="113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</row>
    <row r="117" spans="1:77" x14ac:dyDescent="0.3">
      <c r="BE117" s="75"/>
      <c r="BF117" s="75"/>
      <c r="BG117" s="75"/>
      <c r="BH117" s="75"/>
    </row>
    <row r="118" spans="1:77" x14ac:dyDescent="0.3">
      <c r="BE118" s="75"/>
      <c r="BF118" s="75"/>
      <c r="BG118" s="75"/>
      <c r="BH118" s="75"/>
    </row>
    <row r="119" spans="1:77" x14ac:dyDescent="0.3">
      <c r="BE119" s="75"/>
      <c r="BF119" s="75"/>
      <c r="BG119" s="75"/>
      <c r="BH119" s="75"/>
    </row>
    <row r="120" spans="1:77" ht="12" customHeight="1" x14ac:dyDescent="0.3">
      <c r="A120" s="197" t="s">
        <v>0</v>
      </c>
      <c r="B120" s="197"/>
      <c r="C120" s="197"/>
      <c r="D120" s="197"/>
      <c r="E120" s="197"/>
      <c r="F120" s="197"/>
      <c r="G120" s="197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75"/>
      <c r="BF120" s="75"/>
      <c r="BG120" s="75"/>
      <c r="BH120" s="75"/>
    </row>
    <row r="121" spans="1:77" s="100" customFormat="1" ht="12" customHeight="1" x14ac:dyDescent="0.3">
      <c r="A121" s="197"/>
      <c r="B121" s="197"/>
      <c r="C121" s="197"/>
      <c r="D121" s="197"/>
      <c r="E121" s="197"/>
      <c r="F121" s="197"/>
      <c r="G121" s="197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</row>
    <row r="122" spans="1:77" s="100" customFormat="1" x14ac:dyDescent="0.3">
      <c r="A122" s="57" t="s">
        <v>14</v>
      </c>
      <c r="B122" s="56"/>
      <c r="C122" s="56"/>
      <c r="D122" s="56"/>
      <c r="E122" s="56"/>
      <c r="F122" s="56"/>
      <c r="G122" s="5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</row>
    <row r="123" spans="1:77" s="100" customFormat="1" x14ac:dyDescent="0.3">
      <c r="A123" s="57" t="s">
        <v>60</v>
      </c>
      <c r="B123" s="56"/>
      <c r="C123" s="56"/>
      <c r="D123" s="56"/>
      <c r="E123" s="56"/>
      <c r="F123" s="56"/>
      <c r="G123" s="5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</row>
    <row r="124" spans="1:77" s="100" customFormat="1" ht="13.8" x14ac:dyDescent="0.3">
      <c r="A124" s="163" t="s">
        <v>61</v>
      </c>
      <c r="B124" s="54"/>
      <c r="C124" s="54"/>
      <c r="D124" s="54"/>
      <c r="E124" s="54"/>
      <c r="F124" s="54"/>
      <c r="G124" s="53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</row>
    <row r="125" spans="1:77" s="100" customFormat="1" x14ac:dyDescent="0.3">
      <c r="A125" s="6"/>
      <c r="B125" s="6"/>
      <c r="C125" s="6"/>
      <c r="D125" s="7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</row>
    <row r="126" spans="1:77" ht="25.5" customHeight="1" x14ac:dyDescent="0.3">
      <c r="A126" s="213" t="s">
        <v>16</v>
      </c>
      <c r="B126" s="211" t="s">
        <v>17</v>
      </c>
      <c r="C126" s="211" t="s">
        <v>64</v>
      </c>
      <c r="D126" s="211" t="s">
        <v>18</v>
      </c>
      <c r="E126" s="211"/>
      <c r="F126" s="211"/>
      <c r="G126" s="211"/>
      <c r="H126" s="211"/>
      <c r="I126" s="211">
        <v>2006</v>
      </c>
      <c r="J126" s="211"/>
      <c r="K126" s="211"/>
      <c r="L126" s="211"/>
      <c r="M126" s="211">
        <v>2007</v>
      </c>
      <c r="N126" s="211"/>
      <c r="O126" s="211"/>
      <c r="P126" s="211"/>
      <c r="Q126" s="211">
        <v>2008</v>
      </c>
      <c r="R126" s="211"/>
      <c r="S126" s="211"/>
      <c r="T126" s="211"/>
      <c r="U126" s="211">
        <v>2009</v>
      </c>
      <c r="V126" s="211"/>
      <c r="W126" s="211"/>
      <c r="X126" s="211"/>
      <c r="Y126" s="211">
        <v>2010</v>
      </c>
      <c r="Z126" s="211"/>
      <c r="AA126" s="211"/>
      <c r="AB126" s="211"/>
      <c r="AC126" s="211">
        <v>2011</v>
      </c>
      <c r="AD126" s="211"/>
      <c r="AE126" s="211"/>
      <c r="AF126" s="211"/>
      <c r="AG126" s="211">
        <v>2012</v>
      </c>
      <c r="AH126" s="211"/>
      <c r="AI126" s="211"/>
      <c r="AJ126" s="211"/>
      <c r="AK126" s="211">
        <v>2013</v>
      </c>
      <c r="AL126" s="211"/>
      <c r="AM126" s="211"/>
      <c r="AN126" s="211"/>
      <c r="AO126" s="211">
        <v>2014</v>
      </c>
      <c r="AP126" s="211"/>
      <c r="AQ126" s="211"/>
      <c r="AR126" s="211"/>
      <c r="AS126" s="211">
        <v>2015</v>
      </c>
      <c r="AT126" s="211"/>
      <c r="AU126" s="211"/>
      <c r="AV126" s="211"/>
      <c r="AW126" s="211">
        <v>2016</v>
      </c>
      <c r="AX126" s="211"/>
      <c r="AY126" s="211"/>
      <c r="AZ126" s="211"/>
      <c r="BA126" s="211">
        <v>2017</v>
      </c>
      <c r="BB126" s="211"/>
      <c r="BC126" s="211"/>
      <c r="BD126" s="211"/>
      <c r="BE126" s="211">
        <v>2018</v>
      </c>
      <c r="BF126" s="211"/>
      <c r="BG126" s="211"/>
      <c r="BH126" s="211"/>
      <c r="BI126" s="211">
        <v>2019</v>
      </c>
      <c r="BJ126" s="211"/>
      <c r="BK126" s="211"/>
      <c r="BL126" s="211"/>
      <c r="BM126" s="211" t="s">
        <v>19</v>
      </c>
      <c r="BN126" s="211"/>
      <c r="BO126" s="211"/>
      <c r="BP126" s="211"/>
      <c r="BQ126" s="211" t="s">
        <v>20</v>
      </c>
      <c r="BR126" s="211"/>
      <c r="BS126" s="211"/>
      <c r="BT126" s="211"/>
      <c r="BU126" s="211" t="s">
        <v>62</v>
      </c>
      <c r="BV126" s="211"/>
      <c r="BW126" s="211"/>
      <c r="BX126" s="211"/>
      <c r="BY126" s="171" t="s">
        <v>22</v>
      </c>
    </row>
    <row r="127" spans="1:77" s="71" customFormat="1" ht="25.5" customHeight="1" x14ac:dyDescent="0.3">
      <c r="A127" s="214"/>
      <c r="B127" s="216"/>
      <c r="C127" s="216"/>
      <c r="D127" s="216"/>
      <c r="E127" s="133"/>
      <c r="F127" s="133"/>
      <c r="G127" s="133"/>
      <c r="H127" s="133"/>
      <c r="I127" s="133" t="s">
        <v>23</v>
      </c>
      <c r="J127" s="133" t="s">
        <v>24</v>
      </c>
      <c r="K127" s="133" t="s">
        <v>25</v>
      </c>
      <c r="L127" s="133" t="s">
        <v>26</v>
      </c>
      <c r="M127" s="133" t="s">
        <v>23</v>
      </c>
      <c r="N127" s="133" t="s">
        <v>24</v>
      </c>
      <c r="O127" s="133" t="s">
        <v>25</v>
      </c>
      <c r="P127" s="133" t="s">
        <v>26</v>
      </c>
      <c r="Q127" s="133" t="s">
        <v>23</v>
      </c>
      <c r="R127" s="133" t="s">
        <v>24</v>
      </c>
      <c r="S127" s="133" t="s">
        <v>25</v>
      </c>
      <c r="T127" s="133" t="s">
        <v>26</v>
      </c>
      <c r="U127" s="133" t="s">
        <v>23</v>
      </c>
      <c r="V127" s="133" t="s">
        <v>24</v>
      </c>
      <c r="W127" s="133" t="s">
        <v>25</v>
      </c>
      <c r="X127" s="133" t="s">
        <v>26</v>
      </c>
      <c r="Y127" s="133" t="s">
        <v>23</v>
      </c>
      <c r="Z127" s="133" t="s">
        <v>24</v>
      </c>
      <c r="AA127" s="133" t="s">
        <v>25</v>
      </c>
      <c r="AB127" s="133" t="s">
        <v>26</v>
      </c>
      <c r="AC127" s="133" t="s">
        <v>23</v>
      </c>
      <c r="AD127" s="133" t="s">
        <v>24</v>
      </c>
      <c r="AE127" s="133" t="s">
        <v>25</v>
      </c>
      <c r="AF127" s="133" t="s">
        <v>26</v>
      </c>
      <c r="AG127" s="133" t="s">
        <v>23</v>
      </c>
      <c r="AH127" s="133" t="s">
        <v>24</v>
      </c>
      <c r="AI127" s="133" t="s">
        <v>25</v>
      </c>
      <c r="AJ127" s="133" t="s">
        <v>26</v>
      </c>
      <c r="AK127" s="133" t="s">
        <v>23</v>
      </c>
      <c r="AL127" s="133" t="s">
        <v>24</v>
      </c>
      <c r="AM127" s="133" t="s">
        <v>25</v>
      </c>
      <c r="AN127" s="133" t="s">
        <v>26</v>
      </c>
      <c r="AO127" s="133" t="s">
        <v>23</v>
      </c>
      <c r="AP127" s="133" t="s">
        <v>24</v>
      </c>
      <c r="AQ127" s="133" t="s">
        <v>25</v>
      </c>
      <c r="AR127" s="133" t="s">
        <v>26</v>
      </c>
      <c r="AS127" s="133" t="s">
        <v>23</v>
      </c>
      <c r="AT127" s="133" t="s">
        <v>24</v>
      </c>
      <c r="AU127" s="133" t="s">
        <v>25</v>
      </c>
      <c r="AV127" s="133" t="s">
        <v>26</v>
      </c>
      <c r="AW127" s="133" t="s">
        <v>23</v>
      </c>
      <c r="AX127" s="133" t="s">
        <v>24</v>
      </c>
      <c r="AY127" s="133" t="s">
        <v>25</v>
      </c>
      <c r="AZ127" s="133" t="s">
        <v>26</v>
      </c>
      <c r="BA127" s="133" t="s">
        <v>23</v>
      </c>
      <c r="BB127" s="133" t="s">
        <v>24</v>
      </c>
      <c r="BC127" s="133" t="s">
        <v>25</v>
      </c>
      <c r="BD127" s="133" t="s">
        <v>26</v>
      </c>
      <c r="BE127" s="133" t="s">
        <v>23</v>
      </c>
      <c r="BF127" s="133" t="s">
        <v>24</v>
      </c>
      <c r="BG127" s="133" t="s">
        <v>25</v>
      </c>
      <c r="BH127" s="133" t="s">
        <v>26</v>
      </c>
      <c r="BI127" s="133" t="s">
        <v>23</v>
      </c>
      <c r="BJ127" s="133" t="s">
        <v>24</v>
      </c>
      <c r="BK127" s="133" t="s">
        <v>25</v>
      </c>
      <c r="BL127" s="133" t="s">
        <v>26</v>
      </c>
      <c r="BM127" s="133" t="s">
        <v>23</v>
      </c>
      <c r="BN127" s="133" t="s">
        <v>24</v>
      </c>
      <c r="BO127" s="133" t="s">
        <v>25</v>
      </c>
      <c r="BP127" s="133" t="s">
        <v>26</v>
      </c>
      <c r="BQ127" s="133" t="s">
        <v>23</v>
      </c>
      <c r="BR127" s="133" t="s">
        <v>24</v>
      </c>
      <c r="BS127" s="133" t="s">
        <v>25</v>
      </c>
      <c r="BT127" s="133" t="s">
        <v>26</v>
      </c>
      <c r="BU127" s="133" t="s">
        <v>23</v>
      </c>
      <c r="BV127" s="133" t="s">
        <v>24</v>
      </c>
      <c r="BW127" s="133" t="s">
        <v>25</v>
      </c>
      <c r="BX127" s="133" t="s">
        <v>26</v>
      </c>
      <c r="BY127" s="182" t="s">
        <v>23</v>
      </c>
    </row>
    <row r="128" spans="1:77" s="71" customFormat="1" x14ac:dyDescent="0.3">
      <c r="A128" s="72"/>
      <c r="BG128" s="73"/>
      <c r="BU128" s="73"/>
      <c r="BV128" s="73"/>
      <c r="BW128" s="73"/>
      <c r="BX128" s="73"/>
      <c r="BY128" s="172"/>
    </row>
    <row r="129" spans="1:77" x14ac:dyDescent="0.3">
      <c r="A129" s="74"/>
      <c r="B129" s="57" t="s">
        <v>27</v>
      </c>
      <c r="C129" s="57"/>
      <c r="D129" s="56" t="s">
        <v>28</v>
      </c>
      <c r="E129" s="101"/>
      <c r="F129" s="101"/>
      <c r="G129" s="101"/>
      <c r="H129" s="101"/>
      <c r="I129" s="34">
        <v>-3.1704448208923992</v>
      </c>
      <c r="J129" s="34">
        <v>-2.5275348753479392</v>
      </c>
      <c r="K129" s="34">
        <v>-1.3080626747947832</v>
      </c>
      <c r="L129" s="34">
        <v>1.712764693249369E-2</v>
      </c>
      <c r="M129" s="34">
        <v>7.9218874387147338</v>
      </c>
      <c r="N129" s="34">
        <v>5.5195843004444782</v>
      </c>
      <c r="O129" s="34">
        <v>3.6178911224493646</v>
      </c>
      <c r="P129" s="34">
        <v>2.2290200238019651</v>
      </c>
      <c r="Q129" s="34">
        <v>1.2299531190804913</v>
      </c>
      <c r="R129" s="34">
        <v>1.5858098049062619</v>
      </c>
      <c r="S129" s="34">
        <v>3.2836624548390034</v>
      </c>
      <c r="T129" s="34">
        <v>3.607848533629948</v>
      </c>
      <c r="U129" s="34">
        <v>10.28306730703234</v>
      </c>
      <c r="V129" s="34">
        <v>11.287083330177765</v>
      </c>
      <c r="W129" s="34">
        <v>9.7446271223837044</v>
      </c>
      <c r="X129" s="34">
        <v>8.8339817915463072</v>
      </c>
      <c r="Y129" s="34">
        <v>7.0754029395053664</v>
      </c>
      <c r="Z129" s="34">
        <v>5.4140988188725885</v>
      </c>
      <c r="AA129" s="34">
        <v>4.5388284991665842</v>
      </c>
      <c r="AB129" s="34">
        <v>5.1059558664379097</v>
      </c>
      <c r="AC129" s="34">
        <v>3.5221689264726734</v>
      </c>
      <c r="AD129" s="34">
        <v>3.0706852374170666</v>
      </c>
      <c r="AE129" s="34">
        <v>2.567402898508945</v>
      </c>
      <c r="AF129" s="34">
        <v>3.3287930277573423</v>
      </c>
      <c r="AG129" s="34">
        <v>6.1328428252147376</v>
      </c>
      <c r="AH129" s="34">
        <v>5.3022343287970131</v>
      </c>
      <c r="AI129" s="34">
        <v>4.8330245926189406</v>
      </c>
      <c r="AJ129" s="34">
        <v>2.6549117909354436</v>
      </c>
      <c r="AK129" s="34">
        <v>-6.9168362088373812</v>
      </c>
      <c r="AL129" s="34">
        <v>-1.239900793858979</v>
      </c>
      <c r="AM129" s="34">
        <v>-1.3885755519239922</v>
      </c>
      <c r="AN129" s="34">
        <v>-1.8646550308349532</v>
      </c>
      <c r="AO129" s="34">
        <v>8.1822085216447675</v>
      </c>
      <c r="AP129" s="34">
        <v>4.0477584357784053</v>
      </c>
      <c r="AQ129" s="34">
        <v>2.9568108260867234</v>
      </c>
      <c r="AR129" s="34">
        <v>4.4335344381463813</v>
      </c>
      <c r="AS129" s="34">
        <v>7.6415888567620982</v>
      </c>
      <c r="AT129" s="34">
        <v>5.5526427912718361</v>
      </c>
      <c r="AU129" s="34">
        <v>6.5978473673456364</v>
      </c>
      <c r="AV129" s="34">
        <v>8.2832944556367352</v>
      </c>
      <c r="AW129" s="34">
        <v>11.75310845549798</v>
      </c>
      <c r="AX129" s="34">
        <v>13.844632721332744</v>
      </c>
      <c r="AY129" s="34">
        <v>14.460313648140627</v>
      </c>
      <c r="AZ129" s="34">
        <v>13.352002468457243</v>
      </c>
      <c r="BA129" s="34">
        <v>-1.5727152301048761</v>
      </c>
      <c r="BB129" s="34">
        <v>-3.0290588142581072</v>
      </c>
      <c r="BC129" s="34">
        <v>-4.461608024457874</v>
      </c>
      <c r="BD129" s="34">
        <v>-4.8488747469862545</v>
      </c>
      <c r="BE129" s="34">
        <v>6.8896661997647612</v>
      </c>
      <c r="BF129" s="34">
        <v>7.5829132543013174</v>
      </c>
      <c r="BG129" s="102">
        <v>7.2080581716148089</v>
      </c>
      <c r="BH129" s="102">
        <v>5.5313285724780599</v>
      </c>
      <c r="BI129" s="102">
        <v>-8.1535478643985613</v>
      </c>
      <c r="BJ129" s="34">
        <v>-4.9744754063973886</v>
      </c>
      <c r="BK129" s="34">
        <v>4.234783796938558</v>
      </c>
      <c r="BL129" s="34">
        <v>3.7405077181364987</v>
      </c>
      <c r="BM129" s="34">
        <v>6.5699200704962379</v>
      </c>
      <c r="BN129" s="34">
        <v>4.0490574154074608</v>
      </c>
      <c r="BO129" s="34">
        <v>4.6613619332527776</v>
      </c>
      <c r="BP129" s="34">
        <v>7.2637284358480372</v>
      </c>
      <c r="BQ129" s="34">
        <v>10.002456971438761</v>
      </c>
      <c r="BR129" s="34">
        <v>20.841458424365683</v>
      </c>
      <c r="BS129" s="34">
        <v>19.430539136368168</v>
      </c>
      <c r="BT129" s="34">
        <v>22.388231486233792</v>
      </c>
      <c r="BU129" s="147">
        <v>54.226706188743464</v>
      </c>
      <c r="BV129" s="147">
        <v>42.862465585592332</v>
      </c>
      <c r="BW129" s="147">
        <v>39.77877765754522</v>
      </c>
      <c r="BX129" s="147">
        <v>36.67842331782586</v>
      </c>
      <c r="BY129" s="187">
        <v>16.284248076440889</v>
      </c>
    </row>
    <row r="130" spans="1:77" x14ac:dyDescent="0.3">
      <c r="A130" s="76"/>
      <c r="B130" s="78"/>
      <c r="C130" s="78" t="s">
        <v>27</v>
      </c>
      <c r="D130" s="79" t="s">
        <v>28</v>
      </c>
      <c r="E130" s="103"/>
      <c r="F130" s="103"/>
      <c r="G130" s="103"/>
      <c r="H130" s="103"/>
      <c r="I130" s="80">
        <v>-3.1704448208923992</v>
      </c>
      <c r="J130" s="80">
        <v>-2.5275348753479392</v>
      </c>
      <c r="K130" s="80">
        <v>-1.3080626747947832</v>
      </c>
      <c r="L130" s="80">
        <v>1.712764693249369E-2</v>
      </c>
      <c r="M130" s="80">
        <v>7.9218874387147338</v>
      </c>
      <c r="N130" s="80">
        <v>5.5195843004444782</v>
      </c>
      <c r="O130" s="80">
        <v>3.6178911224493646</v>
      </c>
      <c r="P130" s="80">
        <v>2.2290200238019651</v>
      </c>
      <c r="Q130" s="80">
        <v>1.2299531190804913</v>
      </c>
      <c r="R130" s="80">
        <v>1.5858098049062619</v>
      </c>
      <c r="S130" s="80">
        <v>3.2836624548390034</v>
      </c>
      <c r="T130" s="80">
        <v>3.607848533629948</v>
      </c>
      <c r="U130" s="80">
        <v>10.28306730703234</v>
      </c>
      <c r="V130" s="80">
        <v>11.287083330177765</v>
      </c>
      <c r="W130" s="80">
        <v>9.7446271223837044</v>
      </c>
      <c r="X130" s="80">
        <v>8.8339817915463072</v>
      </c>
      <c r="Y130" s="80">
        <v>7.0754029395053664</v>
      </c>
      <c r="Z130" s="80">
        <v>5.4140988188725885</v>
      </c>
      <c r="AA130" s="80">
        <v>4.5388284991665842</v>
      </c>
      <c r="AB130" s="80">
        <v>5.1059558664379097</v>
      </c>
      <c r="AC130" s="80">
        <v>3.5221689264726734</v>
      </c>
      <c r="AD130" s="80">
        <v>3.0706852374170666</v>
      </c>
      <c r="AE130" s="80">
        <v>2.567402898508945</v>
      </c>
      <c r="AF130" s="80">
        <v>3.3287930277573423</v>
      </c>
      <c r="AG130" s="80">
        <v>6.1328428252147376</v>
      </c>
      <c r="AH130" s="80">
        <v>5.3022343287970131</v>
      </c>
      <c r="AI130" s="80">
        <v>4.8330245926189406</v>
      </c>
      <c r="AJ130" s="80">
        <v>2.6549117909354436</v>
      </c>
      <c r="AK130" s="80">
        <v>-6.9168362088373812</v>
      </c>
      <c r="AL130" s="80">
        <v>-1.239900793858979</v>
      </c>
      <c r="AM130" s="80">
        <v>-1.3885755519239922</v>
      </c>
      <c r="AN130" s="80">
        <v>-1.8646550308349532</v>
      </c>
      <c r="AO130" s="80">
        <v>8.1822085216447675</v>
      </c>
      <c r="AP130" s="80">
        <v>4.0477584357784053</v>
      </c>
      <c r="AQ130" s="80">
        <v>2.9568108260867234</v>
      </c>
      <c r="AR130" s="80">
        <v>4.4335344381463813</v>
      </c>
      <c r="AS130" s="80">
        <v>7.6415888567620982</v>
      </c>
      <c r="AT130" s="80">
        <v>5.5526427912718361</v>
      </c>
      <c r="AU130" s="80">
        <v>6.5978473673456364</v>
      </c>
      <c r="AV130" s="80">
        <v>8.2832944556367352</v>
      </c>
      <c r="AW130" s="80">
        <v>11.75310845549798</v>
      </c>
      <c r="AX130" s="80">
        <v>13.844632721332744</v>
      </c>
      <c r="AY130" s="80">
        <v>14.460313648140627</v>
      </c>
      <c r="AZ130" s="80">
        <v>13.352002468457243</v>
      </c>
      <c r="BA130" s="80">
        <v>-1.5727152301048761</v>
      </c>
      <c r="BB130" s="80">
        <v>-3.0290588142581072</v>
      </c>
      <c r="BC130" s="80">
        <v>-4.461608024457874</v>
      </c>
      <c r="BD130" s="80">
        <v>-4.8488747469862545</v>
      </c>
      <c r="BE130" s="80">
        <v>6.8896661997647612</v>
      </c>
      <c r="BF130" s="80">
        <v>7.5829132543013174</v>
      </c>
      <c r="BG130" s="80">
        <v>7.2080581716148089</v>
      </c>
      <c r="BH130" s="80">
        <v>5.5313285724780599</v>
      </c>
      <c r="BI130" s="80">
        <v>-8.1535478643985613</v>
      </c>
      <c r="BJ130" s="80">
        <v>-4.9744754063973886</v>
      </c>
      <c r="BK130" s="80">
        <v>4.234783796938558</v>
      </c>
      <c r="BL130" s="80">
        <v>3.7405077181364987</v>
      </c>
      <c r="BM130" s="80">
        <v>6.5699200704962379</v>
      </c>
      <c r="BN130" s="80">
        <v>4.0490574154074608</v>
      </c>
      <c r="BO130" s="80">
        <v>4.6613619332527776</v>
      </c>
      <c r="BP130" s="80">
        <v>7.2637284358480372</v>
      </c>
      <c r="BQ130" s="80">
        <v>10.002456971438761</v>
      </c>
      <c r="BR130" s="80">
        <v>20.841458424365683</v>
      </c>
      <c r="BS130" s="80">
        <v>19.430539136368168</v>
      </c>
      <c r="BT130" s="80">
        <v>22.388231486233792</v>
      </c>
      <c r="BU130" s="80">
        <v>54.226706188743464</v>
      </c>
      <c r="BV130" s="80">
        <v>42.862465585592332</v>
      </c>
      <c r="BW130" s="80">
        <v>39.77877765754522</v>
      </c>
      <c r="BX130" s="80">
        <v>36.67842331782586</v>
      </c>
      <c r="BY130" s="188">
        <v>16.284248076440889</v>
      </c>
    </row>
    <row r="131" spans="1:77" x14ac:dyDescent="0.3">
      <c r="A131" s="81"/>
      <c r="B131" s="57" t="s">
        <v>29</v>
      </c>
      <c r="C131" s="57"/>
      <c r="D131" s="56" t="s">
        <v>30</v>
      </c>
      <c r="E131" s="104"/>
      <c r="F131" s="104"/>
      <c r="G131" s="104"/>
      <c r="H131" s="104"/>
      <c r="I131" s="102">
        <v>6.4765933928257198</v>
      </c>
      <c r="J131" s="102">
        <v>13.790020469813641</v>
      </c>
      <c r="K131" s="102">
        <v>20.315692132898604</v>
      </c>
      <c r="L131" s="102">
        <v>19.203928993683931</v>
      </c>
      <c r="M131" s="102">
        <v>8.4160212647006034</v>
      </c>
      <c r="N131" s="102">
        <v>9.5669136274868549</v>
      </c>
      <c r="O131" s="102">
        <v>5.7542686409596655</v>
      </c>
      <c r="P131" s="102">
        <v>2.5323266527397408</v>
      </c>
      <c r="Q131" s="102">
        <v>-0.51966075589984939</v>
      </c>
      <c r="R131" s="102">
        <v>4.6059854608860604</v>
      </c>
      <c r="S131" s="102">
        <v>5.2894110749087417</v>
      </c>
      <c r="T131" s="102">
        <v>-0.3887756508333382</v>
      </c>
      <c r="U131" s="102">
        <v>-2.2948884962907528</v>
      </c>
      <c r="V131" s="102">
        <v>3.9253848569844081</v>
      </c>
      <c r="W131" s="102">
        <v>3.512336201609827</v>
      </c>
      <c r="X131" s="102">
        <v>6.6947114333525661</v>
      </c>
      <c r="Y131" s="102">
        <v>-6.7780440168066747</v>
      </c>
      <c r="Z131" s="102">
        <v>-13.15582665752261</v>
      </c>
      <c r="AA131" s="102">
        <v>-15.814044979568877</v>
      </c>
      <c r="AB131" s="102">
        <v>-14.355326976887966</v>
      </c>
      <c r="AC131" s="102">
        <v>-2.107885905733383</v>
      </c>
      <c r="AD131" s="102">
        <v>3.3014345953348254</v>
      </c>
      <c r="AE131" s="102">
        <v>11.040312514312902</v>
      </c>
      <c r="AF131" s="102">
        <v>10.839026305767447</v>
      </c>
      <c r="AG131" s="102">
        <v>7.9307165662402639</v>
      </c>
      <c r="AH131" s="102">
        <v>5.8798943569208859</v>
      </c>
      <c r="AI131" s="102">
        <v>-4.9653601233200675</v>
      </c>
      <c r="AJ131" s="102">
        <v>-7.7346415849400216</v>
      </c>
      <c r="AK131" s="102">
        <v>-12.051039134537248</v>
      </c>
      <c r="AL131" s="102">
        <v>-10.905193818852936</v>
      </c>
      <c r="AM131" s="102">
        <v>-3.592804346485849</v>
      </c>
      <c r="AN131" s="102">
        <v>-2.7793920458180281</v>
      </c>
      <c r="AO131" s="102">
        <v>4.0160084660376896</v>
      </c>
      <c r="AP131" s="102">
        <v>0.18335545762792549</v>
      </c>
      <c r="AQ131" s="102">
        <v>-1.7553087337565216</v>
      </c>
      <c r="AR131" s="102">
        <v>-3.3134526144793881</v>
      </c>
      <c r="AS131" s="102">
        <v>10.949382581486759</v>
      </c>
      <c r="AT131" s="102">
        <v>12.60347984683581</v>
      </c>
      <c r="AU131" s="102">
        <v>11.410118602509073</v>
      </c>
      <c r="AV131" s="102">
        <v>12.597835359057612</v>
      </c>
      <c r="AW131" s="102">
        <v>15.216830322766171</v>
      </c>
      <c r="AX131" s="102">
        <v>14.731056261440358</v>
      </c>
      <c r="AY131" s="102">
        <v>16.833123794101908</v>
      </c>
      <c r="AZ131" s="102">
        <v>14.825442036457261</v>
      </c>
      <c r="BA131" s="102">
        <v>32.539213274553305</v>
      </c>
      <c r="BB131" s="102">
        <v>22.384706880337049</v>
      </c>
      <c r="BC131" s="102">
        <v>2.4294581489596254</v>
      </c>
      <c r="BD131" s="102">
        <v>-1.0292945709096557E-2</v>
      </c>
      <c r="BE131" s="102">
        <v>-14.908426439184865</v>
      </c>
      <c r="BF131" s="102">
        <v>-10.164971186199665</v>
      </c>
      <c r="BG131" s="102">
        <v>-3.3226969677353395</v>
      </c>
      <c r="BH131" s="102">
        <v>3.1450545614491148</v>
      </c>
      <c r="BI131" s="102">
        <v>4.2201473469815767</v>
      </c>
      <c r="BJ131" s="102">
        <v>18.921361985442232</v>
      </c>
      <c r="BK131" s="102">
        <v>1.4930819630213819</v>
      </c>
      <c r="BL131" s="102">
        <v>2.8226255506762925</v>
      </c>
      <c r="BM131" s="102">
        <v>-9.6101320646322961</v>
      </c>
      <c r="BN131" s="102">
        <v>-35.618802290481682</v>
      </c>
      <c r="BO131" s="102">
        <v>-24.238109193839236</v>
      </c>
      <c r="BP131" s="102">
        <v>-23.686038773349466</v>
      </c>
      <c r="BQ131" s="102">
        <v>-14.354179177322209</v>
      </c>
      <c r="BR131" s="102">
        <v>5.5182539123955081</v>
      </c>
      <c r="BS131" s="102">
        <v>2.983544573287304</v>
      </c>
      <c r="BT131" s="102">
        <v>9.2220026766111687</v>
      </c>
      <c r="BU131" s="102">
        <v>46.986605492222964</v>
      </c>
      <c r="BV131" s="102">
        <v>78.804768154603977</v>
      </c>
      <c r="BW131" s="102">
        <v>60.177045627693985</v>
      </c>
      <c r="BX131" s="102">
        <v>44.692849193653871</v>
      </c>
      <c r="BY131" s="189">
        <v>21.323522724559524</v>
      </c>
    </row>
    <row r="132" spans="1:77" x14ac:dyDescent="0.3">
      <c r="A132" s="82"/>
      <c r="B132" s="78"/>
      <c r="C132" s="78" t="s">
        <v>29</v>
      </c>
      <c r="D132" s="79" t="s">
        <v>30</v>
      </c>
      <c r="E132" s="105"/>
      <c r="F132" s="105"/>
      <c r="G132" s="105"/>
      <c r="H132" s="105"/>
      <c r="I132" s="80">
        <v>6.4765933928257198</v>
      </c>
      <c r="J132" s="80">
        <v>13.790020469813641</v>
      </c>
      <c r="K132" s="80">
        <v>20.315692132898604</v>
      </c>
      <c r="L132" s="80">
        <v>19.203928993683931</v>
      </c>
      <c r="M132" s="80">
        <v>8.4160212647006034</v>
      </c>
      <c r="N132" s="80">
        <v>9.5669136274868549</v>
      </c>
      <c r="O132" s="80">
        <v>5.7542686409596655</v>
      </c>
      <c r="P132" s="80">
        <v>2.5323266527397408</v>
      </c>
      <c r="Q132" s="80">
        <v>-0.51966075589984939</v>
      </c>
      <c r="R132" s="80">
        <v>4.6059854608860604</v>
      </c>
      <c r="S132" s="80">
        <v>5.2894110749087417</v>
      </c>
      <c r="T132" s="80">
        <v>-0.3887756508333382</v>
      </c>
      <c r="U132" s="80">
        <v>-2.2948884962907528</v>
      </c>
      <c r="V132" s="80">
        <v>3.9253848569844081</v>
      </c>
      <c r="W132" s="80">
        <v>3.512336201609827</v>
      </c>
      <c r="X132" s="80">
        <v>6.6947114333525661</v>
      </c>
      <c r="Y132" s="80">
        <v>-6.7780440168066747</v>
      </c>
      <c r="Z132" s="80">
        <v>-13.15582665752261</v>
      </c>
      <c r="AA132" s="80">
        <v>-15.814044979568877</v>
      </c>
      <c r="AB132" s="80">
        <v>-14.355326976887966</v>
      </c>
      <c r="AC132" s="80">
        <v>-2.107885905733383</v>
      </c>
      <c r="AD132" s="80">
        <v>3.3014345953348254</v>
      </c>
      <c r="AE132" s="80">
        <v>11.040312514312902</v>
      </c>
      <c r="AF132" s="80">
        <v>10.839026305767447</v>
      </c>
      <c r="AG132" s="80">
        <v>7.9307165662402639</v>
      </c>
      <c r="AH132" s="80">
        <v>5.8798943569208859</v>
      </c>
      <c r="AI132" s="80">
        <v>-4.9653601233200675</v>
      </c>
      <c r="AJ132" s="80">
        <v>-7.7346415849400216</v>
      </c>
      <c r="AK132" s="80">
        <v>-12.051039134537248</v>
      </c>
      <c r="AL132" s="80">
        <v>-10.905193818852936</v>
      </c>
      <c r="AM132" s="80">
        <v>-3.592804346485849</v>
      </c>
      <c r="AN132" s="80">
        <v>-2.7793920458180281</v>
      </c>
      <c r="AO132" s="80">
        <v>4.0160084660376896</v>
      </c>
      <c r="AP132" s="80">
        <v>0.18335545762792549</v>
      </c>
      <c r="AQ132" s="80">
        <v>-1.7553087337565216</v>
      </c>
      <c r="AR132" s="80">
        <v>-3.3134526144793881</v>
      </c>
      <c r="AS132" s="80">
        <v>10.949382581486759</v>
      </c>
      <c r="AT132" s="80">
        <v>12.60347984683581</v>
      </c>
      <c r="AU132" s="80">
        <v>11.410118602509073</v>
      </c>
      <c r="AV132" s="80">
        <v>12.597835359057612</v>
      </c>
      <c r="AW132" s="80">
        <v>15.216830322766171</v>
      </c>
      <c r="AX132" s="80">
        <v>14.731056261440358</v>
      </c>
      <c r="AY132" s="80">
        <v>16.833123794101908</v>
      </c>
      <c r="AZ132" s="80">
        <v>14.825442036457261</v>
      </c>
      <c r="BA132" s="80">
        <v>32.539213274553305</v>
      </c>
      <c r="BB132" s="80">
        <v>22.384706880337049</v>
      </c>
      <c r="BC132" s="80">
        <v>2.4294581489596254</v>
      </c>
      <c r="BD132" s="80">
        <v>-1.0292945709096557E-2</v>
      </c>
      <c r="BE132" s="80">
        <v>-14.908426439184865</v>
      </c>
      <c r="BF132" s="80">
        <v>-10.164971186199665</v>
      </c>
      <c r="BG132" s="80">
        <v>-3.3226969677353395</v>
      </c>
      <c r="BH132" s="80">
        <v>3.1450545614491148</v>
      </c>
      <c r="BI132" s="80">
        <v>4.2201473469815767</v>
      </c>
      <c r="BJ132" s="80">
        <v>18.921361985442232</v>
      </c>
      <c r="BK132" s="80">
        <v>1.4930819630213819</v>
      </c>
      <c r="BL132" s="80">
        <v>2.8226255506762925</v>
      </c>
      <c r="BM132" s="80">
        <v>-9.6101320646322961</v>
      </c>
      <c r="BN132" s="80">
        <v>-35.618802290481682</v>
      </c>
      <c r="BO132" s="80">
        <v>-24.238109193839236</v>
      </c>
      <c r="BP132" s="80">
        <v>-23.686038773349466</v>
      </c>
      <c r="BQ132" s="80">
        <v>-14.354179177322209</v>
      </c>
      <c r="BR132" s="80">
        <v>5.5182539123955081</v>
      </c>
      <c r="BS132" s="80">
        <v>2.983544573287304</v>
      </c>
      <c r="BT132" s="80">
        <v>9.2220026766111687</v>
      </c>
      <c r="BU132" s="80">
        <v>46.986605492222964</v>
      </c>
      <c r="BV132" s="80">
        <v>78.804768154603977</v>
      </c>
      <c r="BW132" s="80">
        <v>60.177045627693985</v>
      </c>
      <c r="BX132" s="80">
        <v>44.692849193653871</v>
      </c>
      <c r="BY132" s="188">
        <v>21.323522724559524</v>
      </c>
    </row>
    <row r="133" spans="1:77" x14ac:dyDescent="0.3">
      <c r="A133" s="81"/>
      <c r="B133" s="57" t="s">
        <v>31</v>
      </c>
      <c r="C133" s="57"/>
      <c r="D133" s="56" t="s">
        <v>32</v>
      </c>
      <c r="E133" s="106"/>
      <c r="F133" s="106"/>
      <c r="G133" s="106"/>
      <c r="H133" s="106"/>
      <c r="I133" s="102">
        <v>15.778157993189808</v>
      </c>
      <c r="J133" s="102">
        <v>12.523965175908188</v>
      </c>
      <c r="K133" s="102">
        <v>15.266567922851706</v>
      </c>
      <c r="L133" s="102">
        <v>16.82030344267757</v>
      </c>
      <c r="M133" s="102">
        <v>18.197110179320617</v>
      </c>
      <c r="N133" s="102">
        <v>16.282978481837617</v>
      </c>
      <c r="O133" s="102">
        <v>11.916876017420421</v>
      </c>
      <c r="P133" s="102">
        <v>10.560974381361959</v>
      </c>
      <c r="Q133" s="102">
        <v>-1.3357576736940473</v>
      </c>
      <c r="R133" s="102">
        <v>1.2557212882197177</v>
      </c>
      <c r="S133" s="102">
        <v>1.3225665869219654</v>
      </c>
      <c r="T133" s="102">
        <v>1.5395930120473622</v>
      </c>
      <c r="U133" s="102">
        <v>9.7389835869206536</v>
      </c>
      <c r="V133" s="102">
        <v>5.5566248694869813</v>
      </c>
      <c r="W133" s="102">
        <v>5.2844429179713899</v>
      </c>
      <c r="X133" s="102">
        <v>3.5576044296017955</v>
      </c>
      <c r="Y133" s="102">
        <v>-1.0495704653444164</v>
      </c>
      <c r="Z133" s="102">
        <v>-0.86474118784725817</v>
      </c>
      <c r="AA133" s="102">
        <v>-0.91042885323150813</v>
      </c>
      <c r="AB133" s="102">
        <v>0.79547360420970392</v>
      </c>
      <c r="AC133" s="102">
        <v>2.6280478862887264</v>
      </c>
      <c r="AD133" s="102">
        <v>2.4893247890905883</v>
      </c>
      <c r="AE133" s="102">
        <v>3.4348794301011623</v>
      </c>
      <c r="AF133" s="102">
        <v>2.540075981862941</v>
      </c>
      <c r="AG133" s="102">
        <v>2.9631892543031171</v>
      </c>
      <c r="AH133" s="102">
        <v>5.218987279513243</v>
      </c>
      <c r="AI133" s="102">
        <v>5.9094480046849185</v>
      </c>
      <c r="AJ133" s="102">
        <v>5.8312858418678104</v>
      </c>
      <c r="AK133" s="102">
        <v>1.2338422769991837</v>
      </c>
      <c r="AL133" s="102">
        <v>3.2820666411507347</v>
      </c>
      <c r="AM133" s="102">
        <v>3.0102665894193592</v>
      </c>
      <c r="AN133" s="102">
        <v>3.3169783545121021</v>
      </c>
      <c r="AO133" s="102">
        <v>5.8151632775386872</v>
      </c>
      <c r="AP133" s="102">
        <v>3.1050627981470171</v>
      </c>
      <c r="AQ133" s="102">
        <v>2.6004173378919972</v>
      </c>
      <c r="AR133" s="102">
        <v>1.7521421882063208</v>
      </c>
      <c r="AS133" s="102">
        <v>2.839573451977941</v>
      </c>
      <c r="AT133" s="102">
        <v>2.4043624389909866</v>
      </c>
      <c r="AU133" s="102">
        <v>2.7575898138590134</v>
      </c>
      <c r="AV133" s="102">
        <v>3.6843293946854772</v>
      </c>
      <c r="AW133" s="102">
        <v>4.8349879050309568</v>
      </c>
      <c r="AX133" s="102">
        <v>6.7560427179476932</v>
      </c>
      <c r="AY133" s="102">
        <v>5.470436997326928</v>
      </c>
      <c r="AZ133" s="102">
        <v>4.6564073166257174</v>
      </c>
      <c r="BA133" s="102">
        <v>-1.0643157258144953</v>
      </c>
      <c r="BB133" s="102">
        <v>-6.037178482832104</v>
      </c>
      <c r="BC133" s="102">
        <v>-5.0758552578996188</v>
      </c>
      <c r="BD133" s="102">
        <v>-5.2050957301855334</v>
      </c>
      <c r="BE133" s="102">
        <v>-3.2040698781951562</v>
      </c>
      <c r="BF133" s="102">
        <v>2.5752061194053368</v>
      </c>
      <c r="BG133" s="102">
        <v>2.3973676821774461</v>
      </c>
      <c r="BH133" s="102">
        <v>2.7937491671349761</v>
      </c>
      <c r="BI133" s="102">
        <v>4.9143608557042455</v>
      </c>
      <c r="BJ133" s="102">
        <v>4.4080113993304195</v>
      </c>
      <c r="BK133" s="102">
        <v>5.2807243687574186</v>
      </c>
      <c r="BL133" s="102">
        <v>5.0030084949033551</v>
      </c>
      <c r="BM133" s="102">
        <v>1.3648870359375991</v>
      </c>
      <c r="BN133" s="102">
        <v>-15.65501659516562</v>
      </c>
      <c r="BO133" s="102">
        <v>-13.805410442981184</v>
      </c>
      <c r="BP133" s="102">
        <v>-10.706220820238329</v>
      </c>
      <c r="BQ133" s="102">
        <v>5.7276983281848004</v>
      </c>
      <c r="BR133" s="102">
        <v>23.582523928336713</v>
      </c>
      <c r="BS133" s="102">
        <v>26.645912457046634</v>
      </c>
      <c r="BT133" s="102">
        <v>25.595200799021583</v>
      </c>
      <c r="BU133" s="102">
        <v>28.998875462953691</v>
      </c>
      <c r="BV133" s="102">
        <v>32.500090599643784</v>
      </c>
      <c r="BW133" s="102">
        <v>27.594042478022487</v>
      </c>
      <c r="BX133" s="102">
        <v>24.454697153992427</v>
      </c>
      <c r="BY133" s="189">
        <v>10.193285832625349</v>
      </c>
    </row>
    <row r="134" spans="1:77" ht="26.4" x14ac:dyDescent="0.3">
      <c r="A134" s="82"/>
      <c r="B134" s="78"/>
      <c r="C134" s="78" t="s">
        <v>65</v>
      </c>
      <c r="D134" s="79" t="s">
        <v>66</v>
      </c>
      <c r="E134" s="107"/>
      <c r="F134" s="107"/>
      <c r="G134" s="107"/>
      <c r="H134" s="107"/>
      <c r="I134" s="80">
        <v>9.0938699984668574</v>
      </c>
      <c r="J134" s="80">
        <v>9.1313020875964668</v>
      </c>
      <c r="K134" s="80">
        <v>12.553216537442012</v>
      </c>
      <c r="L134" s="80">
        <v>14.196384014210679</v>
      </c>
      <c r="M134" s="80">
        <v>18.51192525759528</v>
      </c>
      <c r="N134" s="80">
        <v>16.880650009423121</v>
      </c>
      <c r="O134" s="80">
        <v>13.923588560080134</v>
      </c>
      <c r="P134" s="80">
        <v>13.222799175245441</v>
      </c>
      <c r="Q134" s="80">
        <v>14.152773817585484</v>
      </c>
      <c r="R134" s="80">
        <v>14.756327317613028</v>
      </c>
      <c r="S134" s="80">
        <v>13.327227726190372</v>
      </c>
      <c r="T134" s="80">
        <v>11.409386830685619</v>
      </c>
      <c r="U134" s="80">
        <v>5.5358064748439517</v>
      </c>
      <c r="V134" s="80">
        <v>3.9554400776048055</v>
      </c>
      <c r="W134" s="80">
        <v>4.1545235125653619</v>
      </c>
      <c r="X134" s="80">
        <v>3.8547838908477701</v>
      </c>
      <c r="Y134" s="80">
        <v>-3.9694949612684098</v>
      </c>
      <c r="Z134" s="80">
        <v>-6.2772676786234314</v>
      </c>
      <c r="AA134" s="80">
        <v>-8.5777332388000076</v>
      </c>
      <c r="AB134" s="80">
        <v>-9.6569036738722929</v>
      </c>
      <c r="AC134" s="80">
        <v>-8.1578715376016646</v>
      </c>
      <c r="AD134" s="80">
        <v>-6.1909775356500489</v>
      </c>
      <c r="AE134" s="80">
        <v>-3.8928926031452846</v>
      </c>
      <c r="AF134" s="80">
        <v>-0.92152716480558183</v>
      </c>
      <c r="AG134" s="80">
        <v>5.9674929417245153</v>
      </c>
      <c r="AH134" s="80">
        <v>6.8987226869618041</v>
      </c>
      <c r="AI134" s="80">
        <v>8.8623908071962916</v>
      </c>
      <c r="AJ134" s="80">
        <v>9.5115592331865599</v>
      </c>
      <c r="AK134" s="80">
        <v>9.7870543008992286</v>
      </c>
      <c r="AL134" s="80">
        <v>12.712165857616966</v>
      </c>
      <c r="AM134" s="80">
        <v>11.361365187930517</v>
      </c>
      <c r="AN134" s="80">
        <v>10.300187595900439</v>
      </c>
      <c r="AO134" s="80">
        <v>8.590384012387517</v>
      </c>
      <c r="AP134" s="80">
        <v>9.1968610266881541</v>
      </c>
      <c r="AQ134" s="80">
        <v>9.9090032214404147</v>
      </c>
      <c r="AR134" s="80">
        <v>8.5475789682271994</v>
      </c>
      <c r="AS134" s="80">
        <v>11.553047937912893</v>
      </c>
      <c r="AT134" s="80">
        <v>3.4475510741572606</v>
      </c>
      <c r="AU134" s="80">
        <v>2.5188455129371476</v>
      </c>
      <c r="AV134" s="80">
        <v>3.1147772262497142</v>
      </c>
      <c r="AW134" s="80">
        <v>2.5933254412321816</v>
      </c>
      <c r="AX134" s="80">
        <v>7.613816908758281</v>
      </c>
      <c r="AY134" s="80">
        <v>7.1131927410639264</v>
      </c>
      <c r="AZ134" s="80">
        <v>6.1901998407608545</v>
      </c>
      <c r="BA134" s="80">
        <v>-1.252890471064589</v>
      </c>
      <c r="BB134" s="80">
        <v>-2.6510899011830418</v>
      </c>
      <c r="BC134" s="80">
        <v>-1.7331937739956942</v>
      </c>
      <c r="BD134" s="80">
        <v>-1.3916424358192359</v>
      </c>
      <c r="BE134" s="80">
        <v>3.0012289154088307</v>
      </c>
      <c r="BF134" s="80">
        <v>4.4445191591500333</v>
      </c>
      <c r="BG134" s="80">
        <v>2.102623239883485</v>
      </c>
      <c r="BH134" s="80">
        <v>1.6374809238977974</v>
      </c>
      <c r="BI134" s="80">
        <v>8.2633586613269472E-2</v>
      </c>
      <c r="BJ134" s="80">
        <v>0.51463134047750714</v>
      </c>
      <c r="BK134" s="80">
        <v>2.4606725552284843</v>
      </c>
      <c r="BL134" s="80">
        <v>3.8988244818915661</v>
      </c>
      <c r="BM134" s="80">
        <v>6.955867272929467</v>
      </c>
      <c r="BN134" s="80">
        <v>-1.3618627984538847</v>
      </c>
      <c r="BO134" s="80">
        <v>-2.8006324429626375</v>
      </c>
      <c r="BP134" s="80">
        <v>-2.3778036373140736</v>
      </c>
      <c r="BQ134" s="80">
        <v>5.7530855687212323</v>
      </c>
      <c r="BR134" s="80">
        <v>13.416190034780115</v>
      </c>
      <c r="BS134" s="80">
        <v>20.031763868073952</v>
      </c>
      <c r="BT134" s="80">
        <v>22.935239520717118</v>
      </c>
      <c r="BU134" s="80">
        <v>30.435574325604364</v>
      </c>
      <c r="BV134" s="80">
        <v>34.502807716213596</v>
      </c>
      <c r="BW134" s="80">
        <v>28.408080723441088</v>
      </c>
      <c r="BX134" s="80">
        <v>24.237894305431482</v>
      </c>
      <c r="BY134" s="188">
        <v>8.4470735715273406</v>
      </c>
    </row>
    <row r="135" spans="1:77" ht="39.6" x14ac:dyDescent="0.3">
      <c r="A135" s="81"/>
      <c r="B135" s="64"/>
      <c r="C135" s="57" t="s">
        <v>67</v>
      </c>
      <c r="D135" s="86" t="s">
        <v>68</v>
      </c>
      <c r="E135" s="106"/>
      <c r="F135" s="106"/>
      <c r="G135" s="106"/>
      <c r="H135" s="106"/>
      <c r="I135" s="108">
        <v>14.098674320762925</v>
      </c>
      <c r="J135" s="108">
        <v>15.681362919838364</v>
      </c>
      <c r="K135" s="108">
        <v>14.129238488862782</v>
      </c>
      <c r="L135" s="108">
        <v>15.969618810977977</v>
      </c>
      <c r="M135" s="108">
        <v>29.681661946642549</v>
      </c>
      <c r="N135" s="108">
        <v>26.174743269453487</v>
      </c>
      <c r="O135" s="108">
        <v>23.472425740317959</v>
      </c>
      <c r="P135" s="108">
        <v>23.579951823482077</v>
      </c>
      <c r="Q135" s="108">
        <v>3.1225777663827898</v>
      </c>
      <c r="R135" s="108">
        <v>0.94675794533172564</v>
      </c>
      <c r="S135" s="108">
        <v>1.5718546825615078</v>
      </c>
      <c r="T135" s="108">
        <v>-1.7473003043405555</v>
      </c>
      <c r="U135" s="108">
        <v>2.5932120357762756</v>
      </c>
      <c r="V135" s="108">
        <v>-0.79764451083823928</v>
      </c>
      <c r="W135" s="108">
        <v>-2.2953906513014601</v>
      </c>
      <c r="X135" s="108">
        <v>-5.9820752618523017</v>
      </c>
      <c r="Y135" s="108">
        <v>1.606913497810055</v>
      </c>
      <c r="Z135" s="108">
        <v>-3.4687658695439296</v>
      </c>
      <c r="AA135" s="108">
        <v>-4.3017141948241147</v>
      </c>
      <c r="AB135" s="108">
        <v>-2.7824898632156589</v>
      </c>
      <c r="AC135" s="108">
        <v>-10.717063729033072</v>
      </c>
      <c r="AD135" s="108">
        <v>-5.4083333912974325</v>
      </c>
      <c r="AE135" s="108">
        <v>1.4660140234228294</v>
      </c>
      <c r="AF135" s="108">
        <v>2.9494483148736919</v>
      </c>
      <c r="AG135" s="108">
        <v>20.1833491452511</v>
      </c>
      <c r="AH135" s="108">
        <v>19.553489126980494</v>
      </c>
      <c r="AI135" s="108">
        <v>11.503071080577797</v>
      </c>
      <c r="AJ135" s="108">
        <v>9.8870093717648757</v>
      </c>
      <c r="AK135" s="108">
        <v>-8.543243255309747</v>
      </c>
      <c r="AL135" s="108">
        <v>5.4029763325473823</v>
      </c>
      <c r="AM135" s="108">
        <v>9.4016180523850892</v>
      </c>
      <c r="AN135" s="108">
        <v>12.148709839257378</v>
      </c>
      <c r="AO135" s="108">
        <v>12.847818665005235</v>
      </c>
      <c r="AP135" s="108">
        <v>-1.0991464135945108</v>
      </c>
      <c r="AQ135" s="108">
        <v>-1.6672112139068247</v>
      </c>
      <c r="AR135" s="108">
        <v>-5.5301831798377634</v>
      </c>
      <c r="AS135" s="108">
        <v>-5.5312618423469644</v>
      </c>
      <c r="AT135" s="108">
        <v>-2.356211702263721</v>
      </c>
      <c r="AU135" s="108">
        <v>-0.14781676407842781</v>
      </c>
      <c r="AV135" s="108">
        <v>2.7880046612389009</v>
      </c>
      <c r="AW135" s="108">
        <v>7.6963724726518308</v>
      </c>
      <c r="AX135" s="108">
        <v>7.4714179281423867</v>
      </c>
      <c r="AY135" s="108">
        <v>3.5648022300577509</v>
      </c>
      <c r="AZ135" s="108">
        <v>1.2688622554326372</v>
      </c>
      <c r="BA135" s="108">
        <v>-0.53967465411247417</v>
      </c>
      <c r="BB135" s="108">
        <v>-6.6288822355911776</v>
      </c>
      <c r="BC135" s="108">
        <v>-4.3645068070581772</v>
      </c>
      <c r="BD135" s="108">
        <v>-3.5596763336945116</v>
      </c>
      <c r="BE135" s="108">
        <v>-7.0043149042486874</v>
      </c>
      <c r="BF135" s="108">
        <v>-1.3514824462960462</v>
      </c>
      <c r="BG135" s="108">
        <v>-1.6680885585354588</v>
      </c>
      <c r="BH135" s="108">
        <v>-1.436297372833323</v>
      </c>
      <c r="BI135" s="108">
        <v>6.8337650826007632</v>
      </c>
      <c r="BJ135" s="108">
        <v>9.7109411510554651</v>
      </c>
      <c r="BK135" s="108">
        <v>9.5223118777114166</v>
      </c>
      <c r="BL135" s="108">
        <v>7.7966362097372297</v>
      </c>
      <c r="BM135" s="108">
        <v>-8.4638362796237629</v>
      </c>
      <c r="BN135" s="108">
        <v>-40.377574377114556</v>
      </c>
      <c r="BO135" s="108">
        <v>-36.141255049514676</v>
      </c>
      <c r="BP135" s="108">
        <v>-30.171710656327974</v>
      </c>
      <c r="BQ135" s="108">
        <v>4.8998750194983955</v>
      </c>
      <c r="BR135" s="108">
        <v>52.602123317414367</v>
      </c>
      <c r="BS135" s="108">
        <v>48.292599925346423</v>
      </c>
      <c r="BT135" s="108">
        <v>43.60307366456928</v>
      </c>
      <c r="BU135" s="108">
        <v>42.774179075087147</v>
      </c>
      <c r="BV135" s="108">
        <v>47.221428263966146</v>
      </c>
      <c r="BW135" s="108">
        <v>38.082117825165938</v>
      </c>
      <c r="BX135" s="108">
        <v>28.131910430302952</v>
      </c>
      <c r="BY135" s="190">
        <v>2.4383238897796531</v>
      </c>
    </row>
    <row r="136" spans="1:77" ht="52.8" x14ac:dyDescent="0.3">
      <c r="A136" s="76"/>
      <c r="B136" s="78"/>
      <c r="C136" s="78" t="s">
        <v>69</v>
      </c>
      <c r="D136" s="79" t="s">
        <v>70</v>
      </c>
      <c r="E136" s="103"/>
      <c r="F136" s="103"/>
      <c r="G136" s="103"/>
      <c r="H136" s="103"/>
      <c r="I136" s="80">
        <v>15.378916682151925</v>
      </c>
      <c r="J136" s="80">
        <v>9.6783133256786726</v>
      </c>
      <c r="K136" s="80">
        <v>10.037458830876005</v>
      </c>
      <c r="L136" s="80">
        <v>9.7760253254893996</v>
      </c>
      <c r="M136" s="80">
        <v>8.704480418367794</v>
      </c>
      <c r="N136" s="80">
        <v>10.523679208268064</v>
      </c>
      <c r="O136" s="80">
        <v>9.2961609721832446</v>
      </c>
      <c r="P136" s="80">
        <v>11.51574764539231</v>
      </c>
      <c r="Q136" s="80">
        <v>3.4637438679597068</v>
      </c>
      <c r="R136" s="80">
        <v>2.0259256950331661</v>
      </c>
      <c r="S136" s="80">
        <v>-3.5646914775584548</v>
      </c>
      <c r="T136" s="80">
        <v>-0.66964500263087245</v>
      </c>
      <c r="U136" s="80">
        <v>1.6020074319871469</v>
      </c>
      <c r="V136" s="80">
        <v>7.1002635833171865</v>
      </c>
      <c r="W136" s="80">
        <v>8.552284064044315</v>
      </c>
      <c r="X136" s="80">
        <v>2.8151488453378022</v>
      </c>
      <c r="Y136" s="80">
        <v>-4.2061780773309181</v>
      </c>
      <c r="Z136" s="80">
        <v>-5.1069588495379037</v>
      </c>
      <c r="AA136" s="80">
        <v>-6.3294902175496901</v>
      </c>
      <c r="AB136" s="80">
        <v>-5.285410959287475</v>
      </c>
      <c r="AC136" s="80">
        <v>-17.471223262971648</v>
      </c>
      <c r="AD136" s="80">
        <v>-17.008194003601574</v>
      </c>
      <c r="AE136" s="80">
        <v>-11.976708354873111</v>
      </c>
      <c r="AF136" s="80">
        <v>-7.9147613689020631</v>
      </c>
      <c r="AG136" s="80">
        <v>29.613345808569477</v>
      </c>
      <c r="AH136" s="80">
        <v>33.219224661738167</v>
      </c>
      <c r="AI136" s="80">
        <v>34.333261362109198</v>
      </c>
      <c r="AJ136" s="80">
        <v>27.638621925313302</v>
      </c>
      <c r="AK136" s="80">
        <v>-17.096211993614489</v>
      </c>
      <c r="AL136" s="80">
        <v>-30.671215342429576</v>
      </c>
      <c r="AM136" s="80">
        <v>-37.77066319269391</v>
      </c>
      <c r="AN136" s="80">
        <v>-38.735451698890614</v>
      </c>
      <c r="AO136" s="80">
        <v>-25.671722832796632</v>
      </c>
      <c r="AP136" s="80">
        <v>-17.054554061188739</v>
      </c>
      <c r="AQ136" s="80">
        <v>-11.1963134308984</v>
      </c>
      <c r="AR136" s="80">
        <v>-9.3468231899106513</v>
      </c>
      <c r="AS136" s="80">
        <v>-7.5971662044839263</v>
      </c>
      <c r="AT136" s="80">
        <v>-3.6577183997781475</v>
      </c>
      <c r="AU136" s="80">
        <v>-1.1370874400631408</v>
      </c>
      <c r="AV136" s="80">
        <v>3.2615610372817656</v>
      </c>
      <c r="AW136" s="80">
        <v>7.04031396887612</v>
      </c>
      <c r="AX136" s="80">
        <v>3.7770359639389</v>
      </c>
      <c r="AY136" s="80">
        <v>1.8650540885467564</v>
      </c>
      <c r="AZ136" s="80">
        <v>-2.7926303946747026</v>
      </c>
      <c r="BA136" s="80">
        <v>-7.3083873364913927</v>
      </c>
      <c r="BB136" s="80">
        <v>-9.7108100596395559</v>
      </c>
      <c r="BC136" s="80">
        <v>-9.3021368176537749</v>
      </c>
      <c r="BD136" s="80">
        <v>-9.2996167820213742</v>
      </c>
      <c r="BE136" s="80">
        <v>-4.4735120533918433</v>
      </c>
      <c r="BF136" s="80">
        <v>1.6842673894198725</v>
      </c>
      <c r="BG136" s="80">
        <v>1.4314087310306292</v>
      </c>
      <c r="BH136" s="80">
        <v>2.6076561537640544</v>
      </c>
      <c r="BI136" s="80">
        <v>-2.2198146143612831</v>
      </c>
      <c r="BJ136" s="80">
        <v>-3.367990275148756</v>
      </c>
      <c r="BK136" s="80">
        <v>0.88515287210904603</v>
      </c>
      <c r="BL136" s="80">
        <v>2.1844697006722527</v>
      </c>
      <c r="BM136" s="80">
        <v>7.0364715669056324</v>
      </c>
      <c r="BN136" s="80">
        <v>-10.911553518779442</v>
      </c>
      <c r="BO136" s="80">
        <v>-13.279489613197896</v>
      </c>
      <c r="BP136" s="80">
        <v>-12.113863985901148</v>
      </c>
      <c r="BQ136" s="80">
        <v>-6.6244643618619108</v>
      </c>
      <c r="BR136" s="80">
        <v>10.981455829156772</v>
      </c>
      <c r="BS136" s="80">
        <v>17.994532847856263</v>
      </c>
      <c r="BT136" s="80">
        <v>19.877315652175028</v>
      </c>
      <c r="BU136" s="80">
        <v>47.419271697116557</v>
      </c>
      <c r="BV136" s="80">
        <v>46.64362407220554</v>
      </c>
      <c r="BW136" s="80">
        <v>39.199003968446249</v>
      </c>
      <c r="BX136" s="80">
        <v>33.723394411488158</v>
      </c>
      <c r="BY136" s="188">
        <v>2.1166069204730036</v>
      </c>
    </row>
    <row r="137" spans="1:77" ht="66" x14ac:dyDescent="0.3">
      <c r="A137" s="65"/>
      <c r="B137" s="57"/>
      <c r="C137" s="57" t="s">
        <v>71</v>
      </c>
      <c r="D137" s="86" t="s">
        <v>72</v>
      </c>
      <c r="E137" s="104"/>
      <c r="F137" s="104"/>
      <c r="G137" s="104"/>
      <c r="H137" s="104"/>
      <c r="I137" s="108">
        <v>8.2694729094495472</v>
      </c>
      <c r="J137" s="108">
        <v>0.70998446062225185</v>
      </c>
      <c r="K137" s="108">
        <v>5.0851445070578762</v>
      </c>
      <c r="L137" s="108">
        <v>7.2110625734663074</v>
      </c>
      <c r="M137" s="108">
        <v>9.8968308594253216</v>
      </c>
      <c r="N137" s="108">
        <v>9.4723293765978553</v>
      </c>
      <c r="O137" s="108">
        <v>5.2079418639241197</v>
      </c>
      <c r="P137" s="108">
        <v>5.2551074070202191</v>
      </c>
      <c r="Q137" s="108">
        <v>-9.0497541138917228</v>
      </c>
      <c r="R137" s="108">
        <v>-7.6642328873755474</v>
      </c>
      <c r="S137" s="108">
        <v>-5.2379346166636225</v>
      </c>
      <c r="T137" s="108">
        <v>-5.4537206442750232</v>
      </c>
      <c r="U137" s="108">
        <v>10.636057863846318</v>
      </c>
      <c r="V137" s="108">
        <v>9.4578019549640118</v>
      </c>
      <c r="W137" s="108">
        <v>6.9853913565915065</v>
      </c>
      <c r="X137" s="108">
        <v>6.2808925999988503</v>
      </c>
      <c r="Y137" s="108">
        <v>-2.4838655845504434</v>
      </c>
      <c r="Z137" s="108">
        <v>0.52620220691028408</v>
      </c>
      <c r="AA137" s="108">
        <v>2.6426744072832804</v>
      </c>
      <c r="AB137" s="108">
        <v>2.5831362693658377</v>
      </c>
      <c r="AC137" s="108">
        <v>9.1706158118597614</v>
      </c>
      <c r="AD137" s="108">
        <v>8.2959544768688431</v>
      </c>
      <c r="AE137" s="108">
        <v>8.4537792682181703</v>
      </c>
      <c r="AF137" s="108">
        <v>8.9139124127935787</v>
      </c>
      <c r="AG137" s="108">
        <v>1.7392383134048117</v>
      </c>
      <c r="AH137" s="108">
        <v>0.25921358020181628</v>
      </c>
      <c r="AI137" s="108">
        <v>-0.75391920040074467</v>
      </c>
      <c r="AJ137" s="108">
        <v>-1.1645681538851704E-2</v>
      </c>
      <c r="AK137" s="108">
        <v>2.2647513258195175</v>
      </c>
      <c r="AL137" s="108">
        <v>7.4333900869356171</v>
      </c>
      <c r="AM137" s="108">
        <v>8.5572092129297772</v>
      </c>
      <c r="AN137" s="108">
        <v>6.7389188936993776</v>
      </c>
      <c r="AO137" s="108">
        <v>3.5974686235828273</v>
      </c>
      <c r="AP137" s="108">
        <v>0.2847082020525562</v>
      </c>
      <c r="AQ137" s="108">
        <v>-0.59027035692142249</v>
      </c>
      <c r="AR137" s="108">
        <v>0.47463256913829355</v>
      </c>
      <c r="AS137" s="108">
        <v>12.075961831831236</v>
      </c>
      <c r="AT137" s="108">
        <v>9.0601689639436529</v>
      </c>
      <c r="AU137" s="108">
        <v>9.9645696774191919</v>
      </c>
      <c r="AV137" s="108">
        <v>10.396035137098096</v>
      </c>
      <c r="AW137" s="108">
        <v>11.262792336351325</v>
      </c>
      <c r="AX137" s="108">
        <v>11.562339708439495</v>
      </c>
      <c r="AY137" s="108">
        <v>9.2115225388767641</v>
      </c>
      <c r="AZ137" s="108">
        <v>9.4876138951427436</v>
      </c>
      <c r="BA137" s="108">
        <v>2.3136542847222756</v>
      </c>
      <c r="BB137" s="108">
        <v>5.2592515929575256E-2</v>
      </c>
      <c r="BC137" s="108">
        <v>1.4190733710946546</v>
      </c>
      <c r="BD137" s="108">
        <v>0.46932692070294024</v>
      </c>
      <c r="BE137" s="108">
        <v>-2.2122453404508349</v>
      </c>
      <c r="BF137" s="108">
        <v>1.5104740063548832</v>
      </c>
      <c r="BG137" s="108">
        <v>1.0149486681477811</v>
      </c>
      <c r="BH137" s="108">
        <v>2.0545686008739779</v>
      </c>
      <c r="BI137" s="108">
        <v>5.6236361996799218</v>
      </c>
      <c r="BJ137" s="108">
        <v>4.1493918735828714</v>
      </c>
      <c r="BK137" s="108">
        <v>5.3516700513138886</v>
      </c>
      <c r="BL137" s="108">
        <v>4.8977481420182443</v>
      </c>
      <c r="BM137" s="108">
        <v>0.88920560745403066</v>
      </c>
      <c r="BN137" s="108">
        <v>-6.4459391397583232</v>
      </c>
      <c r="BO137" s="108">
        <v>-4.2033434421630886</v>
      </c>
      <c r="BP137" s="108">
        <v>-2.0421159196425123</v>
      </c>
      <c r="BQ137" s="108">
        <v>9.2972257869554937</v>
      </c>
      <c r="BR137" s="108">
        <v>18.467382861434629</v>
      </c>
      <c r="BS137" s="108">
        <v>22.395400555104644</v>
      </c>
      <c r="BT137" s="108">
        <v>22.999011962389645</v>
      </c>
      <c r="BU137" s="108">
        <v>31.567234530225562</v>
      </c>
      <c r="BV137" s="108">
        <v>30.154243640067818</v>
      </c>
      <c r="BW137" s="108">
        <v>24.366180708282513</v>
      </c>
      <c r="BX137" s="108">
        <v>21.885016254068688</v>
      </c>
      <c r="BY137" s="190">
        <v>15.597261876886705</v>
      </c>
    </row>
    <row r="138" spans="1:77" ht="79.2" x14ac:dyDescent="0.3">
      <c r="A138" s="82"/>
      <c r="B138" s="98"/>
      <c r="C138" s="78" t="s">
        <v>73</v>
      </c>
      <c r="D138" s="79" t="s">
        <v>74</v>
      </c>
      <c r="E138" s="107"/>
      <c r="F138" s="107"/>
      <c r="G138" s="107"/>
      <c r="H138" s="107"/>
      <c r="I138" s="80">
        <v>29.760181570923123</v>
      </c>
      <c r="J138" s="80">
        <v>23.747700309366792</v>
      </c>
      <c r="K138" s="80">
        <v>25.08784530886841</v>
      </c>
      <c r="L138" s="80">
        <v>25.895170538872804</v>
      </c>
      <c r="M138" s="80">
        <v>22.011971007069704</v>
      </c>
      <c r="N138" s="80">
        <v>16.082251099733426</v>
      </c>
      <c r="O138" s="80">
        <v>14.064160238647077</v>
      </c>
      <c r="P138" s="80">
        <v>10.214524741248084</v>
      </c>
      <c r="Q138" s="80">
        <v>-14.641474141872379</v>
      </c>
      <c r="R138" s="80">
        <v>-1.4340933462784591</v>
      </c>
      <c r="S138" s="80">
        <v>-1.4500761011824892</v>
      </c>
      <c r="T138" s="80">
        <v>3.2183874390636191</v>
      </c>
      <c r="U138" s="80">
        <v>25.689466874428433</v>
      </c>
      <c r="V138" s="80">
        <v>8.2237242320366732</v>
      </c>
      <c r="W138" s="80">
        <v>10.38861313279736</v>
      </c>
      <c r="X138" s="80">
        <v>7.9532725777875015</v>
      </c>
      <c r="Y138" s="80">
        <v>3.6587673695817244</v>
      </c>
      <c r="Z138" s="80">
        <v>7.1229272465697306</v>
      </c>
      <c r="AA138" s="80">
        <v>6.7528450170282355</v>
      </c>
      <c r="AB138" s="80">
        <v>11.802153087951496</v>
      </c>
      <c r="AC138" s="80">
        <v>5.8115851318033265</v>
      </c>
      <c r="AD138" s="80">
        <v>9.5971321066312498</v>
      </c>
      <c r="AE138" s="80">
        <v>7.0102377348774496</v>
      </c>
      <c r="AF138" s="80">
        <v>3.9793915666552806</v>
      </c>
      <c r="AG138" s="80">
        <v>-0.6207604394793691</v>
      </c>
      <c r="AH138" s="80">
        <v>-0.21086592938365811</v>
      </c>
      <c r="AI138" s="80">
        <v>2.3976689300725553</v>
      </c>
      <c r="AJ138" s="80">
        <v>0.88061017561638266</v>
      </c>
      <c r="AK138" s="80">
        <v>1.8508301683473007</v>
      </c>
      <c r="AL138" s="80">
        <v>5.9849181092346271E-2</v>
      </c>
      <c r="AM138" s="80">
        <v>2.7566295995583801</v>
      </c>
      <c r="AN138" s="80">
        <v>6.5685519278237479</v>
      </c>
      <c r="AO138" s="80">
        <v>21.826804339888724</v>
      </c>
      <c r="AP138" s="80">
        <v>16.114190341888317</v>
      </c>
      <c r="AQ138" s="80">
        <v>10.523531824189149</v>
      </c>
      <c r="AR138" s="80">
        <v>8.3472043347929059</v>
      </c>
      <c r="AS138" s="80">
        <v>-4.2616806977127624</v>
      </c>
      <c r="AT138" s="80">
        <v>-0.96553019447559052</v>
      </c>
      <c r="AU138" s="80">
        <v>-1.8530746993334191</v>
      </c>
      <c r="AV138" s="80">
        <v>-2.2913183955418504</v>
      </c>
      <c r="AW138" s="80">
        <v>2.3335970524343423</v>
      </c>
      <c r="AX138" s="80">
        <v>4.38340582364836</v>
      </c>
      <c r="AY138" s="80">
        <v>4.5994493821647637</v>
      </c>
      <c r="AZ138" s="80">
        <v>3.3705434298156689</v>
      </c>
      <c r="BA138" s="80">
        <v>-8.1464372953850841</v>
      </c>
      <c r="BB138" s="80">
        <v>-16.446955956430102</v>
      </c>
      <c r="BC138" s="80">
        <v>-17.123504289648722</v>
      </c>
      <c r="BD138" s="80">
        <v>-16.698610700426599</v>
      </c>
      <c r="BE138" s="80">
        <v>-10.909611324149665</v>
      </c>
      <c r="BF138" s="80">
        <v>2.4630906030016035</v>
      </c>
      <c r="BG138" s="80">
        <v>6.9306316281303282</v>
      </c>
      <c r="BH138" s="80">
        <v>8.6373215225598017</v>
      </c>
      <c r="BI138" s="80">
        <v>16.131356884986943</v>
      </c>
      <c r="BJ138" s="80">
        <v>10.67025606331012</v>
      </c>
      <c r="BK138" s="80">
        <v>7.9494196687366525</v>
      </c>
      <c r="BL138" s="80">
        <v>6.1779607393148979</v>
      </c>
      <c r="BM138" s="80">
        <v>0.54861929559650946</v>
      </c>
      <c r="BN138" s="80">
        <v>-24.69722635406066</v>
      </c>
      <c r="BO138" s="80">
        <v>-20.232626624845068</v>
      </c>
      <c r="BP138" s="80">
        <v>-14.891000557710683</v>
      </c>
      <c r="BQ138" s="80">
        <v>4.5874378966121725</v>
      </c>
      <c r="BR138" s="80">
        <v>32.389145508658487</v>
      </c>
      <c r="BS138" s="80">
        <v>31.583131234070578</v>
      </c>
      <c r="BT138" s="80">
        <v>23.682577617742993</v>
      </c>
      <c r="BU138" s="80">
        <v>13.290347971349632</v>
      </c>
      <c r="BV138" s="80">
        <v>22.127454728635243</v>
      </c>
      <c r="BW138" s="80">
        <v>23.226109264635525</v>
      </c>
      <c r="BX138" s="80">
        <v>25.565149578373251</v>
      </c>
      <c r="BY138" s="188">
        <v>10.478835808382442</v>
      </c>
    </row>
    <row r="139" spans="1:77" x14ac:dyDescent="0.3">
      <c r="A139" s="81"/>
      <c r="B139" s="64"/>
      <c r="C139" s="57" t="s">
        <v>75</v>
      </c>
      <c r="D139" s="86" t="s">
        <v>76</v>
      </c>
      <c r="E139" s="106"/>
      <c r="F139" s="106"/>
      <c r="G139" s="106"/>
      <c r="H139" s="106"/>
      <c r="I139" s="108">
        <v>37.841709171487423</v>
      </c>
      <c r="J139" s="108">
        <v>46.669842696005588</v>
      </c>
      <c r="K139" s="108">
        <v>53.094428866133256</v>
      </c>
      <c r="L139" s="108">
        <v>48.97135728530634</v>
      </c>
      <c r="M139" s="108">
        <v>30.229332296874304</v>
      </c>
      <c r="N139" s="108">
        <v>27.193400295497057</v>
      </c>
      <c r="O139" s="108">
        <v>5.530567180348271</v>
      </c>
      <c r="P139" s="108">
        <v>-3.2197903835911887</v>
      </c>
      <c r="Q139" s="108">
        <v>2.6706010949811656</v>
      </c>
      <c r="R139" s="108">
        <v>2.7902112455392825</v>
      </c>
      <c r="S139" s="108">
        <v>5.3448842607852924</v>
      </c>
      <c r="T139" s="108">
        <v>4.8964559112276334</v>
      </c>
      <c r="U139" s="108">
        <v>11.434630466544647</v>
      </c>
      <c r="V139" s="108">
        <v>4.0101174063805729</v>
      </c>
      <c r="W139" s="108">
        <v>3.2204611301869193</v>
      </c>
      <c r="X139" s="108">
        <v>6.1154785227056152</v>
      </c>
      <c r="Y139" s="108">
        <v>-1.5968870568070628</v>
      </c>
      <c r="Z139" s="108">
        <v>1.1352651049559199</v>
      </c>
      <c r="AA139" s="108">
        <v>3.9329914401132129</v>
      </c>
      <c r="AB139" s="108">
        <v>9.2482252820159658</v>
      </c>
      <c r="AC139" s="108">
        <v>53.443284267307945</v>
      </c>
      <c r="AD139" s="108">
        <v>28.719448960094269</v>
      </c>
      <c r="AE139" s="108">
        <v>19.073080402175719</v>
      </c>
      <c r="AF139" s="108">
        <v>1.0497920065908488</v>
      </c>
      <c r="AG139" s="108">
        <v>-29.551759169877798</v>
      </c>
      <c r="AH139" s="108">
        <v>-17.08282445990325</v>
      </c>
      <c r="AI139" s="108">
        <v>-8.2762549136876515</v>
      </c>
      <c r="AJ139" s="108">
        <v>-1.6121692495600968</v>
      </c>
      <c r="AK139" s="108">
        <v>19.064017359470697</v>
      </c>
      <c r="AL139" s="108">
        <v>19.652746397575967</v>
      </c>
      <c r="AM139" s="108">
        <v>11.289124755072336</v>
      </c>
      <c r="AN139" s="108">
        <v>7.682003952527225</v>
      </c>
      <c r="AO139" s="108">
        <v>-9.765278843808602</v>
      </c>
      <c r="AP139" s="108">
        <v>-7.4671176233378844</v>
      </c>
      <c r="AQ139" s="108">
        <v>-5.5816446124831316</v>
      </c>
      <c r="AR139" s="108">
        <v>-4.4879206030934</v>
      </c>
      <c r="AS139" s="108">
        <v>-1.239280423647898</v>
      </c>
      <c r="AT139" s="108">
        <v>3.3359575511457535</v>
      </c>
      <c r="AU139" s="108">
        <v>3.8604619990831424</v>
      </c>
      <c r="AV139" s="108">
        <v>5.5285270557174186</v>
      </c>
      <c r="AW139" s="108">
        <v>-8.2770147297254795</v>
      </c>
      <c r="AX139" s="108">
        <v>-2.6673178751270683</v>
      </c>
      <c r="AY139" s="108">
        <v>-1.6694424441662647</v>
      </c>
      <c r="AZ139" s="108">
        <v>1.5661951348657936</v>
      </c>
      <c r="BA139" s="108">
        <v>11.499628158360537</v>
      </c>
      <c r="BB139" s="108">
        <v>-3.4424748230496078</v>
      </c>
      <c r="BC139" s="108">
        <v>-1.1334520662414889</v>
      </c>
      <c r="BD139" s="108">
        <v>-2.3396067684871156</v>
      </c>
      <c r="BE139" s="108">
        <v>2.9090195013238542</v>
      </c>
      <c r="BF139" s="108">
        <v>9.2277871799998792</v>
      </c>
      <c r="BG139" s="108">
        <v>5.5166732643375838</v>
      </c>
      <c r="BH139" s="108">
        <v>2.5926093108558348</v>
      </c>
      <c r="BI139" s="108">
        <v>-6.5692906296549438</v>
      </c>
      <c r="BJ139" s="108">
        <v>-2.6860563479500996</v>
      </c>
      <c r="BK139" s="108">
        <v>1.6022452435775563</v>
      </c>
      <c r="BL139" s="108">
        <v>2.1822296280378026</v>
      </c>
      <c r="BM139" s="108">
        <v>3.7447134111844775</v>
      </c>
      <c r="BN139" s="108">
        <v>-19.659394778400454</v>
      </c>
      <c r="BO139" s="108">
        <v>-18.239412400514752</v>
      </c>
      <c r="BP139" s="108">
        <v>-13.649336225745714</v>
      </c>
      <c r="BQ139" s="108">
        <v>5.2039526140943622</v>
      </c>
      <c r="BR139" s="108">
        <v>24.897951566301529</v>
      </c>
      <c r="BS139" s="108">
        <v>26.396494769000498</v>
      </c>
      <c r="BT139" s="108">
        <v>24.535095566801715</v>
      </c>
      <c r="BU139" s="108">
        <v>21.666257227437313</v>
      </c>
      <c r="BV139" s="108">
        <v>28.042030061081789</v>
      </c>
      <c r="BW139" s="108">
        <v>23.895637546698168</v>
      </c>
      <c r="BX139" s="108">
        <v>20.15864989335607</v>
      </c>
      <c r="BY139" s="190">
        <v>14.118875426038642</v>
      </c>
    </row>
    <row r="140" spans="1:77" ht="26.4" x14ac:dyDescent="0.3">
      <c r="A140" s="82"/>
      <c r="B140" s="78" t="s">
        <v>33</v>
      </c>
      <c r="C140" s="78"/>
      <c r="D140" s="90" t="s">
        <v>34</v>
      </c>
      <c r="E140" s="107"/>
      <c r="F140" s="107"/>
      <c r="G140" s="107"/>
      <c r="H140" s="107"/>
      <c r="I140" s="109">
        <v>13.161240756292173</v>
      </c>
      <c r="J140" s="109">
        <v>12.38282345941721</v>
      </c>
      <c r="K140" s="109">
        <v>12.31368161519049</v>
      </c>
      <c r="L140" s="109">
        <v>13.252890209404526</v>
      </c>
      <c r="M140" s="109">
        <v>15.452356222598397</v>
      </c>
      <c r="N140" s="109">
        <v>14.606113210648758</v>
      </c>
      <c r="O140" s="109">
        <v>13.711801624414804</v>
      </c>
      <c r="P140" s="109">
        <v>13.176803811351405</v>
      </c>
      <c r="Q140" s="109">
        <v>4.6274962075495694</v>
      </c>
      <c r="R140" s="109">
        <v>7.7009637810123053</v>
      </c>
      <c r="S140" s="109">
        <v>8.4549991941466089</v>
      </c>
      <c r="T140" s="109">
        <v>7.7424992927758183</v>
      </c>
      <c r="U140" s="109">
        <v>1.7359419728650636</v>
      </c>
      <c r="V140" s="109">
        <v>-1.6196165021585216</v>
      </c>
      <c r="W140" s="109">
        <v>-2.7963513955531027</v>
      </c>
      <c r="X140" s="109">
        <v>-2.3032420147536499</v>
      </c>
      <c r="Y140" s="109">
        <v>8.4412078757675459</v>
      </c>
      <c r="Z140" s="109">
        <v>8.3847022653347381</v>
      </c>
      <c r="AA140" s="109">
        <v>8.7298235567262452</v>
      </c>
      <c r="AB140" s="109">
        <v>8.2701580211746943</v>
      </c>
      <c r="AC140" s="109">
        <v>7.7588582878665591</v>
      </c>
      <c r="AD140" s="109">
        <v>7.7436798865753786</v>
      </c>
      <c r="AE140" s="109">
        <v>7.5974128074403353</v>
      </c>
      <c r="AF140" s="109">
        <v>7.5686385816288464</v>
      </c>
      <c r="AG140" s="109">
        <v>6.370357170818707</v>
      </c>
      <c r="AH140" s="109">
        <v>5.3746887847069758</v>
      </c>
      <c r="AI140" s="109">
        <v>5.2730968262662685</v>
      </c>
      <c r="AJ140" s="109">
        <v>5.0004694442542075</v>
      </c>
      <c r="AK140" s="109">
        <v>3.0608273967046955</v>
      </c>
      <c r="AL140" s="109">
        <v>4.4738797424904249</v>
      </c>
      <c r="AM140" s="109">
        <v>4.3018051855569439</v>
      </c>
      <c r="AN140" s="109">
        <v>4.0304923083422466</v>
      </c>
      <c r="AO140" s="109">
        <v>-0.47126717957767994</v>
      </c>
      <c r="AP140" s="109">
        <v>1.6153380960458179</v>
      </c>
      <c r="AQ140" s="109">
        <v>1.384326451542222</v>
      </c>
      <c r="AR140" s="109">
        <v>1.1789695119065016</v>
      </c>
      <c r="AS140" s="109">
        <v>3.8588869416019662</v>
      </c>
      <c r="AT140" s="109">
        <v>2.425766603029885</v>
      </c>
      <c r="AU140" s="109">
        <v>4.7026528101377068</v>
      </c>
      <c r="AV140" s="109">
        <v>8.4821430187494542</v>
      </c>
      <c r="AW140" s="109">
        <v>19.62542814251691</v>
      </c>
      <c r="AX140" s="109">
        <v>14.059968037820497</v>
      </c>
      <c r="AY140" s="109">
        <v>12.199997179172598</v>
      </c>
      <c r="AZ140" s="109">
        <v>10.020511027051683</v>
      </c>
      <c r="BA140" s="109">
        <v>5.036372184509446</v>
      </c>
      <c r="BB140" s="109">
        <v>7.9017667716939002</v>
      </c>
      <c r="BC140" s="109">
        <v>9.6660308954274541</v>
      </c>
      <c r="BD140" s="109">
        <v>10.748903787845904</v>
      </c>
      <c r="BE140" s="109">
        <v>9.5829720316977074</v>
      </c>
      <c r="BF140" s="109">
        <v>10.037660456481532</v>
      </c>
      <c r="BG140" s="109">
        <v>9.7211338693787468</v>
      </c>
      <c r="BH140" s="109">
        <v>9.5508316504516557</v>
      </c>
      <c r="BI140" s="109">
        <v>11.729765006969501</v>
      </c>
      <c r="BJ140" s="109">
        <v>10.939070937091572</v>
      </c>
      <c r="BK140" s="109">
        <v>11.026641006542221</v>
      </c>
      <c r="BL140" s="109">
        <v>11.437615688782827</v>
      </c>
      <c r="BM140" s="109">
        <v>11.007136243754914</v>
      </c>
      <c r="BN140" s="109">
        <v>6.7511207171618679</v>
      </c>
      <c r="BO140" s="109">
        <v>5.0082451352507178</v>
      </c>
      <c r="BP140" s="109">
        <v>4.8561114548066229</v>
      </c>
      <c r="BQ140" s="109">
        <v>6.8366753514510492E-2</v>
      </c>
      <c r="BR140" s="109">
        <v>7.3096488963541901</v>
      </c>
      <c r="BS140" s="109">
        <v>10.245093800312247</v>
      </c>
      <c r="BT140" s="109">
        <v>11.588993191647575</v>
      </c>
      <c r="BU140" s="109">
        <v>14.444496743878005</v>
      </c>
      <c r="BV140" s="109">
        <v>15.460645128975784</v>
      </c>
      <c r="BW140" s="109">
        <v>16.262195579122206</v>
      </c>
      <c r="BX140" s="109">
        <v>16.598023909547834</v>
      </c>
      <c r="BY140" s="191">
        <v>17.321000233000376</v>
      </c>
    </row>
    <row r="141" spans="1:77" x14ac:dyDescent="0.3">
      <c r="A141" s="81"/>
      <c r="B141" s="57"/>
      <c r="C141" s="57" t="s">
        <v>77</v>
      </c>
      <c r="D141" s="86" t="s">
        <v>78</v>
      </c>
      <c r="E141" s="106"/>
      <c r="F141" s="106"/>
      <c r="G141" s="106"/>
      <c r="H141" s="106"/>
      <c r="I141" s="108">
        <v>15.848068782321675</v>
      </c>
      <c r="J141" s="108">
        <v>14.482912862832833</v>
      </c>
      <c r="K141" s="108">
        <v>15.097236867185757</v>
      </c>
      <c r="L141" s="108">
        <v>19.345637193993227</v>
      </c>
      <c r="M141" s="108">
        <v>18.395849245505062</v>
      </c>
      <c r="N141" s="108">
        <v>16.147478308468848</v>
      </c>
      <c r="O141" s="108">
        <v>15.308781344324302</v>
      </c>
      <c r="P141" s="108">
        <v>14.259816307528553</v>
      </c>
      <c r="Q141" s="108">
        <v>6.6591066950495446</v>
      </c>
      <c r="R141" s="108">
        <v>12.04777007494431</v>
      </c>
      <c r="S141" s="108">
        <v>11.934086786985645</v>
      </c>
      <c r="T141" s="108">
        <v>10.005287179396788</v>
      </c>
      <c r="U141" s="108">
        <v>-2.6387636781613537</v>
      </c>
      <c r="V141" s="108">
        <v>-7.3686424041308811</v>
      </c>
      <c r="W141" s="108">
        <v>-8.8508574079543649</v>
      </c>
      <c r="X141" s="108">
        <v>-7.2990179635058468</v>
      </c>
      <c r="Y141" s="108">
        <v>6.6710974646536414</v>
      </c>
      <c r="Z141" s="108">
        <v>9.2319945680236799</v>
      </c>
      <c r="AA141" s="108">
        <v>10.463900062096116</v>
      </c>
      <c r="AB141" s="108">
        <v>9.6910888527916654</v>
      </c>
      <c r="AC141" s="108">
        <v>9.9210148254008459</v>
      </c>
      <c r="AD141" s="108">
        <v>9.3761642326014965</v>
      </c>
      <c r="AE141" s="108">
        <v>9.8287793971789625</v>
      </c>
      <c r="AF141" s="108">
        <v>11.19903497717165</v>
      </c>
      <c r="AG141" s="108">
        <v>9.0328009324477847</v>
      </c>
      <c r="AH141" s="108">
        <v>7.9195413672741353</v>
      </c>
      <c r="AI141" s="108">
        <v>7.8731083635608599</v>
      </c>
      <c r="AJ141" s="108">
        <v>7.0052999009041486</v>
      </c>
      <c r="AK141" s="108">
        <v>2.8432144735391915</v>
      </c>
      <c r="AL141" s="108">
        <v>5.2144879872115553</v>
      </c>
      <c r="AM141" s="108">
        <v>4.3650883455925538</v>
      </c>
      <c r="AN141" s="108">
        <v>3.569901094020338</v>
      </c>
      <c r="AO141" s="108">
        <v>-1.8930466561064208</v>
      </c>
      <c r="AP141" s="108">
        <v>-0.10320655785601218</v>
      </c>
      <c r="AQ141" s="108">
        <v>-1.491330857429503</v>
      </c>
      <c r="AR141" s="108">
        <v>-1.8475043478380115</v>
      </c>
      <c r="AS141" s="108">
        <v>2.8335926579449335</v>
      </c>
      <c r="AT141" s="108">
        <v>1.4547560797779795</v>
      </c>
      <c r="AU141" s="108">
        <v>6.6075247106737578</v>
      </c>
      <c r="AV141" s="108">
        <v>14.182274225370435</v>
      </c>
      <c r="AW141" s="108">
        <v>40.752743095315481</v>
      </c>
      <c r="AX141" s="108">
        <v>30.571492626497019</v>
      </c>
      <c r="AY141" s="108">
        <v>25.874933601322155</v>
      </c>
      <c r="AZ141" s="108">
        <v>19.729366042821056</v>
      </c>
      <c r="BA141" s="108">
        <v>0.53311471389245924</v>
      </c>
      <c r="BB141" s="108">
        <v>4.7638205784801499</v>
      </c>
      <c r="BC141" s="108">
        <v>6.3881606230863781</v>
      </c>
      <c r="BD141" s="108">
        <v>7.9427929503375339</v>
      </c>
      <c r="BE141" s="108">
        <v>7.8333616862156248</v>
      </c>
      <c r="BF141" s="108">
        <v>9.3301895230901692</v>
      </c>
      <c r="BG141" s="108">
        <v>8.6503302726300717</v>
      </c>
      <c r="BH141" s="108">
        <v>8.3033505772833962</v>
      </c>
      <c r="BI141" s="108">
        <v>10.860270364986533</v>
      </c>
      <c r="BJ141" s="108">
        <v>9.3648374242298615</v>
      </c>
      <c r="BK141" s="108">
        <v>9.5957429669704766</v>
      </c>
      <c r="BL141" s="108">
        <v>10.446193868349084</v>
      </c>
      <c r="BM141" s="108">
        <v>11.595950294780337</v>
      </c>
      <c r="BN141" s="108">
        <v>12.138765260153448</v>
      </c>
      <c r="BO141" s="108">
        <v>10.959093441854279</v>
      </c>
      <c r="BP141" s="108">
        <v>10.109480558337964</v>
      </c>
      <c r="BQ141" s="108">
        <v>1.1900395255676415</v>
      </c>
      <c r="BR141" s="108">
        <v>9.4622154767079536</v>
      </c>
      <c r="BS141" s="108">
        <v>11.7686395379814</v>
      </c>
      <c r="BT141" s="108">
        <v>13.907113070762847</v>
      </c>
      <c r="BU141" s="108">
        <v>17.323134086498058</v>
      </c>
      <c r="BV141" s="108">
        <v>17.152866861423718</v>
      </c>
      <c r="BW141" s="108">
        <v>19.147218373950963</v>
      </c>
      <c r="BX141" s="108">
        <v>20.184997251510794</v>
      </c>
      <c r="BY141" s="190">
        <v>21.371281249783067</v>
      </c>
    </row>
    <row r="142" spans="1:77" ht="26.4" x14ac:dyDescent="0.3">
      <c r="A142" s="76"/>
      <c r="B142" s="78"/>
      <c r="C142" s="78" t="s">
        <v>79</v>
      </c>
      <c r="D142" s="79" t="s">
        <v>80</v>
      </c>
      <c r="E142" s="103"/>
      <c r="F142" s="103"/>
      <c r="G142" s="103"/>
      <c r="H142" s="103"/>
      <c r="I142" s="80">
        <v>11.217722245378468</v>
      </c>
      <c r="J142" s="80">
        <v>10.910199075897523</v>
      </c>
      <c r="K142" s="80">
        <v>10.391842069406707</v>
      </c>
      <c r="L142" s="80">
        <v>9.2058945661452896</v>
      </c>
      <c r="M142" s="80">
        <v>13.234534543585113</v>
      </c>
      <c r="N142" s="80">
        <v>13.490460794159944</v>
      </c>
      <c r="O142" s="80">
        <v>12.562207334912273</v>
      </c>
      <c r="P142" s="80">
        <v>12.390639132189563</v>
      </c>
      <c r="Q142" s="80">
        <v>3.0269742467536958</v>
      </c>
      <c r="R142" s="80">
        <v>4.4810510381010573</v>
      </c>
      <c r="S142" s="80">
        <v>5.8894500324054633</v>
      </c>
      <c r="T142" s="80">
        <v>6.0726115151955611</v>
      </c>
      <c r="U142" s="80">
        <v>5.3038777228009053</v>
      </c>
      <c r="V142" s="80">
        <v>2.9474124626230918</v>
      </c>
      <c r="W142" s="80">
        <v>1.9232286971277119</v>
      </c>
      <c r="X142" s="80">
        <v>1.5202192211053074</v>
      </c>
      <c r="Y142" s="80">
        <v>9.775989627163554</v>
      </c>
      <c r="Z142" s="80">
        <v>7.7790611431969126</v>
      </c>
      <c r="AA142" s="80">
        <v>7.5209738346436978</v>
      </c>
      <c r="AB142" s="80">
        <v>7.2771369491199493</v>
      </c>
      <c r="AC142" s="80">
        <v>6.1745618725628901</v>
      </c>
      <c r="AD142" s="80">
        <v>6.5610561605339512</v>
      </c>
      <c r="AE142" s="80">
        <v>5.9993193621368022</v>
      </c>
      <c r="AF142" s="80">
        <v>4.9744368366067278</v>
      </c>
      <c r="AG142" s="80">
        <v>4.3506425882974895</v>
      </c>
      <c r="AH142" s="80">
        <v>3.4824132934593024</v>
      </c>
      <c r="AI142" s="80">
        <v>3.3437087081728691</v>
      </c>
      <c r="AJ142" s="80">
        <v>3.4829131302202825</v>
      </c>
      <c r="AK142" s="80">
        <v>3.2333143622269063</v>
      </c>
      <c r="AL142" s="80">
        <v>3.8995731257675885</v>
      </c>
      <c r="AM142" s="80">
        <v>4.2527865033146384</v>
      </c>
      <c r="AN142" s="80">
        <v>4.3910040855749344</v>
      </c>
      <c r="AO142" s="80">
        <v>0.65142219315050909</v>
      </c>
      <c r="AP142" s="80">
        <v>2.9648536096334936</v>
      </c>
      <c r="AQ142" s="80">
        <v>3.6141894341117364</v>
      </c>
      <c r="AR142" s="80">
        <v>3.529204141181367</v>
      </c>
      <c r="AS142" s="80">
        <v>4.6480300718763772</v>
      </c>
      <c r="AT142" s="80">
        <v>3.165548225844006</v>
      </c>
      <c r="AU142" s="80">
        <v>3.2983458731786754</v>
      </c>
      <c r="AV142" s="80">
        <v>4.2855426214560595</v>
      </c>
      <c r="AW142" s="80">
        <v>3.6462108652914651</v>
      </c>
      <c r="AX142" s="80">
        <v>1.6889768260695064</v>
      </c>
      <c r="AY142" s="80">
        <v>1.795620327510477</v>
      </c>
      <c r="AZ142" s="80">
        <v>2.1942313381318854</v>
      </c>
      <c r="BA142" s="80">
        <v>9.6616882122760614</v>
      </c>
      <c r="BB142" s="80">
        <v>10.92058738197197</v>
      </c>
      <c r="BC142" s="80">
        <v>12.749876887106666</v>
      </c>
      <c r="BD142" s="80">
        <v>13.399029471939514</v>
      </c>
      <c r="BE142" s="80">
        <v>11.230414214957335</v>
      </c>
      <c r="BF142" s="80">
        <v>10.680495557643738</v>
      </c>
      <c r="BG142" s="80">
        <v>10.67171232010746</v>
      </c>
      <c r="BH142" s="80">
        <v>10.672281684889384</v>
      </c>
      <c r="BI142" s="80">
        <v>12.523481389022706</v>
      </c>
      <c r="BJ142" s="80">
        <v>12.352028573394435</v>
      </c>
      <c r="BK142" s="80">
        <v>12.273683503037475</v>
      </c>
      <c r="BL142" s="80">
        <v>12.309798383507072</v>
      </c>
      <c r="BM142" s="80">
        <v>10.477583317700166</v>
      </c>
      <c r="BN142" s="80">
        <v>2.0439958877488209</v>
      </c>
      <c r="BO142" s="80">
        <v>-5.4279603726186565E-2</v>
      </c>
      <c r="BP142" s="80">
        <v>0.31125663972954953</v>
      </c>
      <c r="BQ142" s="80">
        <v>-0.95062731011891799</v>
      </c>
      <c r="BR142" s="80">
        <v>5.2429286813779186</v>
      </c>
      <c r="BS142" s="80">
        <v>8.8061545061465836</v>
      </c>
      <c r="BT142" s="80">
        <v>9.3876232464949965</v>
      </c>
      <c r="BU142" s="80">
        <v>11.772853482652408</v>
      </c>
      <c r="BV142" s="80">
        <v>13.770773669819775</v>
      </c>
      <c r="BW142" s="80">
        <v>13.463196678082383</v>
      </c>
      <c r="BX142" s="80">
        <v>13.050968690560111</v>
      </c>
      <c r="BY142" s="188">
        <v>13.375300917850225</v>
      </c>
    </row>
    <row r="143" spans="1:77" x14ac:dyDescent="0.3">
      <c r="A143" s="65"/>
      <c r="B143" s="57" t="s">
        <v>35</v>
      </c>
      <c r="C143" s="57"/>
      <c r="D143" s="56" t="s">
        <v>36</v>
      </c>
      <c r="E143" s="104"/>
      <c r="F143" s="104"/>
      <c r="G143" s="104"/>
      <c r="H143" s="104"/>
      <c r="I143" s="102">
        <v>3.1801756727589492</v>
      </c>
      <c r="J143" s="102">
        <v>19.596909734004527</v>
      </c>
      <c r="K143" s="102">
        <v>13.023274780009046</v>
      </c>
      <c r="L143" s="102">
        <v>6.2240393930950404</v>
      </c>
      <c r="M143" s="102">
        <v>29.560814742556403</v>
      </c>
      <c r="N143" s="102">
        <v>-3.675514187207483</v>
      </c>
      <c r="O143" s="102">
        <v>-3.5911345562263506</v>
      </c>
      <c r="P143" s="102">
        <v>3.7504185774986638</v>
      </c>
      <c r="Q143" s="102">
        <v>7.2364756463556148</v>
      </c>
      <c r="R143" s="102">
        <v>32.136402024664477</v>
      </c>
      <c r="S143" s="102">
        <v>34.821749939309939</v>
      </c>
      <c r="T143" s="102">
        <v>29.600557353368572</v>
      </c>
      <c r="U143" s="102">
        <v>2.7061542595376409</v>
      </c>
      <c r="V143" s="102">
        <v>11.459465607305958</v>
      </c>
      <c r="W143" s="102">
        <v>4.4590209739249644</v>
      </c>
      <c r="X143" s="102">
        <v>9.1328319240443534</v>
      </c>
      <c r="Y143" s="102">
        <v>-3.8744028142943421E-2</v>
      </c>
      <c r="Z143" s="102">
        <v>-5.697244468242431</v>
      </c>
      <c r="AA143" s="102">
        <v>-1.4775796884276104</v>
      </c>
      <c r="AB143" s="102">
        <v>-2.6176913614051927</v>
      </c>
      <c r="AC143" s="102">
        <v>13.645094040546496</v>
      </c>
      <c r="AD143" s="102">
        <v>11.621944231912764</v>
      </c>
      <c r="AE143" s="102">
        <v>12.283389714720471</v>
      </c>
      <c r="AF143" s="102">
        <v>6.961731426765283</v>
      </c>
      <c r="AG143" s="102">
        <v>-9.6181878304958701</v>
      </c>
      <c r="AH143" s="102">
        <v>0.83569305404770944</v>
      </c>
      <c r="AI143" s="102">
        <v>-3.0658538179485078</v>
      </c>
      <c r="AJ143" s="102">
        <v>0.61931217547520134</v>
      </c>
      <c r="AK143" s="102">
        <v>5.4126887602100453</v>
      </c>
      <c r="AL143" s="102">
        <v>-1.0715484191591145</v>
      </c>
      <c r="AM143" s="102">
        <v>2.882926749147515</v>
      </c>
      <c r="AN143" s="102">
        <v>1.2094007605645771</v>
      </c>
      <c r="AO143" s="102">
        <v>6.1524800408288058</v>
      </c>
      <c r="AP143" s="102">
        <v>-0.50084694539242491</v>
      </c>
      <c r="AQ143" s="102">
        <v>7.3013150141651977</v>
      </c>
      <c r="AR143" s="102">
        <v>7.581595924498103</v>
      </c>
      <c r="AS143" s="102">
        <v>12.433559406532439</v>
      </c>
      <c r="AT143" s="102">
        <v>24.153498841459481</v>
      </c>
      <c r="AU143" s="102">
        <v>14.383140713004821</v>
      </c>
      <c r="AV143" s="102">
        <v>15.683306830817045</v>
      </c>
      <c r="AW143" s="102">
        <v>14.044396123638975</v>
      </c>
      <c r="AX143" s="102">
        <v>7.868870939128044</v>
      </c>
      <c r="AY143" s="102">
        <v>18.042380440145521</v>
      </c>
      <c r="AZ143" s="102">
        <v>16.822623092655903</v>
      </c>
      <c r="BA143" s="102">
        <v>19.430908317525024</v>
      </c>
      <c r="BB143" s="102">
        <v>10.169233027567586</v>
      </c>
      <c r="BC143" s="102">
        <v>-2.3418116103672872</v>
      </c>
      <c r="BD143" s="102">
        <v>-2.4832857618719686</v>
      </c>
      <c r="BE143" s="102">
        <v>7.9453848810743466E-2</v>
      </c>
      <c r="BF143" s="102">
        <v>-3.1742414072176928</v>
      </c>
      <c r="BG143" s="102">
        <v>-4.5837323685759657E-2</v>
      </c>
      <c r="BH143" s="102">
        <v>2.7742589712592292</v>
      </c>
      <c r="BI143" s="102">
        <v>-22.171254074764633</v>
      </c>
      <c r="BJ143" s="102">
        <v>-6.7155420238857033</v>
      </c>
      <c r="BK143" s="102">
        <v>-8.5868152261096355</v>
      </c>
      <c r="BL143" s="102">
        <v>-5.126954143598212</v>
      </c>
      <c r="BM143" s="102">
        <v>-4.0996524406667021</v>
      </c>
      <c r="BN143" s="102">
        <v>-31.419204848270098</v>
      </c>
      <c r="BO143" s="102">
        <v>-24.826237075104075</v>
      </c>
      <c r="BP143" s="102">
        <v>-25.390292529859039</v>
      </c>
      <c r="BQ143" s="102">
        <v>-16.844015899856132</v>
      </c>
      <c r="BR143" s="102">
        <v>0.10507890243911788</v>
      </c>
      <c r="BS143" s="102">
        <v>-6.8798653808582344</v>
      </c>
      <c r="BT143" s="102">
        <v>4.6683295787316723</v>
      </c>
      <c r="BU143" s="102">
        <v>36.745462674737695</v>
      </c>
      <c r="BV143" s="102">
        <v>63.635026576841966</v>
      </c>
      <c r="BW143" s="102">
        <v>67.151551871705095</v>
      </c>
      <c r="BX143" s="102">
        <v>45.363400754954313</v>
      </c>
      <c r="BY143" s="189">
        <v>10.045225337597458</v>
      </c>
    </row>
    <row r="144" spans="1:77" x14ac:dyDescent="0.3">
      <c r="A144" s="93"/>
      <c r="B144" s="78"/>
      <c r="C144" s="78" t="s">
        <v>81</v>
      </c>
      <c r="D144" s="79" t="s">
        <v>82</v>
      </c>
      <c r="E144" s="105"/>
      <c r="F144" s="105"/>
      <c r="G144" s="105"/>
      <c r="H144" s="105"/>
      <c r="I144" s="80">
        <v>8.6850396838939758</v>
      </c>
      <c r="J144" s="80">
        <v>22.518830687702106</v>
      </c>
      <c r="K144" s="80">
        <v>15.797679763608059</v>
      </c>
      <c r="L144" s="80">
        <v>8.3643667212843127</v>
      </c>
      <c r="M144" s="80">
        <v>42.744853725057794</v>
      </c>
      <c r="N144" s="80">
        <v>-0.49759611269456627</v>
      </c>
      <c r="O144" s="80">
        <v>-1.7255686327446682</v>
      </c>
      <c r="P144" s="80">
        <v>4.5668085151230287</v>
      </c>
      <c r="Q144" s="80">
        <v>3.1015954434656834</v>
      </c>
      <c r="R144" s="80">
        <v>33.848835752820889</v>
      </c>
      <c r="S144" s="80">
        <v>39.988567858773109</v>
      </c>
      <c r="T144" s="80">
        <v>34.618245589613394</v>
      </c>
      <c r="U144" s="80">
        <v>13.956088505310646</v>
      </c>
      <c r="V144" s="80">
        <v>12.402654866434986</v>
      </c>
      <c r="W144" s="80">
        <v>3.0549386830584382</v>
      </c>
      <c r="X144" s="80">
        <v>8.2753054800878374</v>
      </c>
      <c r="Y144" s="80">
        <v>12.314935951346698</v>
      </c>
      <c r="Z144" s="80">
        <v>1.1749620062168731</v>
      </c>
      <c r="AA144" s="80">
        <v>1.794601308948657</v>
      </c>
      <c r="AB144" s="80">
        <v>0.17526271913537528</v>
      </c>
      <c r="AC144" s="80">
        <v>-5.1773404332936082</v>
      </c>
      <c r="AD144" s="80">
        <v>1.4215115504140385</v>
      </c>
      <c r="AE144" s="80">
        <v>8.6057837615420425</v>
      </c>
      <c r="AF144" s="80">
        <v>4.8806943736758797</v>
      </c>
      <c r="AG144" s="80">
        <v>0.66485746733538065</v>
      </c>
      <c r="AH144" s="80">
        <v>4.9201094062083115</v>
      </c>
      <c r="AI144" s="80">
        <v>-0.97121144050080943</v>
      </c>
      <c r="AJ144" s="80">
        <v>4.208263525159424</v>
      </c>
      <c r="AK144" s="80">
        <v>17.718653708317447</v>
      </c>
      <c r="AL144" s="80">
        <v>11.525598802784572</v>
      </c>
      <c r="AM144" s="80">
        <v>10.897253111776777</v>
      </c>
      <c r="AN144" s="80">
        <v>6.0000863423043285</v>
      </c>
      <c r="AO144" s="80">
        <v>-3.7001982316927808</v>
      </c>
      <c r="AP144" s="80">
        <v>-4.6648048645745632</v>
      </c>
      <c r="AQ144" s="80">
        <v>8.3669050785911026</v>
      </c>
      <c r="AR144" s="80">
        <v>8.6598510977197236</v>
      </c>
      <c r="AS144" s="80">
        <v>16.533506001266971</v>
      </c>
      <c r="AT144" s="80">
        <v>28.231377667445059</v>
      </c>
      <c r="AU144" s="80">
        <v>14.158409142673563</v>
      </c>
      <c r="AV144" s="80">
        <v>15.163266949470938</v>
      </c>
      <c r="AW144" s="80">
        <v>13.966706531126746</v>
      </c>
      <c r="AX144" s="80">
        <v>-2.3240308316578364</v>
      </c>
      <c r="AY144" s="80">
        <v>8.2454007666298139</v>
      </c>
      <c r="AZ144" s="80">
        <v>7.0186517830213688</v>
      </c>
      <c r="BA144" s="80">
        <v>7.1578449467523342E-2</v>
      </c>
      <c r="BB144" s="80">
        <v>1.9698981475576147</v>
      </c>
      <c r="BC144" s="80">
        <v>-9.4945004256093455</v>
      </c>
      <c r="BD144" s="80">
        <v>-9.3722635723848526</v>
      </c>
      <c r="BE144" s="80">
        <v>6.9992272135000633</v>
      </c>
      <c r="BF144" s="80">
        <v>-5.1756597826492481</v>
      </c>
      <c r="BG144" s="80">
        <v>-1.0745917618214804</v>
      </c>
      <c r="BH144" s="80">
        <v>0.8529695964858206</v>
      </c>
      <c r="BI144" s="80">
        <v>-25.383588081231707</v>
      </c>
      <c r="BJ144" s="80">
        <v>-9.8303261540486773</v>
      </c>
      <c r="BK144" s="80">
        <v>-14.873720740608803</v>
      </c>
      <c r="BL144" s="80">
        <v>-15.204970278625197</v>
      </c>
      <c r="BM144" s="80">
        <v>-18.460726418047628</v>
      </c>
      <c r="BN144" s="80">
        <v>-33.794767774301022</v>
      </c>
      <c r="BO144" s="80">
        <v>-29.789141660437039</v>
      </c>
      <c r="BP144" s="80">
        <v>-28.927897253953532</v>
      </c>
      <c r="BQ144" s="80">
        <v>1.7115715336309449</v>
      </c>
      <c r="BR144" s="80">
        <v>22.811500874156778</v>
      </c>
      <c r="BS144" s="80">
        <v>15.719896897327061</v>
      </c>
      <c r="BT144" s="80">
        <v>25.987524988627001</v>
      </c>
      <c r="BU144" s="80">
        <v>28.691284902383529</v>
      </c>
      <c r="BV144" s="80">
        <v>21.030214545532118</v>
      </c>
      <c r="BW144" s="80">
        <v>27.551507655743407</v>
      </c>
      <c r="BX144" s="80">
        <v>17.353192461576384</v>
      </c>
      <c r="BY144" s="188">
        <v>10.813284455195429</v>
      </c>
    </row>
    <row r="145" spans="1:77" ht="26.4" x14ac:dyDescent="0.3">
      <c r="A145" s="81"/>
      <c r="B145" s="64"/>
      <c r="C145" s="57" t="s">
        <v>83</v>
      </c>
      <c r="D145" s="86" t="s">
        <v>84</v>
      </c>
      <c r="E145" s="106"/>
      <c r="F145" s="106"/>
      <c r="G145" s="106"/>
      <c r="H145" s="106"/>
      <c r="I145" s="108">
        <v>-6.7656967273459543</v>
      </c>
      <c r="J145" s="108">
        <v>10.426981419673581</v>
      </c>
      <c r="K145" s="108">
        <v>5.5383952861512284</v>
      </c>
      <c r="L145" s="108">
        <v>2.0509453108863482</v>
      </c>
      <c r="M145" s="108">
        <v>7.9190552329833679</v>
      </c>
      <c r="N145" s="108">
        <v>-4.4889999834959156</v>
      </c>
      <c r="O145" s="108">
        <v>-2.0488565857772301</v>
      </c>
      <c r="P145" s="108">
        <v>6.2545609115896923</v>
      </c>
      <c r="Q145" s="108">
        <v>17.915574671654497</v>
      </c>
      <c r="R145" s="108">
        <v>22.674465405818211</v>
      </c>
      <c r="S145" s="108">
        <v>14.53672785654922</v>
      </c>
      <c r="T145" s="108">
        <v>10.968191352901286</v>
      </c>
      <c r="U145" s="108">
        <v>-17.835382680309039</v>
      </c>
      <c r="V145" s="108">
        <v>15.641861327320655</v>
      </c>
      <c r="W145" s="108">
        <v>18.59007024458603</v>
      </c>
      <c r="X145" s="108">
        <v>22.671606104575076</v>
      </c>
      <c r="Y145" s="108">
        <v>-35.164182624374547</v>
      </c>
      <c r="Z145" s="108">
        <v>-24.954507612168356</v>
      </c>
      <c r="AA145" s="108">
        <v>-12.172090452876631</v>
      </c>
      <c r="AB145" s="108">
        <v>-12.21942523718532</v>
      </c>
      <c r="AC145" s="108">
        <v>120.65201738928235</v>
      </c>
      <c r="AD145" s="108">
        <v>63.009091655414835</v>
      </c>
      <c r="AE145" s="108">
        <v>37.220509615307151</v>
      </c>
      <c r="AF145" s="108">
        <v>27.38125605471771</v>
      </c>
      <c r="AG145" s="108">
        <v>-33.130743623035514</v>
      </c>
      <c r="AH145" s="108">
        <v>-10.628254881530438</v>
      </c>
      <c r="AI145" s="108">
        <v>-10.891848381962149</v>
      </c>
      <c r="AJ145" s="108">
        <v>-12.516695672539726</v>
      </c>
      <c r="AK145" s="108">
        <v>-37.183343824579666</v>
      </c>
      <c r="AL145" s="108">
        <v>-39.153782440489749</v>
      </c>
      <c r="AM145" s="108">
        <v>-26.121760279413877</v>
      </c>
      <c r="AN145" s="108">
        <v>-21.772550051753811</v>
      </c>
      <c r="AO145" s="108">
        <v>55.09924856761279</v>
      </c>
      <c r="AP145" s="108">
        <v>14.70886998896448</v>
      </c>
      <c r="AQ145" s="108">
        <v>-1.7713277333817814</v>
      </c>
      <c r="AR145" s="108">
        <v>-0.48938003254701812</v>
      </c>
      <c r="AS145" s="108">
        <v>7.5961354482146248</v>
      </c>
      <c r="AT145" s="108">
        <v>22.070472956159691</v>
      </c>
      <c r="AU145" s="108">
        <v>32.486262835601309</v>
      </c>
      <c r="AV145" s="108">
        <v>38.792284389357292</v>
      </c>
      <c r="AW145" s="108">
        <v>33.200091394192157</v>
      </c>
      <c r="AX145" s="108">
        <v>72.966816458365031</v>
      </c>
      <c r="AY145" s="108">
        <v>85.436022943626369</v>
      </c>
      <c r="AZ145" s="108">
        <v>85.85670177982243</v>
      </c>
      <c r="BA145" s="108">
        <v>100.17310545089177</v>
      </c>
      <c r="BB145" s="108">
        <v>40.211674697624488</v>
      </c>
      <c r="BC145" s="108">
        <v>25.104785443267559</v>
      </c>
      <c r="BD145" s="108">
        <v>24.065020313082911</v>
      </c>
      <c r="BE145" s="108">
        <v>-13.42837400173687</v>
      </c>
      <c r="BF145" s="108">
        <v>0.65617767054516207</v>
      </c>
      <c r="BG145" s="108">
        <v>1.8512783141414957</v>
      </c>
      <c r="BH145" s="108">
        <v>6.8605684695590412</v>
      </c>
      <c r="BI145" s="108">
        <v>-11.987605679956687</v>
      </c>
      <c r="BJ145" s="108">
        <v>1.758833101327312</v>
      </c>
      <c r="BK145" s="108">
        <v>8.2274726087765373</v>
      </c>
      <c r="BL145" s="108">
        <v>20.878116328942014</v>
      </c>
      <c r="BM145" s="108">
        <v>27.957358543007544</v>
      </c>
      <c r="BN145" s="108">
        <v>-25.592120145698928</v>
      </c>
      <c r="BO145" s="108">
        <v>-15.115663165135302</v>
      </c>
      <c r="BP145" s="108">
        <v>-19.273818059873761</v>
      </c>
      <c r="BQ145" s="108">
        <v>-43.792540060595087</v>
      </c>
      <c r="BR145" s="108">
        <v>-38.815582056682565</v>
      </c>
      <c r="BS145" s="108">
        <v>-42.435721727307616</v>
      </c>
      <c r="BT145" s="108">
        <v>-28.718352810129076</v>
      </c>
      <c r="BU145" s="108">
        <v>57.164261014575061</v>
      </c>
      <c r="BV145" s="108">
        <v>183.7380641587344</v>
      </c>
      <c r="BW145" s="108">
        <v>173.76761264161433</v>
      </c>
      <c r="BX145" s="108">
        <v>111.95682449345225</v>
      </c>
      <c r="BY145" s="190">
        <v>8.4828922768495971</v>
      </c>
    </row>
    <row r="146" spans="1:77" ht="26.4" x14ac:dyDescent="0.3">
      <c r="A146" s="82"/>
      <c r="B146" s="98"/>
      <c r="C146" s="78" t="s">
        <v>85</v>
      </c>
      <c r="D146" s="79" t="s">
        <v>86</v>
      </c>
      <c r="E146" s="107"/>
      <c r="F146" s="107"/>
      <c r="G146" s="107"/>
      <c r="H146" s="107"/>
      <c r="I146" s="80">
        <v>3.3524050069860749</v>
      </c>
      <c r="J146" s="80">
        <v>20.794841732156243</v>
      </c>
      <c r="K146" s="80">
        <v>11.884186161451112</v>
      </c>
      <c r="L146" s="80">
        <v>3.6170045487195779</v>
      </c>
      <c r="M146" s="80">
        <v>22.440160065938514</v>
      </c>
      <c r="N146" s="80">
        <v>-10.945277390417701</v>
      </c>
      <c r="O146" s="80">
        <v>-9.5441234457347832</v>
      </c>
      <c r="P146" s="80">
        <v>-1.4185461682785672E-2</v>
      </c>
      <c r="Q146" s="80">
        <v>7.9908232963930885</v>
      </c>
      <c r="R146" s="80">
        <v>35.853119772084938</v>
      </c>
      <c r="S146" s="80">
        <v>36.344090256940063</v>
      </c>
      <c r="T146" s="80">
        <v>28.720720543461397</v>
      </c>
      <c r="U146" s="80">
        <v>-5.0252302459709313</v>
      </c>
      <c r="V146" s="80">
        <v>5.4671991463309979</v>
      </c>
      <c r="W146" s="80">
        <v>-0.87852403068603735</v>
      </c>
      <c r="X146" s="80">
        <v>3.5318450141466684</v>
      </c>
      <c r="Y146" s="80">
        <v>-6.2819154553687184</v>
      </c>
      <c r="Z146" s="80">
        <v>-8.7342187202089008</v>
      </c>
      <c r="AA146" s="80">
        <v>-2.7935772730320991</v>
      </c>
      <c r="AB146" s="80">
        <v>-4.2133409081325226</v>
      </c>
      <c r="AC146" s="80">
        <v>14.888966186510658</v>
      </c>
      <c r="AD146" s="80">
        <v>7.2156285393937765</v>
      </c>
      <c r="AE146" s="80">
        <v>5.9268526368517485</v>
      </c>
      <c r="AF146" s="80">
        <v>0.28594929125800661</v>
      </c>
      <c r="AG146" s="80">
        <v>-12.37533228733912</v>
      </c>
      <c r="AH146" s="80">
        <v>1.0159143842344349</v>
      </c>
      <c r="AI146" s="80">
        <v>-2.5318479775749694</v>
      </c>
      <c r="AJ146" s="80">
        <v>-0.35702286275900974</v>
      </c>
      <c r="AK146" s="80">
        <v>1.868943689990715</v>
      </c>
      <c r="AL146" s="80">
        <v>-3.8663624599807918</v>
      </c>
      <c r="AM146" s="80">
        <v>1.3247480175022446</v>
      </c>
      <c r="AN146" s="80">
        <v>1.3563015317085529</v>
      </c>
      <c r="AO146" s="80">
        <v>19.038221445059207</v>
      </c>
      <c r="AP146" s="80">
        <v>5.4692678620669994</v>
      </c>
      <c r="AQ146" s="80">
        <v>9.1112635006476523</v>
      </c>
      <c r="AR146" s="80">
        <v>8.2068103802887151</v>
      </c>
      <c r="AS146" s="80">
        <v>1.5638998550829371</v>
      </c>
      <c r="AT146" s="80">
        <v>11.892200593349415</v>
      </c>
      <c r="AU146" s="80">
        <v>5.0743818237629625</v>
      </c>
      <c r="AV146" s="80">
        <v>5.7347050577770062</v>
      </c>
      <c r="AW146" s="80">
        <v>-2.6059785143490899</v>
      </c>
      <c r="AX146" s="80">
        <v>-1.0840727015802258</v>
      </c>
      <c r="AY146" s="80">
        <v>8.4637185623257949</v>
      </c>
      <c r="AZ146" s="80">
        <v>8.8968180852899081</v>
      </c>
      <c r="BA146" s="80">
        <v>16.140379940118834</v>
      </c>
      <c r="BB146" s="80">
        <v>2.448874492117298</v>
      </c>
      <c r="BC146" s="80">
        <v>-7.7861235855532698</v>
      </c>
      <c r="BD146" s="80">
        <v>-6.3712460231997738</v>
      </c>
      <c r="BE146" s="80">
        <v>-0.82924540619846709</v>
      </c>
      <c r="BF146" s="80">
        <v>-2.3916619705545514</v>
      </c>
      <c r="BG146" s="80">
        <v>0.75120440155154711</v>
      </c>
      <c r="BH146" s="80">
        <v>3.7324707371516155</v>
      </c>
      <c r="BI146" s="80">
        <v>-26.153135878780844</v>
      </c>
      <c r="BJ146" s="80">
        <v>-10.746929929232337</v>
      </c>
      <c r="BK146" s="80">
        <v>-12.972470086773143</v>
      </c>
      <c r="BL146" s="80">
        <v>-9.2742666273467336</v>
      </c>
      <c r="BM146" s="80">
        <v>-7.8725226448013217</v>
      </c>
      <c r="BN146" s="80">
        <v>-34.733366103749731</v>
      </c>
      <c r="BO146" s="80">
        <v>-26.715007329085665</v>
      </c>
      <c r="BP146" s="80">
        <v>-26.152831325735903</v>
      </c>
      <c r="BQ146" s="80">
        <v>-10.856983255356809</v>
      </c>
      <c r="BR146" s="80">
        <v>7.0179471480723379</v>
      </c>
      <c r="BS146" s="80">
        <v>-1.0641762727773312</v>
      </c>
      <c r="BT146" s="80">
        <v>11.219379636639076</v>
      </c>
      <c r="BU146" s="80">
        <v>35.204197287541916</v>
      </c>
      <c r="BV146" s="80">
        <v>84.648896999996481</v>
      </c>
      <c r="BW146" s="80">
        <v>81.005468578923967</v>
      </c>
      <c r="BX146" s="80">
        <v>51.58153676961507</v>
      </c>
      <c r="BY146" s="188">
        <v>10.114166801691709</v>
      </c>
    </row>
    <row r="147" spans="1:77" ht="26.4" x14ac:dyDescent="0.3">
      <c r="A147" s="81"/>
      <c r="B147" s="57" t="s">
        <v>37</v>
      </c>
      <c r="C147" s="57"/>
      <c r="D147" s="56" t="s">
        <v>38</v>
      </c>
      <c r="E147" s="106"/>
      <c r="F147" s="106"/>
      <c r="G147" s="106"/>
      <c r="H147" s="106"/>
      <c r="I147" s="102">
        <v>10.538677457566735</v>
      </c>
      <c r="J147" s="102">
        <v>10.475154900705562</v>
      </c>
      <c r="K147" s="102">
        <v>12.159227428943865</v>
      </c>
      <c r="L147" s="102">
        <v>13.272044921915978</v>
      </c>
      <c r="M147" s="102">
        <v>18.993273941901506</v>
      </c>
      <c r="N147" s="102">
        <v>16.610605768441616</v>
      </c>
      <c r="O147" s="102">
        <v>14.637878238244213</v>
      </c>
      <c r="P147" s="102">
        <v>13.782971733167955</v>
      </c>
      <c r="Q147" s="102">
        <v>8.058357333603567</v>
      </c>
      <c r="R147" s="102">
        <v>7.1997962582046995</v>
      </c>
      <c r="S147" s="102">
        <v>6.7419215634521663</v>
      </c>
      <c r="T147" s="102">
        <v>6.4614359150072289</v>
      </c>
      <c r="U147" s="102">
        <v>5.869334987727342</v>
      </c>
      <c r="V147" s="102">
        <v>5.3625462806335804</v>
      </c>
      <c r="W147" s="102">
        <v>4.994741869873323</v>
      </c>
      <c r="X147" s="102">
        <v>5.222970026209822</v>
      </c>
      <c r="Y147" s="102">
        <v>6.8472875850743122</v>
      </c>
      <c r="Z147" s="102">
        <v>6.8562687323360194</v>
      </c>
      <c r="AA147" s="102">
        <v>7.3112712171135428</v>
      </c>
      <c r="AB147" s="102">
        <v>7.9298805348655037</v>
      </c>
      <c r="AC147" s="102">
        <v>11.139834211901942</v>
      </c>
      <c r="AD147" s="102">
        <v>12.346164807784277</v>
      </c>
      <c r="AE147" s="102">
        <v>12.497117177260208</v>
      </c>
      <c r="AF147" s="102">
        <v>11.679568029111252</v>
      </c>
      <c r="AG147" s="102">
        <v>9.3338364915566814</v>
      </c>
      <c r="AH147" s="102">
        <v>7.988342240170752</v>
      </c>
      <c r="AI147" s="102">
        <v>7.0724747662981713</v>
      </c>
      <c r="AJ147" s="102">
        <v>6.980600203943041</v>
      </c>
      <c r="AK147" s="102">
        <v>8.6540831291231513</v>
      </c>
      <c r="AL147" s="102">
        <v>10.420430661238726</v>
      </c>
      <c r="AM147" s="102">
        <v>11.154761970109092</v>
      </c>
      <c r="AN147" s="102">
        <v>11.503272445093927</v>
      </c>
      <c r="AO147" s="102">
        <v>8.87665783340492</v>
      </c>
      <c r="AP147" s="102">
        <v>8.0555821749879186</v>
      </c>
      <c r="AQ147" s="102">
        <v>8.1488263021329175</v>
      </c>
      <c r="AR147" s="102">
        <v>8.9223726082605168</v>
      </c>
      <c r="AS147" s="102">
        <v>9.9607381017696355</v>
      </c>
      <c r="AT147" s="102">
        <v>10.504301939313592</v>
      </c>
      <c r="AU147" s="102">
        <v>11.621929190962632</v>
      </c>
      <c r="AV147" s="102">
        <v>12.514698060407653</v>
      </c>
      <c r="AW147" s="102">
        <v>14.832873914918366</v>
      </c>
      <c r="AX147" s="102">
        <v>14.065737181773088</v>
      </c>
      <c r="AY147" s="102">
        <v>12.859668269437876</v>
      </c>
      <c r="AZ147" s="102">
        <v>11.843592357979489</v>
      </c>
      <c r="BA147" s="102">
        <v>7.2680600562493396</v>
      </c>
      <c r="BB147" s="102">
        <v>7.2791481427068021</v>
      </c>
      <c r="BC147" s="102">
        <v>7.328876211793343</v>
      </c>
      <c r="BD147" s="102">
        <v>6.6212604346992663</v>
      </c>
      <c r="BE147" s="102">
        <v>8.8314983362178339</v>
      </c>
      <c r="BF147" s="102">
        <v>8.1634200899285645</v>
      </c>
      <c r="BG147" s="102">
        <v>7.4425979719955393</v>
      </c>
      <c r="BH147" s="102">
        <v>7.4939374590433374</v>
      </c>
      <c r="BI147" s="102">
        <v>6.6848907371713295</v>
      </c>
      <c r="BJ147" s="102">
        <v>7.9880387745678405</v>
      </c>
      <c r="BK147" s="102">
        <v>9.1610293969024212</v>
      </c>
      <c r="BL147" s="102">
        <v>9.4483502000350654</v>
      </c>
      <c r="BM147" s="102">
        <v>7.2621529792224777</v>
      </c>
      <c r="BN147" s="102">
        <v>-10.353526588864682</v>
      </c>
      <c r="BO147" s="102">
        <v>-12.225405253495907</v>
      </c>
      <c r="BP147" s="102">
        <v>-9.9181038000474899</v>
      </c>
      <c r="BQ147" s="102">
        <v>1.6934385054552195</v>
      </c>
      <c r="BR147" s="102">
        <v>18.141626916873506</v>
      </c>
      <c r="BS147" s="102">
        <v>25.101682704099005</v>
      </c>
      <c r="BT147" s="102">
        <v>26.281350872433777</v>
      </c>
      <c r="BU147" s="102">
        <v>24.148244020246196</v>
      </c>
      <c r="BV147" s="102">
        <v>30.140503174677889</v>
      </c>
      <c r="BW147" s="102">
        <v>26.790961370756051</v>
      </c>
      <c r="BX147" s="102">
        <v>22.766867632690023</v>
      </c>
      <c r="BY147" s="189">
        <v>15.370070235778385</v>
      </c>
    </row>
    <row r="148" spans="1:77" x14ac:dyDescent="0.3">
      <c r="A148" s="82"/>
      <c r="B148" s="78"/>
      <c r="C148" s="78" t="s">
        <v>87</v>
      </c>
      <c r="D148" s="79" t="s">
        <v>88</v>
      </c>
      <c r="E148" s="107"/>
      <c r="F148" s="107"/>
      <c r="G148" s="107"/>
      <c r="H148" s="107"/>
      <c r="I148" s="80">
        <v>10.100294806261275</v>
      </c>
      <c r="J148" s="80">
        <v>9.9791389533492776</v>
      </c>
      <c r="K148" s="80">
        <v>11.852454312673572</v>
      </c>
      <c r="L148" s="80">
        <v>12.935336943954255</v>
      </c>
      <c r="M148" s="80">
        <v>19.143661824751916</v>
      </c>
      <c r="N148" s="80">
        <v>15.589559438639739</v>
      </c>
      <c r="O148" s="80">
        <v>13.358320843594143</v>
      </c>
      <c r="P148" s="80">
        <v>12.474085264997441</v>
      </c>
      <c r="Q148" s="80">
        <v>6.8803356149908836</v>
      </c>
      <c r="R148" s="80">
        <v>6.8019338837994212</v>
      </c>
      <c r="S148" s="80">
        <v>6.4494928908096938</v>
      </c>
      <c r="T148" s="80">
        <v>6.0715242616131206</v>
      </c>
      <c r="U148" s="80">
        <v>4.1473376716226937</v>
      </c>
      <c r="V148" s="80">
        <v>3.1582730040945677</v>
      </c>
      <c r="W148" s="80">
        <v>2.457571649437071</v>
      </c>
      <c r="X148" s="80">
        <v>2.6991018413110339</v>
      </c>
      <c r="Y148" s="80">
        <v>5.3230075577835265</v>
      </c>
      <c r="Z148" s="80">
        <v>5.8595393960976452</v>
      </c>
      <c r="AA148" s="80">
        <v>6.8874655403566436</v>
      </c>
      <c r="AB148" s="80">
        <v>8.1219985906409562</v>
      </c>
      <c r="AC148" s="80">
        <v>15.139345408370204</v>
      </c>
      <c r="AD148" s="80">
        <v>15.697876086736201</v>
      </c>
      <c r="AE148" s="80">
        <v>15.62916780619112</v>
      </c>
      <c r="AF148" s="80">
        <v>13.979416839099073</v>
      </c>
      <c r="AG148" s="80">
        <v>9.9300509103840966</v>
      </c>
      <c r="AH148" s="80">
        <v>8.0698522973070368</v>
      </c>
      <c r="AI148" s="80">
        <v>6.6187532669365083</v>
      </c>
      <c r="AJ148" s="80">
        <v>6.1402755271325162</v>
      </c>
      <c r="AK148" s="80">
        <v>8.2249237857618311</v>
      </c>
      <c r="AL148" s="80">
        <v>9.0190578784645936</v>
      </c>
      <c r="AM148" s="80">
        <v>9.5729315355510494</v>
      </c>
      <c r="AN148" s="80">
        <v>9.849600323126694</v>
      </c>
      <c r="AO148" s="80">
        <v>5.0492574533918884</v>
      </c>
      <c r="AP148" s="80">
        <v>4.4720414832973887</v>
      </c>
      <c r="AQ148" s="80">
        <v>4.5921377727862875</v>
      </c>
      <c r="AR148" s="80">
        <v>5.5519951940939904</v>
      </c>
      <c r="AS148" s="80">
        <v>8.297917031995226</v>
      </c>
      <c r="AT148" s="80">
        <v>9.7629205479207428</v>
      </c>
      <c r="AU148" s="80">
        <v>11.824457574355435</v>
      </c>
      <c r="AV148" s="80">
        <v>13.385644124618238</v>
      </c>
      <c r="AW148" s="80">
        <v>17.648901637055886</v>
      </c>
      <c r="AX148" s="80">
        <v>17.196510979960095</v>
      </c>
      <c r="AY148" s="80">
        <v>16.180304134726882</v>
      </c>
      <c r="AZ148" s="80">
        <v>15.395978381100676</v>
      </c>
      <c r="BA148" s="80">
        <v>10.205982979549887</v>
      </c>
      <c r="BB148" s="80">
        <v>9.6257652979474813</v>
      </c>
      <c r="BC148" s="80">
        <v>9.5355721978175154</v>
      </c>
      <c r="BD148" s="80">
        <v>8.2221911568719008</v>
      </c>
      <c r="BE148" s="80">
        <v>9.284764519226016</v>
      </c>
      <c r="BF148" s="80">
        <v>8.2586557791377118</v>
      </c>
      <c r="BG148" s="80">
        <v>7.5304162322219099</v>
      </c>
      <c r="BH148" s="80">
        <v>7.7014398334911789</v>
      </c>
      <c r="BI148" s="80">
        <v>8.7592483373161656</v>
      </c>
      <c r="BJ148" s="80">
        <v>10.386723646627317</v>
      </c>
      <c r="BK148" s="80">
        <v>11.489982972150159</v>
      </c>
      <c r="BL148" s="80">
        <v>11.4246925501633</v>
      </c>
      <c r="BM148" s="80">
        <v>9.7021023126832944</v>
      </c>
      <c r="BN148" s="80">
        <v>-1.6563340478999038</v>
      </c>
      <c r="BO148" s="80">
        <v>-1.6200647074839338</v>
      </c>
      <c r="BP148" s="80">
        <v>0.61475026435084601</v>
      </c>
      <c r="BQ148" s="80">
        <v>10.319776541651152</v>
      </c>
      <c r="BR148" s="80">
        <v>20.724497813075217</v>
      </c>
      <c r="BS148" s="80">
        <v>24.093260753499109</v>
      </c>
      <c r="BT148" s="80">
        <v>24.554919509053505</v>
      </c>
      <c r="BU148" s="80">
        <v>21.841798165668919</v>
      </c>
      <c r="BV148" s="80">
        <v>23.118288241451012</v>
      </c>
      <c r="BW148" s="80">
        <v>19.279900377657569</v>
      </c>
      <c r="BX148" s="80">
        <v>16.068488695671618</v>
      </c>
      <c r="BY148" s="188">
        <v>11.86058355609309</v>
      </c>
    </row>
    <row r="149" spans="1:77" x14ac:dyDescent="0.3">
      <c r="A149" s="81"/>
      <c r="B149" s="64"/>
      <c r="C149" s="57" t="s">
        <v>89</v>
      </c>
      <c r="D149" s="86" t="s">
        <v>90</v>
      </c>
      <c r="E149" s="106"/>
      <c r="F149" s="106"/>
      <c r="G149" s="106"/>
      <c r="H149" s="106"/>
      <c r="I149" s="108">
        <v>10.717269016196013</v>
      </c>
      <c r="J149" s="108">
        <v>10.160000953683991</v>
      </c>
      <c r="K149" s="108">
        <v>11.025450006045247</v>
      </c>
      <c r="L149" s="108">
        <v>12.548470375284253</v>
      </c>
      <c r="M149" s="108">
        <v>14.706471199031526</v>
      </c>
      <c r="N149" s="108">
        <v>14.791982157101529</v>
      </c>
      <c r="O149" s="108">
        <v>14.085975393215008</v>
      </c>
      <c r="P149" s="108">
        <v>13.89624464666295</v>
      </c>
      <c r="Q149" s="108">
        <v>7.7641925945750359</v>
      </c>
      <c r="R149" s="108">
        <v>6.1459895887648202</v>
      </c>
      <c r="S149" s="108">
        <v>5.2520357058095897</v>
      </c>
      <c r="T149" s="108">
        <v>4.6021590093396014</v>
      </c>
      <c r="U149" s="108">
        <v>9.6893077743240212</v>
      </c>
      <c r="V149" s="108">
        <v>9.7072651483701264</v>
      </c>
      <c r="W149" s="108">
        <v>9.7657611668751372</v>
      </c>
      <c r="X149" s="108">
        <v>9.2052882936642249</v>
      </c>
      <c r="Y149" s="108">
        <v>6.5542887297545604</v>
      </c>
      <c r="Z149" s="108">
        <v>4.9785457127738368</v>
      </c>
      <c r="AA149" s="108">
        <v>4.0193179915912367</v>
      </c>
      <c r="AB149" s="108">
        <v>3.9873387064134533</v>
      </c>
      <c r="AC149" s="108">
        <v>2.9403180978859922</v>
      </c>
      <c r="AD149" s="108">
        <v>5.7320279695091187</v>
      </c>
      <c r="AE149" s="108">
        <v>5.9591533745406053</v>
      </c>
      <c r="AF149" s="108">
        <v>5.3848111821424709</v>
      </c>
      <c r="AG149" s="108">
        <v>4.5416779194745232</v>
      </c>
      <c r="AH149" s="108">
        <v>3.0483930697781574</v>
      </c>
      <c r="AI149" s="108">
        <v>3.5745851615526618</v>
      </c>
      <c r="AJ149" s="108">
        <v>4.6533458131650605</v>
      </c>
      <c r="AK149" s="108">
        <v>8.9917386067050415</v>
      </c>
      <c r="AL149" s="108">
        <v>12.634605044587559</v>
      </c>
      <c r="AM149" s="108">
        <v>14.884170531878055</v>
      </c>
      <c r="AN149" s="108">
        <v>15.295840651535016</v>
      </c>
      <c r="AO149" s="108">
        <v>16.015215663243339</v>
      </c>
      <c r="AP149" s="108">
        <v>14.284337867112811</v>
      </c>
      <c r="AQ149" s="108">
        <v>13.271284182055012</v>
      </c>
      <c r="AR149" s="108">
        <v>13.991290484421086</v>
      </c>
      <c r="AS149" s="108">
        <v>15.388142085941368</v>
      </c>
      <c r="AT149" s="108">
        <v>14.567015993406415</v>
      </c>
      <c r="AU149" s="108">
        <v>14.868471039542982</v>
      </c>
      <c r="AV149" s="108">
        <v>14.720627470991474</v>
      </c>
      <c r="AW149" s="108">
        <v>10.620844057805485</v>
      </c>
      <c r="AX149" s="108">
        <v>8.1764944606275805</v>
      </c>
      <c r="AY149" s="108">
        <v>5.2305815588317444</v>
      </c>
      <c r="AZ149" s="108">
        <v>3.1119823682730754</v>
      </c>
      <c r="BA149" s="108">
        <v>-2.8976317856634495</v>
      </c>
      <c r="BB149" s="108">
        <v>-1.4368715814453168</v>
      </c>
      <c r="BC149" s="108">
        <v>-0.62833963595616638</v>
      </c>
      <c r="BD149" s="108">
        <v>-0.25952928329569147</v>
      </c>
      <c r="BE149" s="108">
        <v>8.0915026890557016</v>
      </c>
      <c r="BF149" s="108">
        <v>8.111679106417597</v>
      </c>
      <c r="BG149" s="108">
        <v>7.9184730007788175</v>
      </c>
      <c r="BH149" s="108">
        <v>8.548810193470203</v>
      </c>
      <c r="BI149" s="108">
        <v>5.7967599706829134</v>
      </c>
      <c r="BJ149" s="108">
        <v>6.4737089971791448</v>
      </c>
      <c r="BK149" s="108">
        <v>7.067252252947398</v>
      </c>
      <c r="BL149" s="108">
        <v>6.6329830211737431</v>
      </c>
      <c r="BM149" s="108">
        <v>1.3294261690194702</v>
      </c>
      <c r="BN149" s="108">
        <v>-24.728739803464848</v>
      </c>
      <c r="BO149" s="108">
        <v>-29.977086650592184</v>
      </c>
      <c r="BP149" s="108">
        <v>-28.374052151444545</v>
      </c>
      <c r="BQ149" s="108">
        <v>-13.373622920561701</v>
      </c>
      <c r="BR149" s="108">
        <v>16.226048484492964</v>
      </c>
      <c r="BS149" s="108">
        <v>31.795521267983474</v>
      </c>
      <c r="BT149" s="108">
        <v>37.39964763155885</v>
      </c>
      <c r="BU149" s="108">
        <v>45.93636579265106</v>
      </c>
      <c r="BV149" s="108">
        <v>53.178043874168623</v>
      </c>
      <c r="BW149" s="108">
        <v>46.702719589826501</v>
      </c>
      <c r="BX149" s="108">
        <v>40.527012900286962</v>
      </c>
      <c r="BY149" s="190">
        <v>23.717047496906503</v>
      </c>
    </row>
    <row r="150" spans="1:77" x14ac:dyDescent="0.3">
      <c r="A150" s="82"/>
      <c r="B150" s="98"/>
      <c r="C150" s="78" t="s">
        <v>23</v>
      </c>
      <c r="D150" s="79" t="s">
        <v>91</v>
      </c>
      <c r="E150" s="107"/>
      <c r="F150" s="107"/>
      <c r="G150" s="107"/>
      <c r="H150" s="107"/>
      <c r="I150" s="80">
        <v>12.55966779784012</v>
      </c>
      <c r="J150" s="80">
        <v>14.102224761625564</v>
      </c>
      <c r="K150" s="80">
        <v>16.621724322983638</v>
      </c>
      <c r="L150" s="80">
        <v>17.139747161584921</v>
      </c>
      <c r="M150" s="80">
        <v>26.861379994917044</v>
      </c>
      <c r="N150" s="80">
        <v>26.255882763063582</v>
      </c>
      <c r="O150" s="80">
        <v>23.38266364307853</v>
      </c>
      <c r="P150" s="80">
        <v>21.704563709300601</v>
      </c>
      <c r="Q150" s="80">
        <v>14.491672156293717</v>
      </c>
      <c r="R150" s="80">
        <v>11.287592370758915</v>
      </c>
      <c r="S150" s="80">
        <v>11.305998938783119</v>
      </c>
      <c r="T150" s="80">
        <v>12.608338890918745</v>
      </c>
      <c r="U150" s="80">
        <v>7.3394244811525198</v>
      </c>
      <c r="V150" s="80">
        <v>8.5643442264330218</v>
      </c>
      <c r="W150" s="80">
        <v>9.13244579950549</v>
      </c>
      <c r="X150" s="80">
        <v>11.193753424690783</v>
      </c>
      <c r="Y150" s="80">
        <v>14.271985481622778</v>
      </c>
      <c r="Z150" s="80">
        <v>15.058603280162288</v>
      </c>
      <c r="AA150" s="80">
        <v>15.633748457974434</v>
      </c>
      <c r="AB150" s="80">
        <v>14.502329304045915</v>
      </c>
      <c r="AC150" s="80">
        <v>7.8778620871898539</v>
      </c>
      <c r="AD150" s="80">
        <v>8.6751913212423659</v>
      </c>
      <c r="AE150" s="80">
        <v>9.584669567108179</v>
      </c>
      <c r="AF150" s="80">
        <v>11.702765242693161</v>
      </c>
      <c r="AG150" s="80">
        <v>14.174863825378708</v>
      </c>
      <c r="AH150" s="80">
        <v>15.643258362907233</v>
      </c>
      <c r="AI150" s="80">
        <v>15.011755685614588</v>
      </c>
      <c r="AJ150" s="80">
        <v>14.858660470954717</v>
      </c>
      <c r="AK150" s="80">
        <v>10.012766589682627</v>
      </c>
      <c r="AL150" s="80">
        <v>13.33815928844804</v>
      </c>
      <c r="AM150" s="80">
        <v>12.563492025754798</v>
      </c>
      <c r="AN150" s="80">
        <v>13.237110352823805</v>
      </c>
      <c r="AO150" s="80">
        <v>14.907742907161236</v>
      </c>
      <c r="AP150" s="80">
        <v>14.154064961807023</v>
      </c>
      <c r="AQ150" s="80">
        <v>15.602760658183286</v>
      </c>
      <c r="AR150" s="80">
        <v>15.838899327403084</v>
      </c>
      <c r="AS150" s="80">
        <v>8.602018435995376</v>
      </c>
      <c r="AT150" s="80">
        <v>7.4984495638109365</v>
      </c>
      <c r="AU150" s="80">
        <v>6.0013908872173545</v>
      </c>
      <c r="AV150" s="80">
        <v>5.7737193609858792</v>
      </c>
      <c r="AW150" s="80">
        <v>10.404503540555439</v>
      </c>
      <c r="AX150" s="80">
        <v>10.813557894880901</v>
      </c>
      <c r="AY150" s="80">
        <v>11.59205304701652</v>
      </c>
      <c r="AZ150" s="80">
        <v>10.954160491123034</v>
      </c>
      <c r="BA150" s="80">
        <v>10.725135764087753</v>
      </c>
      <c r="BB150" s="80">
        <v>10.603843152940271</v>
      </c>
      <c r="BC150" s="80">
        <v>10.043470004693162</v>
      </c>
      <c r="BD150" s="80">
        <v>9.93773362205566</v>
      </c>
      <c r="BE150" s="80">
        <v>7.9706647281155227</v>
      </c>
      <c r="BF150" s="80">
        <v>7.8402529446716613</v>
      </c>
      <c r="BG150" s="80">
        <v>6.4163659290040727</v>
      </c>
      <c r="BH150" s="80">
        <v>5.1514116858646588</v>
      </c>
      <c r="BI150" s="80">
        <v>-0.69970061259741101</v>
      </c>
      <c r="BJ150" s="80">
        <v>9.7567327016761851E-2</v>
      </c>
      <c r="BK150" s="80">
        <v>2.1050848124406087</v>
      </c>
      <c r="BL150" s="80">
        <v>4.6419102818036322</v>
      </c>
      <c r="BM150" s="80">
        <v>4.6835397349174031</v>
      </c>
      <c r="BN150" s="80">
        <v>-29.5227713029618</v>
      </c>
      <c r="BO150" s="80">
        <v>-35.875283755789226</v>
      </c>
      <c r="BP150" s="80">
        <v>-33.199247197875181</v>
      </c>
      <c r="BQ150" s="80">
        <v>-18.416517944014217</v>
      </c>
      <c r="BR150" s="80">
        <v>4.6207399625481287</v>
      </c>
      <c r="BS150" s="80">
        <v>21.653569621244557</v>
      </c>
      <c r="BT150" s="80">
        <v>21.434707475149565</v>
      </c>
      <c r="BU150" s="80">
        <v>6.9830566363188638</v>
      </c>
      <c r="BV150" s="80">
        <v>42.734919962657585</v>
      </c>
      <c r="BW150" s="80">
        <v>47.331940563625068</v>
      </c>
      <c r="BX150" s="80">
        <v>40.729071868931868</v>
      </c>
      <c r="BY150" s="188">
        <v>24.308901732268296</v>
      </c>
    </row>
    <row r="151" spans="1:77" x14ac:dyDescent="0.3">
      <c r="A151" s="81"/>
      <c r="B151" s="57" t="s">
        <v>39</v>
      </c>
      <c r="C151" s="57"/>
      <c r="D151" s="56" t="s">
        <v>40</v>
      </c>
      <c r="E151" s="106"/>
      <c r="F151" s="106"/>
      <c r="G151" s="106"/>
      <c r="H151" s="106"/>
      <c r="I151" s="102">
        <v>17.255910639295152</v>
      </c>
      <c r="J151" s="102">
        <v>10.837877389648099</v>
      </c>
      <c r="K151" s="102">
        <v>8.1697422115836673</v>
      </c>
      <c r="L151" s="102">
        <v>7.5202345146585117</v>
      </c>
      <c r="M151" s="102">
        <v>7.3300860322376593</v>
      </c>
      <c r="N151" s="102">
        <v>8.7355873378302817</v>
      </c>
      <c r="O151" s="102">
        <v>9.7722644012214062</v>
      </c>
      <c r="P151" s="102">
        <v>12.144088642096946</v>
      </c>
      <c r="Q151" s="102">
        <v>4.6315374564676262</v>
      </c>
      <c r="R151" s="102">
        <v>7.0973325738661401</v>
      </c>
      <c r="S151" s="102">
        <v>8.9353542705987223</v>
      </c>
      <c r="T151" s="102">
        <v>8.8811397222146411</v>
      </c>
      <c r="U151" s="102">
        <v>11.500133220643093</v>
      </c>
      <c r="V151" s="102">
        <v>8.5401974305100481</v>
      </c>
      <c r="W151" s="102">
        <v>5.5838353371035652</v>
      </c>
      <c r="X151" s="102">
        <v>3.7272069165328503</v>
      </c>
      <c r="Y151" s="102">
        <v>5.1094221474488961</v>
      </c>
      <c r="Z151" s="102">
        <v>6.9553782525153309</v>
      </c>
      <c r="AA151" s="102">
        <v>7.5490086774132976</v>
      </c>
      <c r="AB151" s="102">
        <v>7.6678053509881465</v>
      </c>
      <c r="AC151" s="102">
        <v>6.1353979614790433</v>
      </c>
      <c r="AD151" s="102">
        <v>4.1959686536435186</v>
      </c>
      <c r="AE151" s="102">
        <v>4.9606868346994304</v>
      </c>
      <c r="AF151" s="102">
        <v>5.2793820103339044</v>
      </c>
      <c r="AG151" s="102">
        <v>3.5373484453568409</v>
      </c>
      <c r="AH151" s="102">
        <v>4.113050287350049</v>
      </c>
      <c r="AI151" s="102">
        <v>4.963451299322557</v>
      </c>
      <c r="AJ151" s="102">
        <v>6.6338301647273568</v>
      </c>
      <c r="AK151" s="102">
        <v>12.483367956904473</v>
      </c>
      <c r="AL151" s="102">
        <v>10.8019394182882</v>
      </c>
      <c r="AM151" s="102">
        <v>9.7619666954237942</v>
      </c>
      <c r="AN151" s="102">
        <v>7.8490877742244578</v>
      </c>
      <c r="AO151" s="102">
        <v>5.3869649984877412</v>
      </c>
      <c r="AP151" s="102">
        <v>7.0795520457289882</v>
      </c>
      <c r="AQ151" s="102">
        <v>5.4432351576284361</v>
      </c>
      <c r="AR151" s="102">
        <v>5.5195717700767091</v>
      </c>
      <c r="AS151" s="102">
        <v>2.1938249152920548</v>
      </c>
      <c r="AT151" s="102">
        <v>1.7231617890456334</v>
      </c>
      <c r="AU151" s="102">
        <v>3.319345087860313</v>
      </c>
      <c r="AV151" s="102">
        <v>2.5887958984943396</v>
      </c>
      <c r="AW151" s="102">
        <v>0.4498016325562304</v>
      </c>
      <c r="AX151" s="102">
        <v>2.4878103995168459</v>
      </c>
      <c r="AY151" s="102">
        <v>2.8597571222131108</v>
      </c>
      <c r="AZ151" s="102">
        <v>4.5226681718326489</v>
      </c>
      <c r="BA151" s="102">
        <v>6.7757307591496954</v>
      </c>
      <c r="BB151" s="102">
        <v>6.9272843078297797</v>
      </c>
      <c r="BC151" s="102">
        <v>6.7268215043586537</v>
      </c>
      <c r="BD151" s="102">
        <v>7.0432085424573074</v>
      </c>
      <c r="BE151" s="102">
        <v>8.5571740415424102</v>
      </c>
      <c r="BF151" s="102">
        <v>7.2680812526451462</v>
      </c>
      <c r="BG151" s="102">
        <v>7.0441191325596435</v>
      </c>
      <c r="BH151" s="102">
        <v>5.4314315058626903</v>
      </c>
      <c r="BI151" s="102">
        <v>2.7193065830712442</v>
      </c>
      <c r="BJ151" s="102">
        <v>3.6550961586365105</v>
      </c>
      <c r="BK151" s="102">
        <v>3.4268026774287392</v>
      </c>
      <c r="BL151" s="102">
        <v>3.8170732250756885</v>
      </c>
      <c r="BM151" s="102">
        <v>2.4007432372309836</v>
      </c>
      <c r="BN151" s="102">
        <v>-1.4831784474984886</v>
      </c>
      <c r="BO151" s="102">
        <v>-0.86987494886948014</v>
      </c>
      <c r="BP151" s="102">
        <v>-1.2785696963892548</v>
      </c>
      <c r="BQ151" s="102">
        <v>7.1377360883351884</v>
      </c>
      <c r="BR151" s="102">
        <v>10.806511102464242</v>
      </c>
      <c r="BS151" s="102">
        <v>12.364227709721433</v>
      </c>
      <c r="BT151" s="102">
        <v>13.070814893545801</v>
      </c>
      <c r="BU151" s="102">
        <v>16.07706598060237</v>
      </c>
      <c r="BV151" s="102">
        <v>16.087494929840943</v>
      </c>
      <c r="BW151" s="102">
        <v>15.258095143002208</v>
      </c>
      <c r="BX151" s="102">
        <v>13.533382334914606</v>
      </c>
      <c r="BY151" s="189">
        <v>7.6004969531875588</v>
      </c>
    </row>
    <row r="152" spans="1:77" x14ac:dyDescent="0.3">
      <c r="A152" s="82"/>
      <c r="B152" s="78"/>
      <c r="C152" s="78" t="s">
        <v>39</v>
      </c>
      <c r="D152" s="79" t="s">
        <v>40</v>
      </c>
      <c r="E152" s="107"/>
      <c r="F152" s="107"/>
      <c r="G152" s="107"/>
      <c r="H152" s="107"/>
      <c r="I152" s="80">
        <v>17.255910639295152</v>
      </c>
      <c r="J152" s="80">
        <v>10.837877389648099</v>
      </c>
      <c r="K152" s="80">
        <v>8.1697422115836673</v>
      </c>
      <c r="L152" s="80">
        <v>7.5202345146585117</v>
      </c>
      <c r="M152" s="80">
        <v>7.3300860322376593</v>
      </c>
      <c r="N152" s="80">
        <v>8.7355873378302817</v>
      </c>
      <c r="O152" s="80">
        <v>9.7722644012214062</v>
      </c>
      <c r="P152" s="80">
        <v>12.144088642096946</v>
      </c>
      <c r="Q152" s="80">
        <v>4.6315374564676262</v>
      </c>
      <c r="R152" s="80">
        <v>7.0973325738661401</v>
      </c>
      <c r="S152" s="80">
        <v>8.9353542705987223</v>
      </c>
      <c r="T152" s="80">
        <v>8.8811397222146411</v>
      </c>
      <c r="U152" s="80">
        <v>11.500133220643093</v>
      </c>
      <c r="V152" s="80">
        <v>8.5401974305100481</v>
      </c>
      <c r="W152" s="80">
        <v>5.5838353371035652</v>
      </c>
      <c r="X152" s="80">
        <v>3.7272069165328503</v>
      </c>
      <c r="Y152" s="80">
        <v>5.1094221474488961</v>
      </c>
      <c r="Z152" s="80">
        <v>6.9553782525153309</v>
      </c>
      <c r="AA152" s="80">
        <v>7.5490086774132976</v>
      </c>
      <c r="AB152" s="80">
        <v>7.6678053509881465</v>
      </c>
      <c r="AC152" s="80">
        <v>6.1353979614790433</v>
      </c>
      <c r="AD152" s="80">
        <v>4.1959686536435186</v>
      </c>
      <c r="AE152" s="80">
        <v>4.9606868346994304</v>
      </c>
      <c r="AF152" s="80">
        <v>5.2793820103339044</v>
      </c>
      <c r="AG152" s="80">
        <v>3.5373484453568409</v>
      </c>
      <c r="AH152" s="80">
        <v>4.113050287350049</v>
      </c>
      <c r="AI152" s="80">
        <v>4.963451299322557</v>
      </c>
      <c r="AJ152" s="80">
        <v>6.6338301647273568</v>
      </c>
      <c r="AK152" s="80">
        <v>12.483367956904473</v>
      </c>
      <c r="AL152" s="80">
        <v>10.8019394182882</v>
      </c>
      <c r="AM152" s="80">
        <v>9.7619666954237942</v>
      </c>
      <c r="AN152" s="80">
        <v>7.8490877742244578</v>
      </c>
      <c r="AO152" s="80">
        <v>5.3869649984877412</v>
      </c>
      <c r="AP152" s="80">
        <v>7.0795520457289882</v>
      </c>
      <c r="AQ152" s="80">
        <v>5.4432351576284361</v>
      </c>
      <c r="AR152" s="80">
        <v>5.5195717700767091</v>
      </c>
      <c r="AS152" s="80">
        <v>2.1938249152920548</v>
      </c>
      <c r="AT152" s="80">
        <v>1.7231617890456334</v>
      </c>
      <c r="AU152" s="80">
        <v>3.319345087860313</v>
      </c>
      <c r="AV152" s="80">
        <v>2.5887958984943396</v>
      </c>
      <c r="AW152" s="80">
        <v>0.4498016325562304</v>
      </c>
      <c r="AX152" s="80">
        <v>2.4878103995168459</v>
      </c>
      <c r="AY152" s="80">
        <v>2.8597571222131108</v>
      </c>
      <c r="AZ152" s="80">
        <v>4.5226681718326489</v>
      </c>
      <c r="BA152" s="80">
        <v>6.7757307591496954</v>
      </c>
      <c r="BB152" s="80">
        <v>6.9272843078297797</v>
      </c>
      <c r="BC152" s="80">
        <v>6.7268215043586537</v>
      </c>
      <c r="BD152" s="80">
        <v>7.0432085424573074</v>
      </c>
      <c r="BE152" s="80">
        <v>8.5571740415424102</v>
      </c>
      <c r="BF152" s="80">
        <v>7.2680812526451462</v>
      </c>
      <c r="BG152" s="80">
        <v>7.0441191325596435</v>
      </c>
      <c r="BH152" s="80">
        <v>5.4314315058626903</v>
      </c>
      <c r="BI152" s="80">
        <v>2.7193065830712442</v>
      </c>
      <c r="BJ152" s="80">
        <v>3.6550961586365105</v>
      </c>
      <c r="BK152" s="80">
        <v>3.4268026774287392</v>
      </c>
      <c r="BL152" s="80">
        <v>3.8170732250756885</v>
      </c>
      <c r="BM152" s="80">
        <v>2.4007432372309836</v>
      </c>
      <c r="BN152" s="80">
        <v>-1.4831784474984886</v>
      </c>
      <c r="BO152" s="80">
        <v>-0.86987494886948014</v>
      </c>
      <c r="BP152" s="80">
        <v>-1.2785696963892548</v>
      </c>
      <c r="BQ152" s="80">
        <v>7.1377360883351884</v>
      </c>
      <c r="BR152" s="80">
        <v>10.806511102464242</v>
      </c>
      <c r="BS152" s="80">
        <v>12.364227709721433</v>
      </c>
      <c r="BT152" s="80">
        <v>13.070814893545801</v>
      </c>
      <c r="BU152" s="80">
        <v>16.07706598060237</v>
      </c>
      <c r="BV152" s="80">
        <v>16.087494929840943</v>
      </c>
      <c r="BW152" s="80">
        <v>15.258095143002208</v>
      </c>
      <c r="BX152" s="80">
        <v>13.533382334914606</v>
      </c>
      <c r="BY152" s="188">
        <v>7.6004969531875588</v>
      </c>
    </row>
    <row r="153" spans="1:77" x14ac:dyDescent="0.3">
      <c r="A153" s="81"/>
      <c r="B153" s="57" t="s">
        <v>41</v>
      </c>
      <c r="C153" s="57"/>
      <c r="D153" s="56" t="s">
        <v>42</v>
      </c>
      <c r="E153" s="106"/>
      <c r="F153" s="106"/>
      <c r="G153" s="106"/>
      <c r="H153" s="106"/>
      <c r="I153" s="102">
        <v>8.4256808157661851</v>
      </c>
      <c r="J153" s="102">
        <v>4.8792118153157844</v>
      </c>
      <c r="K153" s="102">
        <v>3.5479751060676961</v>
      </c>
      <c r="L153" s="102">
        <v>4.5658325655767271</v>
      </c>
      <c r="M153" s="102">
        <v>11.760669039040778</v>
      </c>
      <c r="N153" s="102">
        <v>16.877477344070797</v>
      </c>
      <c r="O153" s="102">
        <v>18.253058886561419</v>
      </c>
      <c r="P153" s="102">
        <v>20.6064553695021</v>
      </c>
      <c r="Q153" s="102">
        <v>21.279096597067905</v>
      </c>
      <c r="R153" s="102">
        <v>18.617494490462178</v>
      </c>
      <c r="S153" s="102">
        <v>19.2762145581532</v>
      </c>
      <c r="T153" s="102">
        <v>19.772602701288918</v>
      </c>
      <c r="U153" s="102">
        <v>15.747041855190176</v>
      </c>
      <c r="V153" s="102">
        <v>14.225600823401535</v>
      </c>
      <c r="W153" s="102">
        <v>12.819472327468588</v>
      </c>
      <c r="X153" s="102">
        <v>10.019830065427371</v>
      </c>
      <c r="Y153" s="102">
        <v>-0.41697785087008299</v>
      </c>
      <c r="Z153" s="102">
        <v>3.8777392811738309</v>
      </c>
      <c r="AA153" s="102">
        <v>5.7262955481282063</v>
      </c>
      <c r="AB153" s="102">
        <v>7.1720491764240251</v>
      </c>
      <c r="AC153" s="102">
        <v>16.103247452717298</v>
      </c>
      <c r="AD153" s="102">
        <v>14.472670806177518</v>
      </c>
      <c r="AE153" s="102">
        <v>13.460267901683594</v>
      </c>
      <c r="AF153" s="102">
        <v>13.6034700540514</v>
      </c>
      <c r="AG153" s="102">
        <v>14.435512363885209</v>
      </c>
      <c r="AH153" s="102">
        <v>15.118675799585219</v>
      </c>
      <c r="AI153" s="102">
        <v>14.293650100395567</v>
      </c>
      <c r="AJ153" s="102">
        <v>12.993603905396583</v>
      </c>
      <c r="AK153" s="102">
        <v>9.6505267371134664</v>
      </c>
      <c r="AL153" s="102">
        <v>8.0722526083734465</v>
      </c>
      <c r="AM153" s="102">
        <v>6.6393128494122209</v>
      </c>
      <c r="AN153" s="102">
        <v>6.8049471728739661</v>
      </c>
      <c r="AO153" s="102">
        <v>3.5466447187615557</v>
      </c>
      <c r="AP153" s="102">
        <v>4.3365465428745011</v>
      </c>
      <c r="AQ153" s="102">
        <v>5.808681712829781</v>
      </c>
      <c r="AR153" s="102">
        <v>5.6040261484525047</v>
      </c>
      <c r="AS153" s="102">
        <v>12.607196266214686</v>
      </c>
      <c r="AT153" s="102">
        <v>11.834255820407179</v>
      </c>
      <c r="AU153" s="102">
        <v>11.299546867013063</v>
      </c>
      <c r="AV153" s="102">
        <v>9.3606645012420699</v>
      </c>
      <c r="AW153" s="102">
        <v>-1.5072019445506442</v>
      </c>
      <c r="AX153" s="102">
        <v>-2.7101357020237344</v>
      </c>
      <c r="AY153" s="102">
        <v>-2.5991144685698941</v>
      </c>
      <c r="AZ153" s="102">
        <v>-1.1352824843739313</v>
      </c>
      <c r="BA153" s="102">
        <v>6.6158370087777456</v>
      </c>
      <c r="BB153" s="102">
        <v>11.583225647344037</v>
      </c>
      <c r="BC153" s="102">
        <v>12.875928015277594</v>
      </c>
      <c r="BD153" s="102">
        <v>14.386482014240414</v>
      </c>
      <c r="BE153" s="102">
        <v>11.658234561973657</v>
      </c>
      <c r="BF153" s="102">
        <v>10.861192623176393</v>
      </c>
      <c r="BG153" s="102">
        <v>10.320600206789265</v>
      </c>
      <c r="BH153" s="102">
        <v>9.3094655719614394</v>
      </c>
      <c r="BI153" s="102">
        <v>11.018860444136209</v>
      </c>
      <c r="BJ153" s="102">
        <v>10.041125329045556</v>
      </c>
      <c r="BK153" s="102">
        <v>10.937607112222693</v>
      </c>
      <c r="BL153" s="102">
        <v>10.097146626584006</v>
      </c>
      <c r="BM153" s="102">
        <v>4.8516175335045801</v>
      </c>
      <c r="BN153" s="102">
        <v>2.9151593841538528</v>
      </c>
      <c r="BO153" s="102">
        <v>3.056784602109758</v>
      </c>
      <c r="BP153" s="102">
        <v>3.8069967557563302</v>
      </c>
      <c r="BQ153" s="102">
        <v>8.2617960393382361</v>
      </c>
      <c r="BR153" s="102">
        <v>8.4847722154442522</v>
      </c>
      <c r="BS153" s="102">
        <v>7.9063364338970388</v>
      </c>
      <c r="BT153" s="102">
        <v>7.862770207524747</v>
      </c>
      <c r="BU153" s="102">
        <v>11.106292698443127</v>
      </c>
      <c r="BV153" s="102">
        <v>13.233952549610166</v>
      </c>
      <c r="BW153" s="102">
        <v>11.966888775920467</v>
      </c>
      <c r="BX153" s="102">
        <v>10.144220070537841</v>
      </c>
      <c r="BY153" s="189">
        <v>7.2516031135587298</v>
      </c>
    </row>
    <row r="154" spans="1:77" x14ac:dyDescent="0.3">
      <c r="A154" s="82"/>
      <c r="B154" s="78"/>
      <c r="C154" s="78" t="s">
        <v>41</v>
      </c>
      <c r="D154" s="79" t="s">
        <v>42</v>
      </c>
      <c r="E154" s="107"/>
      <c r="F154" s="107"/>
      <c r="G154" s="107"/>
      <c r="H154" s="107"/>
      <c r="I154" s="80">
        <v>8.4256808157661851</v>
      </c>
      <c r="J154" s="80">
        <v>4.8792118153157844</v>
      </c>
      <c r="K154" s="80">
        <v>3.5479751060676961</v>
      </c>
      <c r="L154" s="80">
        <v>4.5658325655767271</v>
      </c>
      <c r="M154" s="80">
        <v>11.760669039040778</v>
      </c>
      <c r="N154" s="80">
        <v>16.877477344070797</v>
      </c>
      <c r="O154" s="80">
        <v>18.253058886561419</v>
      </c>
      <c r="P154" s="80">
        <v>20.6064553695021</v>
      </c>
      <c r="Q154" s="80">
        <v>21.279096597067905</v>
      </c>
      <c r="R154" s="80">
        <v>18.617494490462178</v>
      </c>
      <c r="S154" s="80">
        <v>19.2762145581532</v>
      </c>
      <c r="T154" s="80">
        <v>19.772602701288918</v>
      </c>
      <c r="U154" s="80">
        <v>15.747041855190176</v>
      </c>
      <c r="V154" s="80">
        <v>14.225600823401535</v>
      </c>
      <c r="W154" s="80">
        <v>12.819472327468588</v>
      </c>
      <c r="X154" s="80">
        <v>10.019830065427371</v>
      </c>
      <c r="Y154" s="80">
        <v>-0.41697785087008299</v>
      </c>
      <c r="Z154" s="80">
        <v>3.8777392811738309</v>
      </c>
      <c r="AA154" s="80">
        <v>5.7262955481282063</v>
      </c>
      <c r="AB154" s="80">
        <v>7.1720491764240251</v>
      </c>
      <c r="AC154" s="80">
        <v>16.103247452717298</v>
      </c>
      <c r="AD154" s="80">
        <v>14.472670806177518</v>
      </c>
      <c r="AE154" s="80">
        <v>13.460267901683594</v>
      </c>
      <c r="AF154" s="80">
        <v>13.6034700540514</v>
      </c>
      <c r="AG154" s="80">
        <v>14.435512363885209</v>
      </c>
      <c r="AH154" s="80">
        <v>15.118675799585219</v>
      </c>
      <c r="AI154" s="80">
        <v>14.293650100395567</v>
      </c>
      <c r="AJ154" s="80">
        <v>12.993603905396583</v>
      </c>
      <c r="AK154" s="80">
        <v>9.6505267371134664</v>
      </c>
      <c r="AL154" s="80">
        <v>8.0722526083734465</v>
      </c>
      <c r="AM154" s="80">
        <v>6.6393128494122209</v>
      </c>
      <c r="AN154" s="80">
        <v>6.8049471728739661</v>
      </c>
      <c r="AO154" s="80">
        <v>3.5466447187615557</v>
      </c>
      <c r="AP154" s="80">
        <v>4.3365465428745011</v>
      </c>
      <c r="AQ154" s="80">
        <v>5.808681712829781</v>
      </c>
      <c r="AR154" s="80">
        <v>5.6040261484525047</v>
      </c>
      <c r="AS154" s="80">
        <v>12.607196266214686</v>
      </c>
      <c r="AT154" s="80">
        <v>11.834255820407179</v>
      </c>
      <c r="AU154" s="80">
        <v>11.299546867013063</v>
      </c>
      <c r="AV154" s="80">
        <v>9.3606645012420699</v>
      </c>
      <c r="AW154" s="80">
        <v>-1.5072019445506442</v>
      </c>
      <c r="AX154" s="80">
        <v>-2.7101357020237344</v>
      </c>
      <c r="AY154" s="80">
        <v>-2.5991144685698941</v>
      </c>
      <c r="AZ154" s="80">
        <v>-1.1352824843739313</v>
      </c>
      <c r="BA154" s="80">
        <v>6.6158370087777456</v>
      </c>
      <c r="BB154" s="80">
        <v>11.583225647344037</v>
      </c>
      <c r="BC154" s="80">
        <v>12.875928015277594</v>
      </c>
      <c r="BD154" s="80">
        <v>14.386482014240414</v>
      </c>
      <c r="BE154" s="80">
        <v>11.658234561973657</v>
      </c>
      <c r="BF154" s="80">
        <v>10.861192623176393</v>
      </c>
      <c r="BG154" s="80">
        <v>10.320600206789265</v>
      </c>
      <c r="BH154" s="80">
        <v>9.3094655719614394</v>
      </c>
      <c r="BI154" s="80">
        <v>11.018860444136209</v>
      </c>
      <c r="BJ154" s="80">
        <v>10.041125329045556</v>
      </c>
      <c r="BK154" s="80">
        <v>10.937607112222693</v>
      </c>
      <c r="BL154" s="80">
        <v>10.097146626584006</v>
      </c>
      <c r="BM154" s="80">
        <v>4.8516175335045801</v>
      </c>
      <c r="BN154" s="80">
        <v>2.9151593841538528</v>
      </c>
      <c r="BO154" s="80">
        <v>3.056784602109758</v>
      </c>
      <c r="BP154" s="80">
        <v>3.8069967557563302</v>
      </c>
      <c r="BQ154" s="80">
        <v>8.2617960393382361</v>
      </c>
      <c r="BR154" s="80">
        <v>8.4847722154442522</v>
      </c>
      <c r="BS154" s="80">
        <v>7.9063364338970388</v>
      </c>
      <c r="BT154" s="80">
        <v>7.862770207524747</v>
      </c>
      <c r="BU154" s="158">
        <v>11.106292698443127</v>
      </c>
      <c r="BV154" s="158">
        <v>13.233952549610166</v>
      </c>
      <c r="BW154" s="158">
        <v>11.966888775920467</v>
      </c>
      <c r="BX154" s="158">
        <v>10.144220070537841</v>
      </c>
      <c r="BY154" s="192">
        <v>7.2516031135587298</v>
      </c>
    </row>
    <row r="155" spans="1:77" x14ac:dyDescent="0.3">
      <c r="A155" s="65"/>
      <c r="B155" s="57" t="s">
        <v>43</v>
      </c>
      <c r="C155" s="57"/>
      <c r="D155" s="56" t="s">
        <v>44</v>
      </c>
      <c r="E155" s="104"/>
      <c r="F155" s="104"/>
      <c r="G155" s="104"/>
      <c r="H155" s="104"/>
      <c r="I155" s="102">
        <v>8.3152213297860555</v>
      </c>
      <c r="J155" s="102">
        <v>8.6843348799570066</v>
      </c>
      <c r="K155" s="102">
        <v>9.0095746282397187</v>
      </c>
      <c r="L155" s="102">
        <v>9.2867577237122134</v>
      </c>
      <c r="M155" s="102">
        <v>4.2597910805244368</v>
      </c>
      <c r="N155" s="102">
        <v>5.8900834715105646</v>
      </c>
      <c r="O155" s="102">
        <v>7.1062355330158766</v>
      </c>
      <c r="P155" s="102">
        <v>7.7887701866865058</v>
      </c>
      <c r="Q155" s="102">
        <v>7.7264511566003051</v>
      </c>
      <c r="R155" s="102">
        <v>7.2408777442950765</v>
      </c>
      <c r="S155" s="102">
        <v>7.002669863769583</v>
      </c>
      <c r="T155" s="102">
        <v>6.9737814676241925</v>
      </c>
      <c r="U155" s="102">
        <v>8.3663425419081818</v>
      </c>
      <c r="V155" s="102">
        <v>8.3002014476503803</v>
      </c>
      <c r="W155" s="102">
        <v>8.2058713107777237</v>
      </c>
      <c r="X155" s="102">
        <v>8.0092354328783983</v>
      </c>
      <c r="Y155" s="102">
        <v>6.8588689896402144</v>
      </c>
      <c r="Z155" s="102">
        <v>6.8246484943087893</v>
      </c>
      <c r="AA155" s="102">
        <v>6.7448305922292064</v>
      </c>
      <c r="AB155" s="102">
        <v>6.6788607907461284</v>
      </c>
      <c r="AC155" s="102">
        <v>6.0701038447929392</v>
      </c>
      <c r="AD155" s="102">
        <v>6.1977602116339625</v>
      </c>
      <c r="AE155" s="102">
        <v>6.2458155482603104</v>
      </c>
      <c r="AF155" s="102">
        <v>6.2641666970297649</v>
      </c>
      <c r="AG155" s="102">
        <v>6.5426738601427985</v>
      </c>
      <c r="AH155" s="102">
        <v>6.4536769639592393</v>
      </c>
      <c r="AI155" s="102">
        <v>6.4214380332539207</v>
      </c>
      <c r="AJ155" s="102">
        <v>6.3827533443740094</v>
      </c>
      <c r="AK155" s="102">
        <v>5.9270675681335234</v>
      </c>
      <c r="AL155" s="102">
        <v>5.848854986577507</v>
      </c>
      <c r="AM155" s="102">
        <v>5.8653022358712974</v>
      </c>
      <c r="AN155" s="102">
        <v>5.7718685439141808</v>
      </c>
      <c r="AO155" s="102">
        <v>4.5754034684890428</v>
      </c>
      <c r="AP155" s="102">
        <v>4.2691338610435281</v>
      </c>
      <c r="AQ155" s="102">
        <v>4.0537157607648027</v>
      </c>
      <c r="AR155" s="102">
        <v>4.1405877134197624</v>
      </c>
      <c r="AS155" s="102">
        <v>5.3258458348724815</v>
      </c>
      <c r="AT155" s="102">
        <v>5.9507480414990255</v>
      </c>
      <c r="AU155" s="102">
        <v>6.5796922560042503</v>
      </c>
      <c r="AV155" s="102">
        <v>7.1424088185953138</v>
      </c>
      <c r="AW155" s="102">
        <v>9.4557375913304753</v>
      </c>
      <c r="AX155" s="102">
        <v>9.578368581761751</v>
      </c>
      <c r="AY155" s="102">
        <v>9.4033242951415872</v>
      </c>
      <c r="AZ155" s="102">
        <v>9.1556114091358296</v>
      </c>
      <c r="BA155" s="102">
        <v>7.7984750273371901</v>
      </c>
      <c r="BB155" s="102">
        <v>7.7248016893249627</v>
      </c>
      <c r="BC155" s="102">
        <v>7.5381751882579522</v>
      </c>
      <c r="BD155" s="102">
        <v>7.4447232413825475</v>
      </c>
      <c r="BE155" s="102">
        <v>7.3746497468986547</v>
      </c>
      <c r="BF155" s="102">
        <v>7.1455703156755277</v>
      </c>
      <c r="BG155" s="102">
        <v>7.1102431202365324</v>
      </c>
      <c r="BH155" s="102">
        <v>6.8882335809348234</v>
      </c>
      <c r="BI155" s="102">
        <v>6.5297649789198999</v>
      </c>
      <c r="BJ155" s="102">
        <v>6.3389695098664305</v>
      </c>
      <c r="BK155" s="102">
        <v>5.9408779449186682</v>
      </c>
      <c r="BL155" s="102">
        <v>5.8021603467763896</v>
      </c>
      <c r="BM155" s="102">
        <v>4.0273985913063655</v>
      </c>
      <c r="BN155" s="102">
        <v>3.0688745175334304</v>
      </c>
      <c r="BO155" s="102">
        <v>2.7342011691402206</v>
      </c>
      <c r="BP155" s="102">
        <v>2.3922879558582792</v>
      </c>
      <c r="BQ155" s="102">
        <v>2.1120443105893969</v>
      </c>
      <c r="BR155" s="102">
        <v>2.8208656215298049</v>
      </c>
      <c r="BS155" s="102">
        <v>3.1197760416389997</v>
      </c>
      <c r="BT155" s="102">
        <v>3.4300108465285177</v>
      </c>
      <c r="BU155" s="102">
        <v>3.6682254945527006</v>
      </c>
      <c r="BV155" s="102">
        <v>3.9451940928914411</v>
      </c>
      <c r="BW155" s="102">
        <v>4.1617049314310037</v>
      </c>
      <c r="BX155" s="102">
        <v>4.2060947624789122</v>
      </c>
      <c r="BY155" s="189">
        <v>6.1980473800671092</v>
      </c>
    </row>
    <row r="156" spans="1:77" x14ac:dyDescent="0.3">
      <c r="A156" s="93"/>
      <c r="B156" s="78"/>
      <c r="C156" s="78" t="s">
        <v>43</v>
      </c>
      <c r="D156" s="79" t="s">
        <v>44</v>
      </c>
      <c r="E156" s="105"/>
      <c r="F156" s="105"/>
      <c r="G156" s="105"/>
      <c r="H156" s="105"/>
      <c r="I156" s="80">
        <v>8.3152213297860555</v>
      </c>
      <c r="J156" s="80">
        <v>8.6843348799570066</v>
      </c>
      <c r="K156" s="80">
        <v>9.0095746282397187</v>
      </c>
      <c r="L156" s="80">
        <v>9.2867577237122134</v>
      </c>
      <c r="M156" s="80">
        <v>4.2597910805244368</v>
      </c>
      <c r="N156" s="80">
        <v>5.8900834715105646</v>
      </c>
      <c r="O156" s="80">
        <v>7.1062355330158766</v>
      </c>
      <c r="P156" s="80">
        <v>7.7887701866865058</v>
      </c>
      <c r="Q156" s="80">
        <v>7.7264511566003051</v>
      </c>
      <c r="R156" s="80">
        <v>7.2408777442950765</v>
      </c>
      <c r="S156" s="80">
        <v>7.002669863769583</v>
      </c>
      <c r="T156" s="80">
        <v>6.9737814676241925</v>
      </c>
      <c r="U156" s="80">
        <v>8.3663425419081818</v>
      </c>
      <c r="V156" s="80">
        <v>8.3002014476503803</v>
      </c>
      <c r="W156" s="80">
        <v>8.2058713107777237</v>
      </c>
      <c r="X156" s="80">
        <v>8.0092354328783983</v>
      </c>
      <c r="Y156" s="80">
        <v>6.8588689896402144</v>
      </c>
      <c r="Z156" s="80">
        <v>6.8246484943087893</v>
      </c>
      <c r="AA156" s="80">
        <v>6.7448305922292064</v>
      </c>
      <c r="AB156" s="80">
        <v>6.6788607907461284</v>
      </c>
      <c r="AC156" s="80">
        <v>6.0701038447929392</v>
      </c>
      <c r="AD156" s="80">
        <v>6.1977602116339625</v>
      </c>
      <c r="AE156" s="80">
        <v>6.2458155482603104</v>
      </c>
      <c r="AF156" s="80">
        <v>6.2641666970297649</v>
      </c>
      <c r="AG156" s="80">
        <v>6.5426738601427985</v>
      </c>
      <c r="AH156" s="80">
        <v>6.4536769639592393</v>
      </c>
      <c r="AI156" s="80">
        <v>6.4214380332539207</v>
      </c>
      <c r="AJ156" s="80">
        <v>6.3827533443740094</v>
      </c>
      <c r="AK156" s="80">
        <v>5.9270675681335234</v>
      </c>
      <c r="AL156" s="80">
        <v>5.848854986577507</v>
      </c>
      <c r="AM156" s="80">
        <v>5.8653022358712974</v>
      </c>
      <c r="AN156" s="80">
        <v>5.7718685439141808</v>
      </c>
      <c r="AO156" s="80">
        <v>4.5754034684890428</v>
      </c>
      <c r="AP156" s="80">
        <v>4.2691338610435281</v>
      </c>
      <c r="AQ156" s="80">
        <v>4.0537157607648027</v>
      </c>
      <c r="AR156" s="80">
        <v>4.1405877134197624</v>
      </c>
      <c r="AS156" s="80">
        <v>5.3258458348724815</v>
      </c>
      <c r="AT156" s="80">
        <v>5.9507480414990255</v>
      </c>
      <c r="AU156" s="80">
        <v>6.5796922560042503</v>
      </c>
      <c r="AV156" s="80">
        <v>7.1424088185953138</v>
      </c>
      <c r="AW156" s="80">
        <v>9.4557375913304753</v>
      </c>
      <c r="AX156" s="80">
        <v>9.578368581761751</v>
      </c>
      <c r="AY156" s="80">
        <v>9.4033242951415872</v>
      </c>
      <c r="AZ156" s="80">
        <v>9.1556114091358296</v>
      </c>
      <c r="BA156" s="80">
        <v>7.7984750273371901</v>
      </c>
      <c r="BB156" s="80">
        <v>7.7248016893249627</v>
      </c>
      <c r="BC156" s="80">
        <v>7.5381751882579522</v>
      </c>
      <c r="BD156" s="80">
        <v>7.4447232413825475</v>
      </c>
      <c r="BE156" s="80">
        <v>7.3746497468986547</v>
      </c>
      <c r="BF156" s="80">
        <v>7.1455703156755277</v>
      </c>
      <c r="BG156" s="80">
        <v>7.1102431202365324</v>
      </c>
      <c r="BH156" s="80">
        <v>6.8882335809348234</v>
      </c>
      <c r="BI156" s="80">
        <v>6.5297649789198999</v>
      </c>
      <c r="BJ156" s="80">
        <v>6.3389695098664305</v>
      </c>
      <c r="BK156" s="80">
        <v>5.9408779449186682</v>
      </c>
      <c r="BL156" s="80">
        <v>5.8021603467763896</v>
      </c>
      <c r="BM156" s="80">
        <v>4.0273985913063655</v>
      </c>
      <c r="BN156" s="80">
        <v>3.0688745175334304</v>
      </c>
      <c r="BO156" s="80">
        <v>2.7342011691402206</v>
      </c>
      <c r="BP156" s="80">
        <v>2.3922879558582792</v>
      </c>
      <c r="BQ156" s="80">
        <v>2.1120443105893969</v>
      </c>
      <c r="BR156" s="80">
        <v>2.8208656215298049</v>
      </c>
      <c r="BS156" s="80">
        <v>3.1197760416389997</v>
      </c>
      <c r="BT156" s="80">
        <v>3.4300108465285177</v>
      </c>
      <c r="BU156" s="158">
        <v>3.6682254945527006</v>
      </c>
      <c r="BV156" s="158">
        <v>3.9451940928914411</v>
      </c>
      <c r="BW156" s="158">
        <v>4.1617049314310037</v>
      </c>
      <c r="BX156" s="158">
        <v>4.2060947624789122</v>
      </c>
      <c r="BY156" s="192">
        <v>6.1980473800671092</v>
      </c>
    </row>
    <row r="157" spans="1:77" ht="26.4" x14ac:dyDescent="0.3">
      <c r="A157" s="81"/>
      <c r="B157" s="57" t="s">
        <v>45</v>
      </c>
      <c r="C157" s="57"/>
      <c r="D157" s="56" t="s">
        <v>46</v>
      </c>
      <c r="E157" s="106"/>
      <c r="F157" s="106"/>
      <c r="G157" s="106"/>
      <c r="H157" s="106"/>
      <c r="I157" s="102">
        <v>12.663296510235924</v>
      </c>
      <c r="J157" s="102">
        <v>12.507641593769222</v>
      </c>
      <c r="K157" s="102">
        <v>12.736848811418838</v>
      </c>
      <c r="L157" s="102">
        <v>13.593296476725087</v>
      </c>
      <c r="M157" s="102">
        <v>21.764525793674849</v>
      </c>
      <c r="N157" s="102">
        <v>18.463669238878836</v>
      </c>
      <c r="O157" s="102">
        <v>18.678117877687811</v>
      </c>
      <c r="P157" s="102">
        <v>18.915306424903619</v>
      </c>
      <c r="Q157" s="102">
        <v>17.794517373379676</v>
      </c>
      <c r="R157" s="102">
        <v>18.462310521949064</v>
      </c>
      <c r="S157" s="102">
        <v>17.519389046128239</v>
      </c>
      <c r="T157" s="102">
        <v>17.059462001270816</v>
      </c>
      <c r="U157" s="102">
        <v>15.863976144540004</v>
      </c>
      <c r="V157" s="102">
        <v>16.395466862222818</v>
      </c>
      <c r="W157" s="102">
        <v>16.257642925406927</v>
      </c>
      <c r="X157" s="102">
        <v>15.71651404262866</v>
      </c>
      <c r="Y157" s="102">
        <v>13.263401507855519</v>
      </c>
      <c r="Z157" s="102">
        <v>12.876446939561717</v>
      </c>
      <c r="AA157" s="102">
        <v>12.885097403365364</v>
      </c>
      <c r="AB157" s="102">
        <v>12.473978477895116</v>
      </c>
      <c r="AC157" s="102">
        <v>11.586075855511908</v>
      </c>
      <c r="AD157" s="102">
        <v>11.092928188239341</v>
      </c>
      <c r="AE157" s="102">
        <v>11.168327362049936</v>
      </c>
      <c r="AF157" s="102">
        <v>12.002789298281314</v>
      </c>
      <c r="AG157" s="102">
        <v>12.76825516100071</v>
      </c>
      <c r="AH157" s="102">
        <v>13.905270049916112</v>
      </c>
      <c r="AI157" s="102">
        <v>14.314542390993239</v>
      </c>
      <c r="AJ157" s="102">
        <v>14.478419801109069</v>
      </c>
      <c r="AK157" s="102">
        <v>10.813845897664237</v>
      </c>
      <c r="AL157" s="102">
        <v>11.62990740106018</v>
      </c>
      <c r="AM157" s="102">
        <v>11.960784686285962</v>
      </c>
      <c r="AN157" s="102">
        <v>12.728093332806509</v>
      </c>
      <c r="AO157" s="102">
        <v>18.167525397056153</v>
      </c>
      <c r="AP157" s="102">
        <v>17.060506826342532</v>
      </c>
      <c r="AQ157" s="102">
        <v>16.555204475973497</v>
      </c>
      <c r="AR157" s="102">
        <v>16.292074965652702</v>
      </c>
      <c r="AS157" s="102">
        <v>9.156153863315339</v>
      </c>
      <c r="AT157" s="102">
        <v>7.0735585413229387</v>
      </c>
      <c r="AU157" s="102">
        <v>6.4747258806093271</v>
      </c>
      <c r="AV157" s="102">
        <v>4.3941365579612182</v>
      </c>
      <c r="AW157" s="102">
        <v>1.7824272882062786</v>
      </c>
      <c r="AX157" s="102">
        <v>2.8029969271228055</v>
      </c>
      <c r="AY157" s="102">
        <v>2.5657300479559098</v>
      </c>
      <c r="AZ157" s="102">
        <v>3.318720049576271</v>
      </c>
      <c r="BA157" s="102">
        <v>5.6096141535476107</v>
      </c>
      <c r="BB157" s="102">
        <v>5.179059418026327</v>
      </c>
      <c r="BC157" s="102">
        <v>5.2077936936474174</v>
      </c>
      <c r="BD157" s="102">
        <v>5.0673048154250182</v>
      </c>
      <c r="BE157" s="102">
        <v>6.6052385157615419</v>
      </c>
      <c r="BF157" s="102">
        <v>7.3127998005195565</v>
      </c>
      <c r="BG157" s="102">
        <v>7.4381825518496925</v>
      </c>
      <c r="BH157" s="102">
        <v>7.5641016686354874</v>
      </c>
      <c r="BI157" s="102">
        <v>6.16970300451014</v>
      </c>
      <c r="BJ157" s="102">
        <v>7.3026944431118039</v>
      </c>
      <c r="BK157" s="102">
        <v>7.5239601852040749</v>
      </c>
      <c r="BL157" s="102">
        <v>7.4595184653971387</v>
      </c>
      <c r="BM157" s="102">
        <v>4.010683350306337</v>
      </c>
      <c r="BN157" s="102">
        <v>-4.9539929601478008</v>
      </c>
      <c r="BO157" s="102">
        <v>-5.695352515136122</v>
      </c>
      <c r="BP157" s="102">
        <v>-5.1845600852804097</v>
      </c>
      <c r="BQ157" s="102">
        <v>1.9682252499835471</v>
      </c>
      <c r="BR157" s="102">
        <v>9.3637913066428382</v>
      </c>
      <c r="BS157" s="102">
        <v>12.054800796188985</v>
      </c>
      <c r="BT157" s="102">
        <v>13.55510828691628</v>
      </c>
      <c r="BU157" s="102">
        <v>18.05521768878144</v>
      </c>
      <c r="BV157" s="102">
        <v>18.862210705468939</v>
      </c>
      <c r="BW157" s="102">
        <v>17.394125894345123</v>
      </c>
      <c r="BX157" s="102">
        <v>15.507425716626827</v>
      </c>
      <c r="BY157" s="189">
        <v>11.669518485574031</v>
      </c>
    </row>
    <row r="158" spans="1:77" ht="26.4" x14ac:dyDescent="0.3">
      <c r="A158" s="82"/>
      <c r="B158" s="78"/>
      <c r="C158" s="78" t="s">
        <v>45</v>
      </c>
      <c r="D158" s="79" t="s">
        <v>46</v>
      </c>
      <c r="E158" s="107"/>
      <c r="F158" s="107"/>
      <c r="G158" s="107"/>
      <c r="H158" s="107"/>
      <c r="I158" s="80">
        <v>12.663296510235924</v>
      </c>
      <c r="J158" s="80">
        <v>12.507641593769222</v>
      </c>
      <c r="K158" s="80">
        <v>12.736848811418838</v>
      </c>
      <c r="L158" s="80">
        <v>13.593296476725087</v>
      </c>
      <c r="M158" s="80">
        <v>21.764525793674849</v>
      </c>
      <c r="N158" s="80">
        <v>18.463669238878836</v>
      </c>
      <c r="O158" s="80">
        <v>18.678117877687811</v>
      </c>
      <c r="P158" s="80">
        <v>18.915306424903619</v>
      </c>
      <c r="Q158" s="80">
        <v>17.794517373379676</v>
      </c>
      <c r="R158" s="80">
        <v>18.462310521949064</v>
      </c>
      <c r="S158" s="80">
        <v>17.519389046128239</v>
      </c>
      <c r="T158" s="80">
        <v>17.059462001270816</v>
      </c>
      <c r="U158" s="80">
        <v>15.863976144540004</v>
      </c>
      <c r="V158" s="80">
        <v>16.395466862222818</v>
      </c>
      <c r="W158" s="80">
        <v>16.257642925406927</v>
      </c>
      <c r="X158" s="80">
        <v>15.71651404262866</v>
      </c>
      <c r="Y158" s="80">
        <v>13.263401507855519</v>
      </c>
      <c r="Z158" s="80">
        <v>12.876446939561717</v>
      </c>
      <c r="AA158" s="80">
        <v>12.885097403365364</v>
      </c>
      <c r="AB158" s="80">
        <v>12.473978477895116</v>
      </c>
      <c r="AC158" s="80">
        <v>11.586075855511908</v>
      </c>
      <c r="AD158" s="80">
        <v>11.092928188239341</v>
      </c>
      <c r="AE158" s="80">
        <v>11.168327362049936</v>
      </c>
      <c r="AF158" s="80">
        <v>12.002789298281314</v>
      </c>
      <c r="AG158" s="80">
        <v>12.76825516100071</v>
      </c>
      <c r="AH158" s="80">
        <v>13.905270049916112</v>
      </c>
      <c r="AI158" s="80">
        <v>14.314542390993239</v>
      </c>
      <c r="AJ158" s="80">
        <v>14.478419801109069</v>
      </c>
      <c r="AK158" s="80">
        <v>10.813845897664237</v>
      </c>
      <c r="AL158" s="80">
        <v>11.62990740106018</v>
      </c>
      <c r="AM158" s="80">
        <v>11.960784686285962</v>
      </c>
      <c r="AN158" s="80">
        <v>12.728093332806509</v>
      </c>
      <c r="AO158" s="80">
        <v>18.167525397056153</v>
      </c>
      <c r="AP158" s="80">
        <v>17.060506826342532</v>
      </c>
      <c r="AQ158" s="80">
        <v>16.555204475973497</v>
      </c>
      <c r="AR158" s="80">
        <v>16.292074965652702</v>
      </c>
      <c r="AS158" s="80">
        <v>9.156153863315339</v>
      </c>
      <c r="AT158" s="80">
        <v>7.0735585413229387</v>
      </c>
      <c r="AU158" s="80">
        <v>6.4747258806093271</v>
      </c>
      <c r="AV158" s="80">
        <v>4.3941365579612182</v>
      </c>
      <c r="AW158" s="80">
        <v>1.7824272882062786</v>
      </c>
      <c r="AX158" s="80">
        <v>2.8029969271228055</v>
      </c>
      <c r="AY158" s="80">
        <v>2.5657300479559098</v>
      </c>
      <c r="AZ158" s="80">
        <v>3.318720049576271</v>
      </c>
      <c r="BA158" s="80">
        <v>5.6096141535476107</v>
      </c>
      <c r="BB158" s="80">
        <v>5.179059418026327</v>
      </c>
      <c r="BC158" s="80">
        <v>5.2077936936474174</v>
      </c>
      <c r="BD158" s="80">
        <v>5.0673048154250182</v>
      </c>
      <c r="BE158" s="80">
        <v>6.6052385157615419</v>
      </c>
      <c r="BF158" s="80">
        <v>7.3127998005195565</v>
      </c>
      <c r="BG158" s="80">
        <v>7.4381825518496925</v>
      </c>
      <c r="BH158" s="80">
        <v>7.5641016686354874</v>
      </c>
      <c r="BI158" s="80">
        <v>6.16970300451014</v>
      </c>
      <c r="BJ158" s="80">
        <v>7.3026944431118039</v>
      </c>
      <c r="BK158" s="80">
        <v>7.5239601852040749</v>
      </c>
      <c r="BL158" s="80">
        <v>7.4595184653971387</v>
      </c>
      <c r="BM158" s="80">
        <v>4.010683350306337</v>
      </c>
      <c r="BN158" s="80">
        <v>-4.9539929601478008</v>
      </c>
      <c r="BO158" s="80">
        <v>-5.695352515136122</v>
      </c>
      <c r="BP158" s="80">
        <v>-5.1845600852804097</v>
      </c>
      <c r="BQ158" s="80">
        <v>1.9682252499835471</v>
      </c>
      <c r="BR158" s="80">
        <v>9.3637913066428382</v>
      </c>
      <c r="BS158" s="80">
        <v>12.054800796188985</v>
      </c>
      <c r="BT158" s="80">
        <v>13.55510828691628</v>
      </c>
      <c r="BU158" s="158">
        <v>18.05521768878144</v>
      </c>
      <c r="BV158" s="158">
        <v>18.862210705468939</v>
      </c>
      <c r="BW158" s="158">
        <v>17.394125894345123</v>
      </c>
      <c r="BX158" s="158">
        <v>15.507425716626827</v>
      </c>
      <c r="BY158" s="192">
        <v>11.669518485574031</v>
      </c>
    </row>
    <row r="159" spans="1:77" ht="26.4" x14ac:dyDescent="0.3">
      <c r="A159" s="81"/>
      <c r="B159" s="57" t="s">
        <v>47</v>
      </c>
      <c r="C159" s="57"/>
      <c r="D159" s="56" t="s">
        <v>48</v>
      </c>
      <c r="E159" s="106"/>
      <c r="F159" s="106"/>
      <c r="G159" s="106"/>
      <c r="H159" s="106"/>
      <c r="I159" s="102">
        <v>7.2306661584295711</v>
      </c>
      <c r="J159" s="102">
        <v>7.0934928334316965</v>
      </c>
      <c r="K159" s="102">
        <v>8.006089335025294</v>
      </c>
      <c r="L159" s="102">
        <v>9.0816106932622773</v>
      </c>
      <c r="M159" s="102">
        <v>11.484185244920226</v>
      </c>
      <c r="N159" s="102">
        <v>11.737451140087728</v>
      </c>
      <c r="O159" s="102">
        <v>11.936988711703833</v>
      </c>
      <c r="P159" s="102">
        <v>11.514237900394875</v>
      </c>
      <c r="Q159" s="102">
        <v>7.5570107597173148</v>
      </c>
      <c r="R159" s="102">
        <v>7.4007656844219554</v>
      </c>
      <c r="S159" s="102">
        <v>6.0056791535315455</v>
      </c>
      <c r="T159" s="102">
        <v>5.7103785783362895</v>
      </c>
      <c r="U159" s="102">
        <v>9.4867171456823911</v>
      </c>
      <c r="V159" s="102">
        <v>10.557600342373902</v>
      </c>
      <c r="W159" s="102">
        <v>11.654746660166154</v>
      </c>
      <c r="X159" s="102">
        <v>12.028269933466532</v>
      </c>
      <c r="Y159" s="102">
        <v>9.9782792350791425</v>
      </c>
      <c r="Z159" s="102">
        <v>9.794229378725646</v>
      </c>
      <c r="AA159" s="102">
        <v>8.901109135250266</v>
      </c>
      <c r="AB159" s="102">
        <v>8.8109606245118499</v>
      </c>
      <c r="AC159" s="102">
        <v>7.7283652670920588</v>
      </c>
      <c r="AD159" s="102">
        <v>7.3657062293420665</v>
      </c>
      <c r="AE159" s="102">
        <v>7.5766394479436485</v>
      </c>
      <c r="AF159" s="102">
        <v>7.9131774693012034</v>
      </c>
      <c r="AG159" s="102">
        <v>7.1860079524819014</v>
      </c>
      <c r="AH159" s="102">
        <v>7.8967740248771889</v>
      </c>
      <c r="AI159" s="102">
        <v>8.8978586922452649</v>
      </c>
      <c r="AJ159" s="102">
        <v>10.120344360604676</v>
      </c>
      <c r="AK159" s="102">
        <v>9.5040178295533906</v>
      </c>
      <c r="AL159" s="102">
        <v>10.790675450654192</v>
      </c>
      <c r="AM159" s="102">
        <v>11.150178942359673</v>
      </c>
      <c r="AN159" s="102">
        <v>11.004424017228146</v>
      </c>
      <c r="AO159" s="102">
        <v>14.113393612747956</v>
      </c>
      <c r="AP159" s="102">
        <v>11.141614129859434</v>
      </c>
      <c r="AQ159" s="102">
        <v>10.709096263506225</v>
      </c>
      <c r="AR159" s="102">
        <v>11.799906278279735</v>
      </c>
      <c r="AS159" s="102">
        <v>8.2756018282274226</v>
      </c>
      <c r="AT159" s="102">
        <v>8.9701998705535573</v>
      </c>
      <c r="AU159" s="102">
        <v>10.287097538642655</v>
      </c>
      <c r="AV159" s="102">
        <v>8.1805959444513974</v>
      </c>
      <c r="AW159" s="102">
        <v>8.0136864522568345</v>
      </c>
      <c r="AX159" s="102">
        <v>10.128522167395488</v>
      </c>
      <c r="AY159" s="102">
        <v>9.4493374065433215</v>
      </c>
      <c r="AZ159" s="102">
        <v>10.969390292163041</v>
      </c>
      <c r="BA159" s="102">
        <v>10.025582292274166</v>
      </c>
      <c r="BB159" s="102">
        <v>10.480365925235333</v>
      </c>
      <c r="BC159" s="102">
        <v>10.16740311403592</v>
      </c>
      <c r="BD159" s="102">
        <v>9.9938278202986481</v>
      </c>
      <c r="BE159" s="102">
        <v>9.5386247789223546</v>
      </c>
      <c r="BF159" s="102">
        <v>9.4218981924799863</v>
      </c>
      <c r="BG159" s="102">
        <v>9.3783485172996137</v>
      </c>
      <c r="BH159" s="102">
        <v>9.2310657476995601</v>
      </c>
      <c r="BI159" s="102">
        <v>6.4297610440443123</v>
      </c>
      <c r="BJ159" s="102">
        <v>6.8137100337463323</v>
      </c>
      <c r="BK159" s="102">
        <v>7.1271806216126805</v>
      </c>
      <c r="BL159" s="102">
        <v>7.2631605913524595</v>
      </c>
      <c r="BM159" s="102">
        <v>3.1756926606434774</v>
      </c>
      <c r="BN159" s="102">
        <v>1.0049697658517971</v>
      </c>
      <c r="BO159" s="102">
        <v>0.1329333224279452</v>
      </c>
      <c r="BP159" s="102">
        <v>0.52846363886125403</v>
      </c>
      <c r="BQ159" s="102">
        <v>2.7664700248495819</v>
      </c>
      <c r="BR159" s="102">
        <v>6.054038345331918</v>
      </c>
      <c r="BS159" s="102">
        <v>8.4415654929366468</v>
      </c>
      <c r="BT159" s="102">
        <v>8.7010031566485964</v>
      </c>
      <c r="BU159" s="102">
        <v>10.180044920742731</v>
      </c>
      <c r="BV159" s="102">
        <v>11.8123137725443</v>
      </c>
      <c r="BW159" s="102">
        <v>9.5929056895047893</v>
      </c>
      <c r="BX159" s="102">
        <v>8.0327425157100407</v>
      </c>
      <c r="BY159" s="189">
        <v>11.036948001008625</v>
      </c>
    </row>
    <row r="160" spans="1:77" x14ac:dyDescent="0.3">
      <c r="A160" s="82"/>
      <c r="B160" s="78"/>
      <c r="C160" s="78" t="s">
        <v>92</v>
      </c>
      <c r="D160" s="79" t="s">
        <v>93</v>
      </c>
      <c r="E160" s="107"/>
      <c r="F160" s="107"/>
      <c r="G160" s="107"/>
      <c r="H160" s="107"/>
      <c r="I160" s="80">
        <v>5.4538255838704259</v>
      </c>
      <c r="J160" s="80">
        <v>4.3464501481640809</v>
      </c>
      <c r="K160" s="80">
        <v>5.4635227803060644</v>
      </c>
      <c r="L160" s="80">
        <v>7.2695739073503205</v>
      </c>
      <c r="M160" s="80">
        <v>10.76592698580636</v>
      </c>
      <c r="N160" s="80">
        <v>11.731746298674111</v>
      </c>
      <c r="O160" s="80">
        <v>12.708450736336147</v>
      </c>
      <c r="P160" s="80">
        <v>12.455166267486661</v>
      </c>
      <c r="Q160" s="80">
        <v>6.4192685533161438</v>
      </c>
      <c r="R160" s="80">
        <v>6.3880815292923074</v>
      </c>
      <c r="S160" s="80">
        <v>4.3849543648862124</v>
      </c>
      <c r="T160" s="80">
        <v>4.1536996322674895</v>
      </c>
      <c r="U160" s="80">
        <v>8.8553998332772039</v>
      </c>
      <c r="V160" s="80">
        <v>10.551661313179622</v>
      </c>
      <c r="W160" s="80">
        <v>12.467909249500323</v>
      </c>
      <c r="X160" s="80">
        <v>12.872907491128686</v>
      </c>
      <c r="Y160" s="80">
        <v>9.5729646826667079</v>
      </c>
      <c r="Z160" s="80">
        <v>9.133018475796078</v>
      </c>
      <c r="AA160" s="80">
        <v>8.0978620533789893</v>
      </c>
      <c r="AB160" s="80">
        <v>7.8613007314687309</v>
      </c>
      <c r="AC160" s="80">
        <v>5.7706203386211001</v>
      </c>
      <c r="AD160" s="80">
        <v>6.4026946320015412</v>
      </c>
      <c r="AE160" s="80">
        <v>6.5197012137885082</v>
      </c>
      <c r="AF160" s="80">
        <v>6.5623014006297211</v>
      </c>
      <c r="AG160" s="80">
        <v>2.294950639669608</v>
      </c>
      <c r="AH160" s="80">
        <v>3.5734556659875523</v>
      </c>
      <c r="AI160" s="80">
        <v>5.6606760975253678</v>
      </c>
      <c r="AJ160" s="80">
        <v>9.5987435521639952</v>
      </c>
      <c r="AK160" s="80">
        <v>5.9242631722988222</v>
      </c>
      <c r="AL160" s="80">
        <v>9.833453710035144</v>
      </c>
      <c r="AM160" s="80">
        <v>11.564069478456389</v>
      </c>
      <c r="AN160" s="80">
        <v>11.313647921313546</v>
      </c>
      <c r="AO160" s="80">
        <v>21.026697518564319</v>
      </c>
      <c r="AP160" s="80">
        <v>13.079895693932059</v>
      </c>
      <c r="AQ160" s="80">
        <v>10.134700418935452</v>
      </c>
      <c r="AR160" s="80">
        <v>11.136847312584194</v>
      </c>
      <c r="AS160" s="80">
        <v>6.7663088007166863</v>
      </c>
      <c r="AT160" s="80">
        <v>8.4929117776634087</v>
      </c>
      <c r="AU160" s="80">
        <v>10.550516158463481</v>
      </c>
      <c r="AV160" s="80">
        <v>7.0659719159183965</v>
      </c>
      <c r="AW160" s="80">
        <v>7.5094704348547481</v>
      </c>
      <c r="AX160" s="80">
        <v>11.12299402944241</v>
      </c>
      <c r="AY160" s="80">
        <v>10.052180066582153</v>
      </c>
      <c r="AZ160" s="80">
        <v>12.252601503048595</v>
      </c>
      <c r="BA160" s="80">
        <v>10.737973917299342</v>
      </c>
      <c r="BB160" s="80">
        <v>9.9869867497635028</v>
      </c>
      <c r="BC160" s="80">
        <v>9.4443827664997428</v>
      </c>
      <c r="BD160" s="80">
        <v>9.0974076752793991</v>
      </c>
      <c r="BE160" s="80">
        <v>7.763177760042467</v>
      </c>
      <c r="BF160" s="80">
        <v>9.6259933386250367</v>
      </c>
      <c r="BG160" s="80">
        <v>10.393613626850893</v>
      </c>
      <c r="BH160" s="80">
        <v>10.479587561114073</v>
      </c>
      <c r="BI160" s="80">
        <v>5.6813036336831999</v>
      </c>
      <c r="BJ160" s="80">
        <v>5.9436307688915235</v>
      </c>
      <c r="BK160" s="80">
        <v>6.3123494546724288</v>
      </c>
      <c r="BL160" s="80">
        <v>6.5601183131612117</v>
      </c>
      <c r="BM160" s="80">
        <v>3.118277453549382</v>
      </c>
      <c r="BN160" s="80">
        <v>2.7478327552189938</v>
      </c>
      <c r="BO160" s="80">
        <v>1.9093776190608196</v>
      </c>
      <c r="BP160" s="80">
        <v>2.2260287494529649</v>
      </c>
      <c r="BQ160" s="80">
        <v>0.65216163983956221</v>
      </c>
      <c r="BR160" s="80">
        <v>2.6134205331979103</v>
      </c>
      <c r="BS160" s="80">
        <v>4.6682175917036091</v>
      </c>
      <c r="BT160" s="80">
        <v>5.3792543923527774</v>
      </c>
      <c r="BU160" s="80">
        <v>9.3778612034156623</v>
      </c>
      <c r="BV160" s="80">
        <v>12.187270027198622</v>
      </c>
      <c r="BW160" s="80">
        <v>8.945109363005983</v>
      </c>
      <c r="BX160" s="80">
        <v>6.9437431910571519</v>
      </c>
      <c r="BY160" s="188">
        <v>9.9031172504492133</v>
      </c>
    </row>
    <row r="161" spans="1:77" x14ac:dyDescent="0.3">
      <c r="A161" s="81"/>
      <c r="B161" s="57"/>
      <c r="C161" s="57" t="s">
        <v>94</v>
      </c>
      <c r="D161" s="86" t="s">
        <v>95</v>
      </c>
      <c r="E161" s="106"/>
      <c r="F161" s="106"/>
      <c r="G161" s="106"/>
      <c r="H161" s="106"/>
      <c r="I161" s="108">
        <v>7.9060134097068016</v>
      </c>
      <c r="J161" s="108">
        <v>8.9952354731575639</v>
      </c>
      <c r="K161" s="108">
        <v>9.6401540977954596</v>
      </c>
      <c r="L161" s="108">
        <v>9.6920536523823984</v>
      </c>
      <c r="M161" s="108">
        <v>13.918494345060111</v>
      </c>
      <c r="N161" s="108">
        <v>13.231637126779432</v>
      </c>
      <c r="O161" s="108">
        <v>12.705242050573858</v>
      </c>
      <c r="P161" s="108">
        <v>12.41385893708528</v>
      </c>
      <c r="Q161" s="108">
        <v>11.634342832627325</v>
      </c>
      <c r="R161" s="108">
        <v>11.413015018713324</v>
      </c>
      <c r="S161" s="108">
        <v>10.518638743976865</v>
      </c>
      <c r="T161" s="108">
        <v>9.7745808404662569</v>
      </c>
      <c r="U161" s="108">
        <v>13.46815471130671</v>
      </c>
      <c r="V161" s="108">
        <v>12.892959605896849</v>
      </c>
      <c r="W161" s="108">
        <v>12.522536677735332</v>
      </c>
      <c r="X161" s="108">
        <v>12.459976311608528</v>
      </c>
      <c r="Y161" s="108">
        <v>8.2560440536681341</v>
      </c>
      <c r="Z161" s="108">
        <v>8.5628389778292586</v>
      </c>
      <c r="AA161" s="108">
        <v>7.5668337609370298</v>
      </c>
      <c r="AB161" s="108">
        <v>7.8789979115311723</v>
      </c>
      <c r="AC161" s="108">
        <v>9.1402773929062562</v>
      </c>
      <c r="AD161" s="108">
        <v>7.1895636858297536</v>
      </c>
      <c r="AE161" s="108">
        <v>7.6407387233733175</v>
      </c>
      <c r="AF161" s="108">
        <v>8.2968344051463276</v>
      </c>
      <c r="AG161" s="108">
        <v>12.350157571853828</v>
      </c>
      <c r="AH161" s="108">
        <v>11.647408578002413</v>
      </c>
      <c r="AI161" s="108">
        <v>11.181484891642441</v>
      </c>
      <c r="AJ161" s="108">
        <v>9.0851759914484091</v>
      </c>
      <c r="AK161" s="108">
        <v>11.788456305279254</v>
      </c>
      <c r="AL161" s="108">
        <v>10.746588123854423</v>
      </c>
      <c r="AM161" s="108">
        <v>9.976125232394395</v>
      </c>
      <c r="AN161" s="108">
        <v>10.257718397819062</v>
      </c>
      <c r="AO161" s="108">
        <v>4.5473005433742912</v>
      </c>
      <c r="AP161" s="108">
        <v>6.6731578536742546</v>
      </c>
      <c r="AQ161" s="108">
        <v>9.2275651034885442</v>
      </c>
      <c r="AR161" s="108">
        <v>10.710095250714602</v>
      </c>
      <c r="AS161" s="108">
        <v>9.647529205729839</v>
      </c>
      <c r="AT161" s="108">
        <v>8.9566134701137372</v>
      </c>
      <c r="AU161" s="108">
        <v>9.8376233722671032</v>
      </c>
      <c r="AV161" s="108">
        <v>8.8815209541526912</v>
      </c>
      <c r="AW161" s="108">
        <v>8.9568030970009147</v>
      </c>
      <c r="AX161" s="108">
        <v>9.7939935359631534</v>
      </c>
      <c r="AY161" s="108">
        <v>9.166356430968122</v>
      </c>
      <c r="AZ161" s="108">
        <v>10.118103206337054</v>
      </c>
      <c r="BA161" s="108">
        <v>7.4453705567433417</v>
      </c>
      <c r="BB161" s="108">
        <v>9.7246721721101324</v>
      </c>
      <c r="BC161" s="108">
        <v>9.606254283781638</v>
      </c>
      <c r="BD161" s="108">
        <v>9.8110602306901455</v>
      </c>
      <c r="BE161" s="108">
        <v>11.086890056554296</v>
      </c>
      <c r="BF161" s="108">
        <v>8.0441053616361842</v>
      </c>
      <c r="BG161" s="108">
        <v>7.038439480740692</v>
      </c>
      <c r="BH161" s="108">
        <v>6.6860687286967107</v>
      </c>
      <c r="BI161" s="108">
        <v>6.8625064867988499</v>
      </c>
      <c r="BJ161" s="108">
        <v>7.3029523074418847</v>
      </c>
      <c r="BK161" s="108">
        <v>7.4649106605152156</v>
      </c>
      <c r="BL161" s="108">
        <v>7.5807354177917148</v>
      </c>
      <c r="BM161" s="108">
        <v>1.338184753366491</v>
      </c>
      <c r="BN161" s="108">
        <v>1.3042781719186536</v>
      </c>
      <c r="BO161" s="108">
        <v>-0.36247640322172003</v>
      </c>
      <c r="BP161" s="108">
        <v>-1.0568139990872112</v>
      </c>
      <c r="BQ161" s="108">
        <v>1.3938519452652827</v>
      </c>
      <c r="BR161" s="108">
        <v>2.0301458132104528</v>
      </c>
      <c r="BS161" s="108">
        <v>5.3405290894067861</v>
      </c>
      <c r="BT161" s="108">
        <v>6.6838449445033348</v>
      </c>
      <c r="BU161" s="108">
        <v>7.3585488399766206</v>
      </c>
      <c r="BV161" s="108">
        <v>8.7858136958615063</v>
      </c>
      <c r="BW161" s="108">
        <v>8.3256603981126034</v>
      </c>
      <c r="BX161" s="108">
        <v>7.0350629449443574</v>
      </c>
      <c r="BY161" s="190">
        <v>9.8370132959716159</v>
      </c>
    </row>
    <row r="162" spans="1:77" x14ac:dyDescent="0.3">
      <c r="A162" s="82"/>
      <c r="B162" s="98"/>
      <c r="C162" s="78" t="s">
        <v>96</v>
      </c>
      <c r="D162" s="79" t="s">
        <v>97</v>
      </c>
      <c r="E162" s="107"/>
      <c r="F162" s="107"/>
      <c r="G162" s="107"/>
      <c r="H162" s="107"/>
      <c r="I162" s="80">
        <v>12.846407708721202</v>
      </c>
      <c r="J162" s="80">
        <v>13.366124950817593</v>
      </c>
      <c r="K162" s="80">
        <v>13.743879362463218</v>
      </c>
      <c r="L162" s="80">
        <v>14.205321555374169</v>
      </c>
      <c r="M162" s="80">
        <v>9.2880709115376447</v>
      </c>
      <c r="N162" s="80">
        <v>8.6290251916167477</v>
      </c>
      <c r="O162" s="80">
        <v>7.702290770526659</v>
      </c>
      <c r="P162" s="80">
        <v>6.4303599429733822</v>
      </c>
      <c r="Q162" s="80">
        <v>3.3501818536876016</v>
      </c>
      <c r="R162" s="80">
        <v>2.2790468312146857</v>
      </c>
      <c r="S162" s="80">
        <v>1.8223470984537897</v>
      </c>
      <c r="T162" s="80">
        <v>2.063350106800101</v>
      </c>
      <c r="U162" s="80">
        <v>2.9908482881194374</v>
      </c>
      <c r="V162" s="80">
        <v>5.0279816395772912</v>
      </c>
      <c r="W162" s="80">
        <v>6.6200732491517016</v>
      </c>
      <c r="X162" s="80">
        <v>7.9202943096844223</v>
      </c>
      <c r="Y162" s="80">
        <v>15.884936179249024</v>
      </c>
      <c r="Z162" s="80">
        <v>15.539044107204731</v>
      </c>
      <c r="AA162" s="80">
        <v>15.351705899289627</v>
      </c>
      <c r="AB162" s="80">
        <v>14.766912609348907</v>
      </c>
      <c r="AC162" s="80">
        <v>12.010695377340113</v>
      </c>
      <c r="AD162" s="80">
        <v>11.362995863715454</v>
      </c>
      <c r="AE162" s="80">
        <v>11.229465111843822</v>
      </c>
      <c r="AF162" s="80">
        <v>11.811410652603499</v>
      </c>
      <c r="AG162" s="80">
        <v>13.362491471617943</v>
      </c>
      <c r="AH162" s="80">
        <v>14.56088596763297</v>
      </c>
      <c r="AI162" s="80">
        <v>14.855494324170124</v>
      </c>
      <c r="AJ162" s="80">
        <v>14.274785373608779</v>
      </c>
      <c r="AK162" s="80">
        <v>16.161981102864203</v>
      </c>
      <c r="AL162" s="80">
        <v>13.959024162311607</v>
      </c>
      <c r="AM162" s="80">
        <v>12.425251025026668</v>
      </c>
      <c r="AN162" s="80">
        <v>11.639603128520662</v>
      </c>
      <c r="AO162" s="80">
        <v>13.941371092857111</v>
      </c>
      <c r="AP162" s="80">
        <v>14.932459078767238</v>
      </c>
      <c r="AQ162" s="80">
        <v>15.709985596716393</v>
      </c>
      <c r="AR162" s="80">
        <v>16.318259505888449</v>
      </c>
      <c r="AS162" s="80">
        <v>10.373660339803266</v>
      </c>
      <c r="AT162" s="80">
        <v>10.448912627148957</v>
      </c>
      <c r="AU162" s="80">
        <v>10.412929820655691</v>
      </c>
      <c r="AV162" s="80">
        <v>10.188370188583647</v>
      </c>
      <c r="AW162" s="80">
        <v>7.720247721543231</v>
      </c>
      <c r="AX162" s="80">
        <v>7.8289514473896133</v>
      </c>
      <c r="AY162" s="80">
        <v>8.2146911129888736</v>
      </c>
      <c r="AZ162" s="80">
        <v>8.8414817690886736</v>
      </c>
      <c r="BA162" s="80">
        <v>12.941965946955165</v>
      </c>
      <c r="BB162" s="80">
        <v>13.540877942176891</v>
      </c>
      <c r="BC162" s="80">
        <v>13.517981801795727</v>
      </c>
      <c r="BD162" s="80">
        <v>13.157064486736147</v>
      </c>
      <c r="BE162" s="80">
        <v>11.968578110934629</v>
      </c>
      <c r="BF162" s="80">
        <v>11.530369932406586</v>
      </c>
      <c r="BG162" s="80">
        <v>11.007460906764322</v>
      </c>
      <c r="BH162" s="80">
        <v>10.593306585273893</v>
      </c>
      <c r="BI162" s="80">
        <v>7.7897558919250969</v>
      </c>
      <c r="BJ162" s="80">
        <v>8.4288465481987487</v>
      </c>
      <c r="BK162" s="80">
        <v>8.8672408055288798</v>
      </c>
      <c r="BL162" s="80">
        <v>8.7530578921522419</v>
      </c>
      <c r="BM162" s="80">
        <v>6.7391847907826872</v>
      </c>
      <c r="BN162" s="80">
        <v>-4.5512259812033449</v>
      </c>
      <c r="BO162" s="80">
        <v>-4.0088846652244712</v>
      </c>
      <c r="BP162" s="80">
        <v>-1.4165759324988301</v>
      </c>
      <c r="BQ162" s="80">
        <v>10.978336418631528</v>
      </c>
      <c r="BR162" s="80">
        <v>24.73274338857054</v>
      </c>
      <c r="BS162" s="80">
        <v>25.919371572903273</v>
      </c>
      <c r="BT162" s="80">
        <v>22.675818094163375</v>
      </c>
      <c r="BU162" s="80">
        <v>16.705016124972175</v>
      </c>
      <c r="BV162" s="80">
        <v>15.828839183818218</v>
      </c>
      <c r="BW162" s="80">
        <v>13.290201963519294</v>
      </c>
      <c r="BX162" s="80">
        <v>12.543523591154468</v>
      </c>
      <c r="BY162" s="188">
        <v>15.452773602952945</v>
      </c>
    </row>
    <row r="163" spans="1:77" ht="52.8" x14ac:dyDescent="0.3">
      <c r="A163" s="81"/>
      <c r="B163" s="57" t="s">
        <v>49</v>
      </c>
      <c r="C163" s="57"/>
      <c r="D163" s="56" t="s">
        <v>50</v>
      </c>
      <c r="E163" s="106"/>
      <c r="F163" s="106"/>
      <c r="G163" s="106"/>
      <c r="H163" s="106"/>
      <c r="I163" s="102">
        <v>10.4170760715472</v>
      </c>
      <c r="J163" s="102">
        <v>10.866850788697562</v>
      </c>
      <c r="K163" s="102">
        <v>10.160543908956399</v>
      </c>
      <c r="L163" s="102">
        <v>9.1882630172297866</v>
      </c>
      <c r="M163" s="102">
        <v>15.450256206118269</v>
      </c>
      <c r="N163" s="102">
        <v>12.400821906442758</v>
      </c>
      <c r="O163" s="102">
        <v>12.393853858284686</v>
      </c>
      <c r="P163" s="102">
        <v>13.453696684681375</v>
      </c>
      <c r="Q163" s="102">
        <v>9.8422407280778259</v>
      </c>
      <c r="R163" s="102">
        <v>10.045818940458688</v>
      </c>
      <c r="S163" s="102">
        <v>10.005437675795363</v>
      </c>
      <c r="T163" s="102">
        <v>9.5881253844283094</v>
      </c>
      <c r="U163" s="102">
        <v>9.027696021081681</v>
      </c>
      <c r="V163" s="102">
        <v>11.611381861535961</v>
      </c>
      <c r="W163" s="102">
        <v>12.13827500423406</v>
      </c>
      <c r="X163" s="102">
        <v>12.106861028136848</v>
      </c>
      <c r="Y163" s="102">
        <v>14.788622409723914</v>
      </c>
      <c r="Z163" s="102">
        <v>11.332391246130697</v>
      </c>
      <c r="AA163" s="102">
        <v>10.745902973772331</v>
      </c>
      <c r="AB163" s="102">
        <v>10.360957122805431</v>
      </c>
      <c r="AC163" s="102">
        <v>5.379439454022787</v>
      </c>
      <c r="AD163" s="102">
        <v>8.5571251156844426</v>
      </c>
      <c r="AE163" s="102">
        <v>11.610072573399194</v>
      </c>
      <c r="AF163" s="102">
        <v>10.989858749457483</v>
      </c>
      <c r="AG163" s="102">
        <v>7.8686020505610088</v>
      </c>
      <c r="AH163" s="102">
        <v>6.7140167771286769</v>
      </c>
      <c r="AI163" s="102">
        <v>6.2449781884128726</v>
      </c>
      <c r="AJ163" s="102">
        <v>8.8784860489151214</v>
      </c>
      <c r="AK163" s="102">
        <v>10.43788218650748</v>
      </c>
      <c r="AL163" s="102">
        <v>12.867937855457185</v>
      </c>
      <c r="AM163" s="102">
        <v>13.377522605013297</v>
      </c>
      <c r="AN163" s="102">
        <v>12.110359507964105</v>
      </c>
      <c r="AO163" s="102">
        <v>13.386785259986112</v>
      </c>
      <c r="AP163" s="102">
        <v>9.823054517321367</v>
      </c>
      <c r="AQ163" s="102">
        <v>6.3676530258195925</v>
      </c>
      <c r="AR163" s="102">
        <v>7.0091957773929181</v>
      </c>
      <c r="AS163" s="102">
        <v>4.4187179790008457</v>
      </c>
      <c r="AT163" s="102">
        <v>4.7303906951984658</v>
      </c>
      <c r="AU163" s="102">
        <v>4.1272846410359989</v>
      </c>
      <c r="AV163" s="102">
        <v>5.933257985594679</v>
      </c>
      <c r="AW163" s="102">
        <v>4.425511958607558</v>
      </c>
      <c r="AX163" s="102">
        <v>4.5202406617571995</v>
      </c>
      <c r="AY163" s="102">
        <v>5.5937271168312321</v>
      </c>
      <c r="AZ163" s="102">
        <v>5.2258706526967558</v>
      </c>
      <c r="BA163" s="102">
        <v>9.1108829711209012</v>
      </c>
      <c r="BB163" s="102">
        <v>10.819074354109134</v>
      </c>
      <c r="BC163" s="102">
        <v>10.221502284299589</v>
      </c>
      <c r="BD163" s="102">
        <v>10.355859076799618</v>
      </c>
      <c r="BE163" s="102">
        <v>6.1757265355391269</v>
      </c>
      <c r="BF163" s="102">
        <v>4.7711817070412224</v>
      </c>
      <c r="BG163" s="102">
        <v>3.7613830361430018</v>
      </c>
      <c r="BH163" s="102">
        <v>3.885625175019797</v>
      </c>
      <c r="BI163" s="102">
        <v>18.795327339408317</v>
      </c>
      <c r="BJ163" s="102">
        <v>18.393616414776375</v>
      </c>
      <c r="BK163" s="102">
        <v>18.126684585466137</v>
      </c>
      <c r="BL163" s="102">
        <v>18.093790048737475</v>
      </c>
      <c r="BM163" s="102">
        <v>12.866520392352896</v>
      </c>
      <c r="BN163" s="102">
        <v>-8.3267036990244776</v>
      </c>
      <c r="BO163" s="102">
        <v>-8.075726756879348</v>
      </c>
      <c r="BP163" s="102">
        <v>-6.8710438318171327</v>
      </c>
      <c r="BQ163" s="102">
        <v>18.366066005566367</v>
      </c>
      <c r="BR163" s="102">
        <v>44.692020824148017</v>
      </c>
      <c r="BS163" s="102">
        <v>38.36820846494598</v>
      </c>
      <c r="BT163" s="102">
        <v>34.976593315368319</v>
      </c>
      <c r="BU163" s="102">
        <v>39.100182290034894</v>
      </c>
      <c r="BV163" s="102">
        <v>34.655948891606357</v>
      </c>
      <c r="BW163" s="102">
        <v>36.159123733348849</v>
      </c>
      <c r="BX163" s="102">
        <v>38.559829815094986</v>
      </c>
      <c r="BY163" s="189">
        <v>29.030680051943591</v>
      </c>
    </row>
    <row r="164" spans="1:77" x14ac:dyDescent="0.3">
      <c r="A164" s="82"/>
      <c r="B164" s="78"/>
      <c r="C164" s="78" t="s">
        <v>98</v>
      </c>
      <c r="D164" s="79" t="s">
        <v>99</v>
      </c>
      <c r="E164" s="107"/>
      <c r="F164" s="107"/>
      <c r="G164" s="107"/>
      <c r="H164" s="107"/>
      <c r="I164" s="80">
        <v>11.77677436747679</v>
      </c>
      <c r="J164" s="80">
        <v>12.388900147764389</v>
      </c>
      <c r="K164" s="80">
        <v>11.300860633814722</v>
      </c>
      <c r="L164" s="80">
        <v>9.8289427691956206</v>
      </c>
      <c r="M164" s="80">
        <v>17.6541623179304</v>
      </c>
      <c r="N164" s="80">
        <v>13.79978037593645</v>
      </c>
      <c r="O164" s="80">
        <v>13.968176857773074</v>
      </c>
      <c r="P164" s="80">
        <v>15.402931348293052</v>
      </c>
      <c r="Q164" s="80">
        <v>10.563262216747745</v>
      </c>
      <c r="R164" s="80">
        <v>10.935667859790627</v>
      </c>
      <c r="S164" s="80">
        <v>10.966727432753018</v>
      </c>
      <c r="T164" s="80">
        <v>10.37669870119305</v>
      </c>
      <c r="U164" s="80">
        <v>9.516548224387094</v>
      </c>
      <c r="V164" s="80">
        <v>12.83558978822083</v>
      </c>
      <c r="W164" s="80">
        <v>13.447669590160416</v>
      </c>
      <c r="X164" s="80">
        <v>13.242051378312155</v>
      </c>
      <c r="Y164" s="80">
        <v>16.031410525841608</v>
      </c>
      <c r="Z164" s="80">
        <v>11.671239350359272</v>
      </c>
      <c r="AA164" s="80">
        <v>10.9218935846433</v>
      </c>
      <c r="AB164" s="80">
        <v>10.415650012286363</v>
      </c>
      <c r="AC164" s="80">
        <v>4.4753938023749811</v>
      </c>
      <c r="AD164" s="80">
        <v>8.495064120477025</v>
      </c>
      <c r="AE164" s="80">
        <v>12.527624327333854</v>
      </c>
      <c r="AF164" s="80">
        <v>11.728904245891883</v>
      </c>
      <c r="AG164" s="80">
        <v>7.4955259727772017</v>
      </c>
      <c r="AH164" s="80">
        <v>5.9529398843900054</v>
      </c>
      <c r="AI164" s="80">
        <v>5.3242630647817464</v>
      </c>
      <c r="AJ164" s="80">
        <v>8.7528375104632232</v>
      </c>
      <c r="AK164" s="80">
        <v>11.103884311370834</v>
      </c>
      <c r="AL164" s="80">
        <v>14.306411596437044</v>
      </c>
      <c r="AM164" s="80">
        <v>15.047392658724036</v>
      </c>
      <c r="AN164" s="80">
        <v>13.337454438199529</v>
      </c>
      <c r="AO164" s="80">
        <v>14.922115738226921</v>
      </c>
      <c r="AP164" s="80">
        <v>10.572576518480119</v>
      </c>
      <c r="AQ164" s="80">
        <v>6.2223159547558851</v>
      </c>
      <c r="AR164" s="80">
        <v>7.0756204013023449</v>
      </c>
      <c r="AS164" s="80">
        <v>3.9984702934074789</v>
      </c>
      <c r="AT164" s="80">
        <v>4.3004541652983193</v>
      </c>
      <c r="AU164" s="80">
        <v>3.4358917817014287</v>
      </c>
      <c r="AV164" s="80">
        <v>5.7059673189256586</v>
      </c>
      <c r="AW164" s="80">
        <v>3.2280310869790014</v>
      </c>
      <c r="AX164" s="80">
        <v>3.1644245737539194</v>
      </c>
      <c r="AY164" s="80">
        <v>4.4271253418839649</v>
      </c>
      <c r="AZ164" s="80">
        <v>4.0799455542716743</v>
      </c>
      <c r="BA164" s="80">
        <v>9.4878780096903768</v>
      </c>
      <c r="BB164" s="80">
        <v>11.88103214125276</v>
      </c>
      <c r="BC164" s="80">
        <v>11.321108248676026</v>
      </c>
      <c r="BD164" s="80">
        <v>11.45463689873651</v>
      </c>
      <c r="BE164" s="80">
        <v>6.4148722747551403</v>
      </c>
      <c r="BF164" s="80">
        <v>4.7328555623841027</v>
      </c>
      <c r="BG164" s="80">
        <v>3.3278258930961897</v>
      </c>
      <c r="BH164" s="80">
        <v>3.5617694368441164</v>
      </c>
      <c r="BI164" s="80">
        <v>21.440199626649786</v>
      </c>
      <c r="BJ164" s="80">
        <v>21.182104721844496</v>
      </c>
      <c r="BK164" s="80">
        <v>21.378049345241038</v>
      </c>
      <c r="BL164" s="80">
        <v>21.154694863191921</v>
      </c>
      <c r="BM164" s="80">
        <v>16.031448240683034</v>
      </c>
      <c r="BN164" s="80">
        <v>-4.0676902554420167</v>
      </c>
      <c r="BO164" s="80">
        <v>-2.3835102040670222</v>
      </c>
      <c r="BP164" s="80">
        <v>-1.9127913778648065</v>
      </c>
      <c r="BQ164" s="80">
        <v>23.900843833464648</v>
      </c>
      <c r="BR164" s="80">
        <v>50.172357348555494</v>
      </c>
      <c r="BS164" s="80">
        <v>42.136546500189752</v>
      </c>
      <c r="BT164" s="80">
        <v>38.844655303268496</v>
      </c>
      <c r="BU164" s="80">
        <v>38.860900990038942</v>
      </c>
      <c r="BV164" s="80">
        <v>33.678047635375066</v>
      </c>
      <c r="BW164" s="80">
        <v>36.215318778892765</v>
      </c>
      <c r="BX164" s="80">
        <v>38.219255921515924</v>
      </c>
      <c r="BY164" s="188">
        <v>28.830948249323143</v>
      </c>
    </row>
    <row r="165" spans="1:77" ht="26.4" x14ac:dyDescent="0.3">
      <c r="A165" s="81"/>
      <c r="B165" s="57"/>
      <c r="C165" s="57" t="s">
        <v>100</v>
      </c>
      <c r="D165" s="86" t="s">
        <v>101</v>
      </c>
      <c r="E165" s="106"/>
      <c r="F165" s="106"/>
      <c r="G165" s="106"/>
      <c r="H165" s="106"/>
      <c r="I165" s="108">
        <v>6.1506175473112563</v>
      </c>
      <c r="J165" s="108">
        <v>6.4128828717020099</v>
      </c>
      <c r="K165" s="108">
        <v>6.9856249824513412</v>
      </c>
      <c r="L165" s="108">
        <v>7.3085390390679805</v>
      </c>
      <c r="M165" s="108">
        <v>8.168315947085091</v>
      </c>
      <c r="N165" s="108">
        <v>8.0771534746014879</v>
      </c>
      <c r="O165" s="108">
        <v>7.8337568637826109</v>
      </c>
      <c r="P165" s="108">
        <v>7.6004108931217758</v>
      </c>
      <c r="Q165" s="108">
        <v>7.250989873219325</v>
      </c>
      <c r="R165" s="108">
        <v>7.1500002721964364</v>
      </c>
      <c r="S165" s="108">
        <v>7.062619567367463</v>
      </c>
      <c r="T165" s="108">
        <v>7.0484360693999832</v>
      </c>
      <c r="U165" s="108">
        <v>7.2165712849911756</v>
      </c>
      <c r="V165" s="108">
        <v>7.4867109950914141</v>
      </c>
      <c r="W165" s="108">
        <v>7.9836238996023638</v>
      </c>
      <c r="X165" s="108">
        <v>8.3371828243745512</v>
      </c>
      <c r="Y165" s="108">
        <v>10.085506205102462</v>
      </c>
      <c r="Z165" s="108">
        <v>10.133912045262576</v>
      </c>
      <c r="AA165" s="108">
        <v>10.159236598024691</v>
      </c>
      <c r="AB165" s="108">
        <v>10.171113223320404</v>
      </c>
      <c r="AC165" s="108">
        <v>8.9854285343943872</v>
      </c>
      <c r="AD165" s="108">
        <v>8.7796939990365104</v>
      </c>
      <c r="AE165" s="108">
        <v>8.5302292339686403</v>
      </c>
      <c r="AF165" s="108">
        <v>8.4188719413352118</v>
      </c>
      <c r="AG165" s="108">
        <v>9.2951193034384545</v>
      </c>
      <c r="AH165" s="108">
        <v>9.4363193631469073</v>
      </c>
      <c r="AI165" s="108">
        <v>9.4492678098119427</v>
      </c>
      <c r="AJ165" s="108">
        <v>9.3289362341984372</v>
      </c>
      <c r="AK165" s="108">
        <v>7.9332447848386778</v>
      </c>
      <c r="AL165" s="108">
        <v>7.886424131387642</v>
      </c>
      <c r="AM165" s="108">
        <v>7.7850388505265471</v>
      </c>
      <c r="AN165" s="108">
        <v>7.7344033206230023</v>
      </c>
      <c r="AO165" s="108">
        <v>7.4432461157009726</v>
      </c>
      <c r="AP165" s="108">
        <v>7.0729603135476538</v>
      </c>
      <c r="AQ165" s="108">
        <v>6.887190353892862</v>
      </c>
      <c r="AR165" s="108">
        <v>6.759998696353307</v>
      </c>
      <c r="AS165" s="108">
        <v>6.1588134565037365</v>
      </c>
      <c r="AT165" s="108">
        <v>6.3594434609724146</v>
      </c>
      <c r="AU165" s="108">
        <v>6.5834372494569351</v>
      </c>
      <c r="AV165" s="108">
        <v>6.7884772770635777</v>
      </c>
      <c r="AW165" s="108">
        <v>9.2829495371210555</v>
      </c>
      <c r="AX165" s="108">
        <v>9.5580500445732639</v>
      </c>
      <c r="AY165" s="108">
        <v>9.6156582653180891</v>
      </c>
      <c r="AZ165" s="108">
        <v>9.4938983481514612</v>
      </c>
      <c r="BA165" s="108">
        <v>7.666376425569311</v>
      </c>
      <c r="BB165" s="108">
        <v>7.1034323130071471</v>
      </c>
      <c r="BC165" s="108">
        <v>6.6099840466121123</v>
      </c>
      <c r="BD165" s="108">
        <v>6.4657836674808493</v>
      </c>
      <c r="BE165" s="108">
        <v>5.2439055887980572</v>
      </c>
      <c r="BF165" s="108">
        <v>4.9112612848595205</v>
      </c>
      <c r="BG165" s="108">
        <v>5.2482726033044003</v>
      </c>
      <c r="BH165" s="108">
        <v>5.0859196801091429</v>
      </c>
      <c r="BI165" s="108">
        <v>8.3750350956181023</v>
      </c>
      <c r="BJ165" s="108">
        <v>8.2192036167009235</v>
      </c>
      <c r="BK165" s="108">
        <v>7.1795520120545575</v>
      </c>
      <c r="BL165" s="108">
        <v>6.913811283641607</v>
      </c>
      <c r="BM165" s="108">
        <v>-1.1059187965450405</v>
      </c>
      <c r="BN165" s="108">
        <v>-25.7280838473514</v>
      </c>
      <c r="BO165" s="108">
        <v>-29.779953279668092</v>
      </c>
      <c r="BP165" s="108">
        <v>-27.393353011062203</v>
      </c>
      <c r="BQ165" s="108">
        <v>-10.303031380767052</v>
      </c>
      <c r="BR165" s="108">
        <v>15.770429584305191</v>
      </c>
      <c r="BS165" s="108">
        <v>18.393758636007249</v>
      </c>
      <c r="BT165" s="108">
        <v>13.348062970468661</v>
      </c>
      <c r="BU165" s="108">
        <v>40.812242701772135</v>
      </c>
      <c r="BV165" s="108">
        <v>41.350204848184859</v>
      </c>
      <c r="BW165" s="108">
        <v>35.801521723838647</v>
      </c>
      <c r="BX165" s="108">
        <v>40.892535797750611</v>
      </c>
      <c r="BY165" s="190">
        <v>30.439959474072651</v>
      </c>
    </row>
    <row r="166" spans="1:77" x14ac:dyDescent="0.3">
      <c r="A166" s="93" t="s">
        <v>51</v>
      </c>
      <c r="B166" s="78"/>
      <c r="C166" s="78"/>
      <c r="D166" s="90" t="s">
        <v>52</v>
      </c>
      <c r="E166" s="105"/>
      <c r="F166" s="105"/>
      <c r="G166" s="105"/>
      <c r="H166" s="105"/>
      <c r="I166" s="109">
        <v>10.339207250405934</v>
      </c>
      <c r="J166" s="109">
        <v>10.236450141966074</v>
      </c>
      <c r="K166" s="109">
        <v>10.567098403386851</v>
      </c>
      <c r="L166" s="109">
        <v>10.937853297433804</v>
      </c>
      <c r="M166" s="109">
        <v>14.140583184404761</v>
      </c>
      <c r="N166" s="109">
        <v>12.087802785824934</v>
      </c>
      <c r="O166" s="109">
        <v>11.470242407624596</v>
      </c>
      <c r="P166" s="109">
        <v>12.000913082482143</v>
      </c>
      <c r="Q166" s="109">
        <v>7.8583040298148603</v>
      </c>
      <c r="R166" s="109">
        <v>9.3856212231865612</v>
      </c>
      <c r="S166" s="109">
        <v>9.336962817893621</v>
      </c>
      <c r="T166" s="109">
        <v>8.9368806719851932</v>
      </c>
      <c r="U166" s="109">
        <v>9.0973877142299671</v>
      </c>
      <c r="V166" s="109">
        <v>8.80835308723222</v>
      </c>
      <c r="W166" s="109">
        <v>8.0764141412790593</v>
      </c>
      <c r="X166" s="109">
        <v>7.8154640406425102</v>
      </c>
      <c r="Y166" s="109">
        <v>5.8278877350224718</v>
      </c>
      <c r="Z166" s="109">
        <v>5.7893190560720313</v>
      </c>
      <c r="AA166" s="109">
        <v>6.1846025751370632</v>
      </c>
      <c r="AB166" s="109">
        <v>6.5274647248600388</v>
      </c>
      <c r="AC166" s="109">
        <v>8.5834679231932256</v>
      </c>
      <c r="AD166" s="109">
        <v>8.5169302673761251</v>
      </c>
      <c r="AE166" s="109">
        <v>8.8734383784085935</v>
      </c>
      <c r="AF166" s="109">
        <v>8.4275072058576512</v>
      </c>
      <c r="AG166" s="109">
        <v>6.9708295202623134</v>
      </c>
      <c r="AH166" s="109">
        <v>7.7823717198809277</v>
      </c>
      <c r="AI166" s="109">
        <v>7.5438455327684295</v>
      </c>
      <c r="AJ166" s="109">
        <v>8.0374609756424462</v>
      </c>
      <c r="AK166" s="109">
        <v>7.6731351541254895</v>
      </c>
      <c r="AL166" s="109">
        <v>8.0420367161580799</v>
      </c>
      <c r="AM166" s="109">
        <v>8.3111917783661937</v>
      </c>
      <c r="AN166" s="109">
        <v>8.2469765194693139</v>
      </c>
      <c r="AO166" s="109">
        <v>8.5757610668817392</v>
      </c>
      <c r="AP166" s="109">
        <v>7.2715223101766213</v>
      </c>
      <c r="AQ166" s="109">
        <v>7.3826221163912749</v>
      </c>
      <c r="AR166" s="109">
        <v>7.6495111454546532</v>
      </c>
      <c r="AS166" s="109">
        <v>7.6433812289989049</v>
      </c>
      <c r="AT166" s="109">
        <v>8.1254879950892018</v>
      </c>
      <c r="AU166" s="109">
        <v>8.2662131470268037</v>
      </c>
      <c r="AV166" s="109">
        <v>8.0900925811588422</v>
      </c>
      <c r="AW166" s="109">
        <v>7.6872150792664371</v>
      </c>
      <c r="AX166" s="109">
        <v>7.8205755997642541</v>
      </c>
      <c r="AY166" s="109">
        <v>7.8941196907652511</v>
      </c>
      <c r="AZ166" s="109">
        <v>7.9942531264514542</v>
      </c>
      <c r="BA166" s="109">
        <v>7.3735058864663472</v>
      </c>
      <c r="BB166" s="109">
        <v>6.9814550403471003</v>
      </c>
      <c r="BC166" s="109">
        <v>6.3790189607172891</v>
      </c>
      <c r="BD166" s="109">
        <v>6.3245517879440172</v>
      </c>
      <c r="BE166" s="109">
        <v>6.9828284696711336</v>
      </c>
      <c r="BF166" s="109">
        <v>7.0698323310463849</v>
      </c>
      <c r="BG166" s="109">
        <v>6.9610598483242541</v>
      </c>
      <c r="BH166" s="109">
        <v>6.9591635995106031</v>
      </c>
      <c r="BI166" s="109">
        <v>5.6979005856983918</v>
      </c>
      <c r="BJ166" s="109">
        <v>6.9001015279231126</v>
      </c>
      <c r="BK166" s="109">
        <v>7.2015194302503289</v>
      </c>
      <c r="BL166" s="109">
        <v>7.3870334491782188</v>
      </c>
      <c r="BM166" s="109">
        <v>4.6097957242099881</v>
      </c>
      <c r="BN166" s="109">
        <v>-4.9173644684953075</v>
      </c>
      <c r="BO166" s="109">
        <v>-5.1816868059879226</v>
      </c>
      <c r="BP166" s="109">
        <v>-4.3309606562153959</v>
      </c>
      <c r="BQ166" s="109">
        <v>3.2899194410921382</v>
      </c>
      <c r="BR166" s="109">
        <v>11.749073109605007</v>
      </c>
      <c r="BS166" s="109">
        <v>13.847912046974258</v>
      </c>
      <c r="BT166" s="109">
        <v>14.792299717197892</v>
      </c>
      <c r="BU166" s="159">
        <v>17.526074983910718</v>
      </c>
      <c r="BV166" s="159">
        <v>20.389157438527917</v>
      </c>
      <c r="BW166" s="159">
        <v>18.904758761993335</v>
      </c>
      <c r="BX166" s="159">
        <v>16.765069046520935</v>
      </c>
      <c r="BY166" s="193">
        <v>12.129985695740203</v>
      </c>
    </row>
    <row r="167" spans="1:77" x14ac:dyDescent="0.3">
      <c r="A167" s="81" t="s">
        <v>53</v>
      </c>
      <c r="B167" s="64"/>
      <c r="C167" s="64"/>
      <c r="D167" s="63" t="s">
        <v>54</v>
      </c>
      <c r="E167" s="106"/>
      <c r="F167" s="106"/>
      <c r="G167" s="106"/>
      <c r="H167" s="106"/>
      <c r="I167" s="108">
        <v>16.466405728062952</v>
      </c>
      <c r="J167" s="108">
        <v>15.255702166549796</v>
      </c>
      <c r="K167" s="108">
        <v>17.536703691187398</v>
      </c>
      <c r="L167" s="108">
        <v>19.653055979174511</v>
      </c>
      <c r="M167" s="108">
        <v>23.085537022755815</v>
      </c>
      <c r="N167" s="108">
        <v>19.561515396301559</v>
      </c>
      <c r="O167" s="108">
        <v>15.357579998221183</v>
      </c>
      <c r="P167" s="108">
        <v>11.297937332088239</v>
      </c>
      <c r="Q167" s="108">
        <v>5.7961358961012621</v>
      </c>
      <c r="R167" s="108">
        <v>5.4343728330172496</v>
      </c>
      <c r="S167" s="108">
        <v>5.2514597047821354</v>
      </c>
      <c r="T167" s="108">
        <v>5.7757078267747204</v>
      </c>
      <c r="U167" s="108">
        <v>1.2656884243782685</v>
      </c>
      <c r="V167" s="108">
        <v>-0.17076944270245065</v>
      </c>
      <c r="W167" s="108">
        <v>1.0112415154795116</v>
      </c>
      <c r="X167" s="108">
        <v>0.34726451209240849</v>
      </c>
      <c r="Y167" s="108">
        <v>5.3634157092184154</v>
      </c>
      <c r="Z167" s="108">
        <v>8.3081495213066461</v>
      </c>
      <c r="AA167" s="108">
        <v>9.6336256046430861</v>
      </c>
      <c r="AB167" s="108">
        <v>10.653936095800631</v>
      </c>
      <c r="AC167" s="108">
        <v>17.022318080019545</v>
      </c>
      <c r="AD167" s="108">
        <v>18.545978058479989</v>
      </c>
      <c r="AE167" s="108">
        <v>16.366470326296138</v>
      </c>
      <c r="AF167" s="108">
        <v>16.562176620988907</v>
      </c>
      <c r="AG167" s="108">
        <v>11.211379861706533</v>
      </c>
      <c r="AH167" s="108">
        <v>9.5823927529071966</v>
      </c>
      <c r="AI167" s="108">
        <v>7.9608972266198634</v>
      </c>
      <c r="AJ167" s="108">
        <v>5.5313908834195189</v>
      </c>
      <c r="AK167" s="108">
        <v>1.9961022715389731</v>
      </c>
      <c r="AL167" s="108">
        <v>1.9089710341706478</v>
      </c>
      <c r="AM167" s="108">
        <v>3.8440946349446676</v>
      </c>
      <c r="AN167" s="108">
        <v>4.0181040368501186</v>
      </c>
      <c r="AO167" s="108">
        <v>10.981407509971945</v>
      </c>
      <c r="AP167" s="108">
        <v>8.4349404204043594</v>
      </c>
      <c r="AQ167" s="108">
        <v>7.4780406402872472</v>
      </c>
      <c r="AR167" s="108">
        <v>8.1768157260161445</v>
      </c>
      <c r="AS167" s="108">
        <v>9.8636689636042689</v>
      </c>
      <c r="AT167" s="108">
        <v>7.5713533406663629</v>
      </c>
      <c r="AU167" s="108">
        <v>8.9383764712761291</v>
      </c>
      <c r="AV167" s="108">
        <v>8.0833824533570464</v>
      </c>
      <c r="AW167" s="108">
        <v>1.9837013247475426</v>
      </c>
      <c r="AX167" s="108">
        <v>4.1317139374497316</v>
      </c>
      <c r="AY167" s="108">
        <v>1.0746089873736793</v>
      </c>
      <c r="AZ167" s="108">
        <v>0.91338399002486881</v>
      </c>
      <c r="BA167" s="108">
        <v>8.6999840248099076</v>
      </c>
      <c r="BB167" s="108">
        <v>9.5327415127625841</v>
      </c>
      <c r="BC167" s="108">
        <v>12.709016321334389</v>
      </c>
      <c r="BD167" s="108">
        <v>12.400754554716073</v>
      </c>
      <c r="BE167" s="108">
        <v>10.571156886979182</v>
      </c>
      <c r="BF167" s="108">
        <v>9.2258765761800134</v>
      </c>
      <c r="BG167" s="108">
        <v>9.1089019064522603</v>
      </c>
      <c r="BH167" s="108">
        <v>9.7220152598946896</v>
      </c>
      <c r="BI167" s="108">
        <v>8.0414403192707624</v>
      </c>
      <c r="BJ167" s="108">
        <v>10.071039909529489</v>
      </c>
      <c r="BK167" s="108">
        <v>9.2620765772031461</v>
      </c>
      <c r="BL167" s="108">
        <v>10.455011259081502</v>
      </c>
      <c r="BM167" s="108">
        <v>6.0709392814515724</v>
      </c>
      <c r="BN167" s="108">
        <v>-7.8106376476661694</v>
      </c>
      <c r="BO167" s="108">
        <v>-12.011340751625283</v>
      </c>
      <c r="BP167" s="108">
        <v>-10.958948566045279</v>
      </c>
      <c r="BQ167" s="108">
        <v>-0.35143079912391784</v>
      </c>
      <c r="BR167" s="108">
        <v>16.041983631488591</v>
      </c>
      <c r="BS167" s="108">
        <v>26.007949392011142</v>
      </c>
      <c r="BT167" s="108">
        <v>27.517144277234593</v>
      </c>
      <c r="BU167" s="160">
        <v>30.712020389885936</v>
      </c>
      <c r="BV167" s="160">
        <v>36.490369203961336</v>
      </c>
      <c r="BW167" s="160">
        <v>35.408563649247156</v>
      </c>
      <c r="BX167" s="160">
        <v>32.256691038067288</v>
      </c>
      <c r="BY167" s="194">
        <v>14.628424562396731</v>
      </c>
    </row>
    <row r="168" spans="1:77" x14ac:dyDescent="0.3">
      <c r="A168" s="94" t="s">
        <v>51</v>
      </c>
      <c r="B168" s="110"/>
      <c r="C168" s="96"/>
      <c r="D168" s="96" t="s">
        <v>55</v>
      </c>
      <c r="E168" s="111"/>
      <c r="F168" s="111"/>
      <c r="G168" s="111"/>
      <c r="H168" s="111"/>
      <c r="I168" s="112">
        <v>11.016823895762641</v>
      </c>
      <c r="J168" s="112">
        <v>10.74099993169655</v>
      </c>
      <c r="K168" s="112">
        <v>11.292642406999477</v>
      </c>
      <c r="L168" s="112">
        <v>11.833274666370386</v>
      </c>
      <c r="M168" s="112">
        <v>15.17837943023909</v>
      </c>
      <c r="N168" s="112">
        <v>12.8697103250921</v>
      </c>
      <c r="O168" s="112">
        <v>11.897623086674187</v>
      </c>
      <c r="P168" s="112">
        <v>11.923637362505545</v>
      </c>
      <c r="Q168" s="112">
        <v>7.6026255801171061</v>
      </c>
      <c r="R168" s="112">
        <v>8.9477288921431466</v>
      </c>
      <c r="S168" s="112">
        <v>8.873906890439855</v>
      </c>
      <c r="T168" s="112">
        <v>8.5913264060989718</v>
      </c>
      <c r="U168" s="112">
        <v>8.1426743679803906</v>
      </c>
      <c r="V168" s="112">
        <v>7.8453427632707644</v>
      </c>
      <c r="W168" s="112">
        <v>7.3022821776589808</v>
      </c>
      <c r="X168" s="112">
        <v>7.0202670444245285</v>
      </c>
      <c r="Y168" s="112">
        <v>5.7748674855941005</v>
      </c>
      <c r="Z168" s="112">
        <v>6.0393837109062645</v>
      </c>
      <c r="AA168" s="112">
        <v>6.5403559808433869</v>
      </c>
      <c r="AB168" s="112">
        <v>6.9394457011514419</v>
      </c>
      <c r="AC168" s="112">
        <v>9.5430294590312883</v>
      </c>
      <c r="AD168" s="112">
        <v>9.5338976298613858</v>
      </c>
      <c r="AE168" s="112">
        <v>9.6687552388746951</v>
      </c>
      <c r="AF168" s="112">
        <v>9.2678706893365046</v>
      </c>
      <c r="AG168" s="112">
        <v>7.4859344758910709</v>
      </c>
      <c r="AH168" s="112">
        <v>7.9799154166068291</v>
      </c>
      <c r="AI168" s="112">
        <v>7.5908151955017615</v>
      </c>
      <c r="AJ168" s="112">
        <v>7.7612851592409271</v>
      </c>
      <c r="AK168" s="112">
        <v>6.9596375693532906</v>
      </c>
      <c r="AL168" s="112">
        <v>7.3589733267448594</v>
      </c>
      <c r="AM168" s="112">
        <v>7.8063628466670281</v>
      </c>
      <c r="AN168" s="112">
        <v>7.7905867270152527</v>
      </c>
      <c r="AO168" s="112">
        <v>8.8640756104734493</v>
      </c>
      <c r="AP168" s="112">
        <v>7.394518959295084</v>
      </c>
      <c r="AQ168" s="112">
        <v>7.3930090879722741</v>
      </c>
      <c r="AR168" s="112">
        <v>7.7044274082275024</v>
      </c>
      <c r="AS168" s="112">
        <v>7.9146561524672308</v>
      </c>
      <c r="AT168" s="112">
        <v>8.0663372936738256</v>
      </c>
      <c r="AU168" s="112">
        <v>8.3394407453920394</v>
      </c>
      <c r="AV168" s="112">
        <v>8.0893906882422328</v>
      </c>
      <c r="AW168" s="112">
        <v>6.9777736436997344</v>
      </c>
      <c r="AX168" s="112">
        <v>7.4286143288054802</v>
      </c>
      <c r="AY168" s="112">
        <v>7.1470734177727167</v>
      </c>
      <c r="AZ168" s="112">
        <v>7.2536210885613173</v>
      </c>
      <c r="BA168" s="112">
        <v>7.53079960091776</v>
      </c>
      <c r="BB168" s="112">
        <v>7.2442233923478199</v>
      </c>
      <c r="BC168" s="112">
        <v>7.0331421921531643</v>
      </c>
      <c r="BD168" s="112">
        <v>6.9225294911445872</v>
      </c>
      <c r="BE168" s="112">
        <v>7.4129587934756813</v>
      </c>
      <c r="BF168" s="112">
        <v>7.2966315471551155</v>
      </c>
      <c r="BG168" s="112">
        <v>7.1947814054631181</v>
      </c>
      <c r="BH168" s="112">
        <v>7.2449952406381328</v>
      </c>
      <c r="BI168" s="112">
        <v>5.9870786667522395</v>
      </c>
      <c r="BJ168" s="112">
        <v>7.2396573127928576</v>
      </c>
      <c r="BK168" s="112">
        <v>7.4297467522972909</v>
      </c>
      <c r="BL168" s="112">
        <v>7.7117629092460476</v>
      </c>
      <c r="BM168" s="112">
        <v>4.7935863604257918</v>
      </c>
      <c r="BN168" s="112">
        <v>-5.2353668878555624</v>
      </c>
      <c r="BO168" s="112">
        <v>-5.951041429106624</v>
      </c>
      <c r="BP168" s="112">
        <v>-5.0503656929655563</v>
      </c>
      <c r="BQ168" s="112">
        <v>2.826307452368269</v>
      </c>
      <c r="BR168" s="112">
        <v>12.20808860327169</v>
      </c>
      <c r="BS168" s="112">
        <v>15.129461846322954</v>
      </c>
      <c r="BT168" s="112">
        <v>16.087512839464722</v>
      </c>
      <c r="BU168" s="161">
        <v>19.1530103694286</v>
      </c>
      <c r="BV168" s="161">
        <v>22.169588039470952</v>
      </c>
      <c r="BW168" s="161">
        <v>20.808448322570598</v>
      </c>
      <c r="BX168" s="161">
        <v>18.497152100514612</v>
      </c>
      <c r="BY168" s="195">
        <v>12.468158179659468</v>
      </c>
    </row>
    <row r="169" spans="1:77" x14ac:dyDescent="0.3">
      <c r="A169" s="22"/>
      <c r="D169" s="6"/>
      <c r="F169" s="21"/>
      <c r="G169" s="21"/>
      <c r="H169" s="21"/>
      <c r="I169" s="21"/>
      <c r="J169" s="21"/>
      <c r="K169" s="21"/>
      <c r="L169" s="21"/>
      <c r="M169" s="21"/>
      <c r="O169" s="50"/>
      <c r="BE169" s="75"/>
      <c r="BF169" s="75"/>
      <c r="BG169" s="75"/>
      <c r="BH169" s="75"/>
    </row>
    <row r="170" spans="1:77" x14ac:dyDescent="0.3">
      <c r="A170" s="20" t="s">
        <v>56</v>
      </c>
      <c r="B170" s="19"/>
      <c r="C170" s="19"/>
      <c r="D170" s="19"/>
      <c r="E170" s="19"/>
      <c r="F170" s="19"/>
      <c r="G170" s="13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75"/>
      <c r="BF170" s="75"/>
      <c r="BG170" s="75"/>
      <c r="BH170" s="75"/>
    </row>
    <row r="171" spans="1:77" s="98" customFormat="1" x14ac:dyDescent="0.3">
      <c r="A171" s="16" t="s">
        <v>57</v>
      </c>
      <c r="B171" s="15"/>
      <c r="C171" s="15"/>
      <c r="D171" s="15"/>
      <c r="E171" s="15"/>
      <c r="F171" s="15"/>
      <c r="G171" s="140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</row>
    <row r="172" spans="1:77" s="98" customFormat="1" x14ac:dyDescent="0.3">
      <c r="A172" s="16" t="s">
        <v>58</v>
      </c>
      <c r="B172" s="15"/>
      <c r="C172" s="15"/>
      <c r="D172" s="15"/>
      <c r="E172" s="15"/>
      <c r="F172" s="15"/>
      <c r="G172" s="140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</row>
    <row r="173" spans="1:77" s="98" customFormat="1" x14ac:dyDescent="0.3">
      <c r="A173" s="13" t="str">
        <f>'Cuadro 1'!A32</f>
        <v>Actualizado el 22 de junio de 2023</v>
      </c>
      <c r="B173" s="12"/>
      <c r="C173" s="12"/>
      <c r="D173" s="12"/>
      <c r="E173" s="12"/>
      <c r="F173" s="12"/>
      <c r="G173" s="141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</row>
  </sheetData>
  <mergeCells count="70">
    <mergeCell ref="BI10:BL10"/>
    <mergeCell ref="BE68:BH68"/>
    <mergeCell ref="BU10:BX10"/>
    <mergeCell ref="BU68:BX68"/>
    <mergeCell ref="BU126:BX126"/>
    <mergeCell ref="BM10:BP10"/>
    <mergeCell ref="BM68:BP68"/>
    <mergeCell ref="BM126:BP126"/>
    <mergeCell ref="BI126:BL126"/>
    <mergeCell ref="BQ10:BT10"/>
    <mergeCell ref="BQ68:BT68"/>
    <mergeCell ref="BQ126:BT126"/>
    <mergeCell ref="AW10:AZ10"/>
    <mergeCell ref="BA10:BD10"/>
    <mergeCell ref="BA68:BD68"/>
    <mergeCell ref="BI68:BL68"/>
    <mergeCell ref="Q10:T10"/>
    <mergeCell ref="AO10:AR10"/>
    <mergeCell ref="AS10:AV10"/>
    <mergeCell ref="AO68:AR68"/>
    <mergeCell ref="AS68:AV68"/>
    <mergeCell ref="AW68:AZ68"/>
    <mergeCell ref="AK10:AN10"/>
    <mergeCell ref="Y68:AB68"/>
    <mergeCell ref="AG10:AJ10"/>
    <mergeCell ref="Y10:AB10"/>
    <mergeCell ref="AC10:AF10"/>
    <mergeCell ref="BE10:BH10"/>
    <mergeCell ref="I68:L68"/>
    <mergeCell ref="M68:P68"/>
    <mergeCell ref="Q68:T68"/>
    <mergeCell ref="U68:X68"/>
    <mergeCell ref="U10:X10"/>
    <mergeCell ref="I10:L10"/>
    <mergeCell ref="M10:P10"/>
    <mergeCell ref="Y126:AB126"/>
    <mergeCell ref="AC68:AF68"/>
    <mergeCell ref="AG68:AJ68"/>
    <mergeCell ref="AK68:AN68"/>
    <mergeCell ref="AC126:AF126"/>
    <mergeCell ref="AG126:AJ126"/>
    <mergeCell ref="AK126:AN126"/>
    <mergeCell ref="A1:G2"/>
    <mergeCell ref="A3:G4"/>
    <mergeCell ref="A10:A11"/>
    <mergeCell ref="B10:B11"/>
    <mergeCell ref="C10:C11"/>
    <mergeCell ref="D10:D11"/>
    <mergeCell ref="E10:H10"/>
    <mergeCell ref="A62:G63"/>
    <mergeCell ref="A68:A69"/>
    <mergeCell ref="B68:B69"/>
    <mergeCell ref="C68:C69"/>
    <mergeCell ref="D68:D69"/>
    <mergeCell ref="E68:H68"/>
    <mergeCell ref="A120:G121"/>
    <mergeCell ref="A126:A127"/>
    <mergeCell ref="B126:B127"/>
    <mergeCell ref="D126:D127"/>
    <mergeCell ref="E126:H126"/>
    <mergeCell ref="I126:L126"/>
    <mergeCell ref="M126:P126"/>
    <mergeCell ref="Q126:T126"/>
    <mergeCell ref="C126:C127"/>
    <mergeCell ref="U126:X126"/>
    <mergeCell ref="AO126:AR126"/>
    <mergeCell ref="AS126:AV126"/>
    <mergeCell ref="AW126:AZ126"/>
    <mergeCell ref="BA126:BD126"/>
    <mergeCell ref="BE126:BH126"/>
  </mergeCells>
  <hyperlinks>
    <hyperlink ref="I5" location="Índice!A3" display="Índice" xr:uid="{00000000-0004-0000-0200-000000000000}"/>
    <hyperlink ref="I6" location="'Cuadro 2'!A67" display="Tasa de crecimiento anual" xr:uid="{00000000-0004-0000-0200-000001000000}"/>
    <hyperlink ref="I7" location="'Cuadro 2'!A125" display="Tasa de crecimiento año corrido" xr:uid="{00000000-0004-0000-0200-000002000000}"/>
  </hyperlinks>
  <pageMargins left="0.7" right="0.7" top="0.75" bottom="0.75" header="0.3" footer="0.3"/>
  <pageSetup orientation="portrait" verticalDpi="597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Y169"/>
  <sheetViews>
    <sheetView showGridLines="0" zoomScaleNormal="100" workbookViewId="0">
      <selection activeCell="A3" sqref="A3:G4"/>
    </sheetView>
  </sheetViews>
  <sheetFormatPr baseColWidth="10" defaultColWidth="11.44140625" defaultRowHeight="13.2" x14ac:dyDescent="0.3"/>
  <cols>
    <col min="1" max="1" width="14" style="6" customWidth="1"/>
    <col min="2" max="2" width="14.88671875" style="6" customWidth="1"/>
    <col min="3" max="3" width="75.33203125" style="6" customWidth="1"/>
    <col min="4" max="4" width="11.44140625" style="7" customWidth="1"/>
    <col min="5" max="5" width="11.44140625" style="6" customWidth="1"/>
    <col min="6" max="60" width="11.44140625" style="6"/>
    <col min="61" max="61" width="12.6640625" style="6" customWidth="1"/>
    <col min="62" max="16384" width="11.44140625" style="6"/>
  </cols>
  <sheetData>
    <row r="1" spans="1:76" s="5" customFormat="1" ht="30.75" customHeight="1" x14ac:dyDescent="0.3">
      <c r="A1" s="208"/>
      <c r="B1" s="208"/>
      <c r="C1" s="208"/>
      <c r="D1" s="208"/>
      <c r="E1" s="208"/>
      <c r="F1" s="208"/>
      <c r="G1" s="212"/>
    </row>
    <row r="2" spans="1:76" s="5" customFormat="1" ht="30.75" customHeight="1" x14ac:dyDescent="0.3">
      <c r="A2" s="208"/>
      <c r="B2" s="208"/>
      <c r="C2" s="208"/>
      <c r="D2" s="208"/>
      <c r="E2" s="208"/>
      <c r="F2" s="208"/>
      <c r="G2" s="212"/>
    </row>
    <row r="3" spans="1:76" s="5" customFormat="1" ht="12" customHeight="1" x14ac:dyDescent="0.3">
      <c r="A3" s="197" t="s">
        <v>0</v>
      </c>
      <c r="B3" s="197"/>
      <c r="C3" s="197"/>
      <c r="D3" s="197"/>
      <c r="E3" s="197"/>
      <c r="F3" s="197"/>
      <c r="G3" s="198"/>
    </row>
    <row r="4" spans="1:76" s="5" customFormat="1" ht="16.5" customHeight="1" x14ac:dyDescent="0.3">
      <c r="A4" s="197"/>
      <c r="B4" s="197"/>
      <c r="C4" s="197"/>
      <c r="D4" s="197"/>
      <c r="E4" s="197"/>
      <c r="F4" s="197"/>
      <c r="G4" s="198"/>
    </row>
    <row r="5" spans="1:76" s="5" customFormat="1" ht="14.1" customHeight="1" x14ac:dyDescent="0.3">
      <c r="A5" s="57" t="s">
        <v>10</v>
      </c>
      <c r="B5" s="56"/>
      <c r="C5" s="56"/>
      <c r="D5" s="56"/>
      <c r="E5" s="56"/>
      <c r="F5" s="56"/>
      <c r="G5" s="55"/>
      <c r="I5" s="143" t="s">
        <v>11</v>
      </c>
    </row>
    <row r="6" spans="1:76" s="5" customFormat="1" ht="14.1" customHeight="1" x14ac:dyDescent="0.3">
      <c r="A6" s="57" t="s">
        <v>7</v>
      </c>
      <c r="B6" s="56"/>
      <c r="C6" s="56"/>
      <c r="D6" s="56"/>
      <c r="E6" s="56"/>
      <c r="F6" s="56"/>
      <c r="G6" s="55"/>
      <c r="I6" s="143" t="s">
        <v>102</v>
      </c>
    </row>
    <row r="7" spans="1:76" s="5" customFormat="1" ht="14.1" customHeight="1" x14ac:dyDescent="0.3">
      <c r="A7" s="57" t="s">
        <v>13</v>
      </c>
      <c r="B7" s="56"/>
      <c r="C7" s="56"/>
      <c r="D7" s="56"/>
      <c r="E7" s="56"/>
      <c r="F7" s="56"/>
      <c r="G7" s="55"/>
      <c r="I7" s="143" t="s">
        <v>14</v>
      </c>
    </row>
    <row r="8" spans="1:76" s="5" customFormat="1" ht="14.1" customHeight="1" x14ac:dyDescent="0.4">
      <c r="A8" s="163" t="s">
        <v>15</v>
      </c>
      <c r="B8" s="54"/>
      <c r="C8" s="54"/>
      <c r="D8" s="54"/>
      <c r="E8" s="54"/>
      <c r="F8" s="54"/>
      <c r="G8" s="53"/>
      <c r="R8" s="67"/>
    </row>
    <row r="9" spans="1:76" x14ac:dyDescent="0.3">
      <c r="A9" s="52"/>
      <c r="B9" s="52"/>
      <c r="C9" s="52"/>
      <c r="D9" s="52"/>
    </row>
    <row r="10" spans="1:76" s="52" customFormat="1" ht="25.5" customHeight="1" x14ac:dyDescent="0.3">
      <c r="A10" s="213" t="s">
        <v>16</v>
      </c>
      <c r="B10" s="211" t="s">
        <v>17</v>
      </c>
      <c r="C10" s="211" t="s">
        <v>18</v>
      </c>
      <c r="D10" s="211">
        <v>2005</v>
      </c>
      <c r="E10" s="211"/>
      <c r="F10" s="211"/>
      <c r="G10" s="211"/>
      <c r="H10" s="211">
        <v>2006</v>
      </c>
      <c r="I10" s="211"/>
      <c r="J10" s="211"/>
      <c r="K10" s="211"/>
      <c r="L10" s="211">
        <v>2007</v>
      </c>
      <c r="M10" s="211"/>
      <c r="N10" s="211"/>
      <c r="O10" s="211"/>
      <c r="P10" s="211">
        <v>2008</v>
      </c>
      <c r="Q10" s="211"/>
      <c r="R10" s="211"/>
      <c r="S10" s="211"/>
      <c r="T10" s="211">
        <v>2009</v>
      </c>
      <c r="U10" s="211"/>
      <c r="V10" s="211"/>
      <c r="W10" s="211"/>
      <c r="X10" s="211">
        <v>2010</v>
      </c>
      <c r="Y10" s="211"/>
      <c r="Z10" s="211"/>
      <c r="AA10" s="211"/>
      <c r="AB10" s="211">
        <v>2011</v>
      </c>
      <c r="AC10" s="211"/>
      <c r="AD10" s="211"/>
      <c r="AE10" s="211"/>
      <c r="AF10" s="211">
        <v>2012</v>
      </c>
      <c r="AG10" s="211"/>
      <c r="AH10" s="211"/>
      <c r="AI10" s="211"/>
      <c r="AJ10" s="211">
        <v>2013</v>
      </c>
      <c r="AK10" s="211"/>
      <c r="AL10" s="211"/>
      <c r="AM10" s="211"/>
      <c r="AN10" s="211">
        <v>2014</v>
      </c>
      <c r="AO10" s="211"/>
      <c r="AP10" s="211"/>
      <c r="AQ10" s="211"/>
      <c r="AR10" s="211">
        <v>2015</v>
      </c>
      <c r="AS10" s="211"/>
      <c r="AT10" s="211"/>
      <c r="AU10" s="211"/>
      <c r="AV10" s="211">
        <v>2016</v>
      </c>
      <c r="AW10" s="211"/>
      <c r="AX10" s="211"/>
      <c r="AY10" s="211"/>
      <c r="AZ10" s="211">
        <v>2017</v>
      </c>
      <c r="BA10" s="211"/>
      <c r="BB10" s="211"/>
      <c r="BC10" s="211"/>
      <c r="BD10" s="211">
        <v>2018</v>
      </c>
      <c r="BE10" s="211"/>
      <c r="BF10" s="211"/>
      <c r="BG10" s="211"/>
      <c r="BH10" s="211">
        <v>2019</v>
      </c>
      <c r="BI10" s="211"/>
      <c r="BJ10" s="211"/>
      <c r="BK10" s="211"/>
      <c r="BL10" s="211" t="s">
        <v>19</v>
      </c>
      <c r="BM10" s="211"/>
      <c r="BN10" s="211"/>
      <c r="BO10" s="211"/>
      <c r="BP10" s="211" t="s">
        <v>20</v>
      </c>
      <c r="BQ10" s="211"/>
      <c r="BR10" s="211"/>
      <c r="BS10" s="211"/>
      <c r="BT10" s="211" t="s">
        <v>62</v>
      </c>
      <c r="BU10" s="211"/>
      <c r="BV10" s="211"/>
      <c r="BW10" s="211"/>
      <c r="BX10" s="168" t="s">
        <v>22</v>
      </c>
    </row>
    <row r="11" spans="1:76" s="52" customFormat="1" ht="25.5" customHeight="1" x14ac:dyDescent="0.3">
      <c r="A11" s="214"/>
      <c r="B11" s="216"/>
      <c r="C11" s="216"/>
      <c r="D11" s="133" t="s">
        <v>23</v>
      </c>
      <c r="E11" s="133" t="s">
        <v>24</v>
      </c>
      <c r="F11" s="133" t="s">
        <v>25</v>
      </c>
      <c r="G11" s="133" t="s">
        <v>26</v>
      </c>
      <c r="H11" s="133" t="s">
        <v>23</v>
      </c>
      <c r="I11" s="133" t="s">
        <v>24</v>
      </c>
      <c r="J11" s="133" t="s">
        <v>25</v>
      </c>
      <c r="K11" s="133" t="s">
        <v>26</v>
      </c>
      <c r="L11" s="133" t="s">
        <v>23</v>
      </c>
      <c r="M11" s="133" t="s">
        <v>24</v>
      </c>
      <c r="N11" s="133" t="s">
        <v>25</v>
      </c>
      <c r="O11" s="133" t="s">
        <v>26</v>
      </c>
      <c r="P11" s="133" t="s">
        <v>23</v>
      </c>
      <c r="Q11" s="133" t="s">
        <v>24</v>
      </c>
      <c r="R11" s="133" t="s">
        <v>25</v>
      </c>
      <c r="S11" s="133" t="s">
        <v>26</v>
      </c>
      <c r="T11" s="133" t="s">
        <v>23</v>
      </c>
      <c r="U11" s="133" t="s">
        <v>24</v>
      </c>
      <c r="V11" s="133" t="s">
        <v>25</v>
      </c>
      <c r="W11" s="133" t="s">
        <v>26</v>
      </c>
      <c r="X11" s="133" t="s">
        <v>23</v>
      </c>
      <c r="Y11" s="133" t="s">
        <v>24</v>
      </c>
      <c r="Z11" s="133" t="s">
        <v>25</v>
      </c>
      <c r="AA11" s="133" t="s">
        <v>26</v>
      </c>
      <c r="AB11" s="133" t="s">
        <v>23</v>
      </c>
      <c r="AC11" s="133" t="s">
        <v>24</v>
      </c>
      <c r="AD11" s="133" t="s">
        <v>25</v>
      </c>
      <c r="AE11" s="133" t="s">
        <v>26</v>
      </c>
      <c r="AF11" s="133" t="s">
        <v>23</v>
      </c>
      <c r="AG11" s="133" t="s">
        <v>24</v>
      </c>
      <c r="AH11" s="133" t="s">
        <v>25</v>
      </c>
      <c r="AI11" s="133" t="s">
        <v>26</v>
      </c>
      <c r="AJ11" s="133" t="s">
        <v>23</v>
      </c>
      <c r="AK11" s="133" t="s">
        <v>24</v>
      </c>
      <c r="AL11" s="133" t="s">
        <v>25</v>
      </c>
      <c r="AM11" s="133" t="s">
        <v>26</v>
      </c>
      <c r="AN11" s="133" t="s">
        <v>23</v>
      </c>
      <c r="AO11" s="133" t="s">
        <v>24</v>
      </c>
      <c r="AP11" s="133" t="s">
        <v>25</v>
      </c>
      <c r="AQ11" s="133" t="s">
        <v>26</v>
      </c>
      <c r="AR11" s="133" t="s">
        <v>23</v>
      </c>
      <c r="AS11" s="133" t="s">
        <v>24</v>
      </c>
      <c r="AT11" s="133" t="s">
        <v>25</v>
      </c>
      <c r="AU11" s="133" t="s">
        <v>26</v>
      </c>
      <c r="AV11" s="133" t="s">
        <v>23</v>
      </c>
      <c r="AW11" s="133" t="s">
        <v>24</v>
      </c>
      <c r="AX11" s="133" t="s">
        <v>25</v>
      </c>
      <c r="AY11" s="133" t="s">
        <v>26</v>
      </c>
      <c r="AZ11" s="133" t="s">
        <v>23</v>
      </c>
      <c r="BA11" s="133" t="s">
        <v>24</v>
      </c>
      <c r="BB11" s="133" t="s">
        <v>25</v>
      </c>
      <c r="BC11" s="133" t="s">
        <v>26</v>
      </c>
      <c r="BD11" s="133" t="s">
        <v>23</v>
      </c>
      <c r="BE11" s="133" t="s">
        <v>24</v>
      </c>
      <c r="BF11" s="133" t="s">
        <v>25</v>
      </c>
      <c r="BG11" s="133" t="s">
        <v>26</v>
      </c>
      <c r="BH11" s="133" t="s">
        <v>23</v>
      </c>
      <c r="BI11" s="133" t="s">
        <v>24</v>
      </c>
      <c r="BJ11" s="133" t="s">
        <v>25</v>
      </c>
      <c r="BK11" s="133" t="s">
        <v>26</v>
      </c>
      <c r="BL11" s="133" t="s">
        <v>23</v>
      </c>
      <c r="BM11" s="133" t="s">
        <v>24</v>
      </c>
      <c r="BN11" s="133" t="s">
        <v>25</v>
      </c>
      <c r="BO11" s="133" t="s">
        <v>26</v>
      </c>
      <c r="BP11" s="133" t="s">
        <v>23</v>
      </c>
      <c r="BQ11" s="133" t="s">
        <v>24</v>
      </c>
      <c r="BR11" s="133" t="s">
        <v>25</v>
      </c>
      <c r="BS11" s="133" t="s">
        <v>26</v>
      </c>
      <c r="BT11" s="133" t="s">
        <v>23</v>
      </c>
      <c r="BU11" s="133" t="s">
        <v>24</v>
      </c>
      <c r="BV11" s="133" t="s">
        <v>25</v>
      </c>
      <c r="BW11" s="133" t="s">
        <v>26</v>
      </c>
      <c r="BX11" s="169" t="s">
        <v>23</v>
      </c>
    </row>
    <row r="12" spans="1:76" x14ac:dyDescent="0.3">
      <c r="A12" s="51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X12" s="50"/>
      <c r="BG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164"/>
    </row>
    <row r="13" spans="1:76" x14ac:dyDescent="0.3">
      <c r="A13" s="49"/>
      <c r="B13" s="43" t="s">
        <v>27</v>
      </c>
      <c r="C13" s="42" t="s">
        <v>28</v>
      </c>
      <c r="D13" s="125">
        <v>2.1795019345034699</v>
      </c>
      <c r="E13" s="125">
        <v>2.1998411437057599</v>
      </c>
      <c r="F13" s="125">
        <v>2.1940801988375598</v>
      </c>
      <c r="G13" s="125">
        <v>2.1700193985111502</v>
      </c>
      <c r="H13" s="125">
        <v>2.1047858871117202</v>
      </c>
      <c r="I13" s="125">
        <v>2.1610836730059502</v>
      </c>
      <c r="J13" s="125">
        <v>2.21996582656688</v>
      </c>
      <c r="K13" s="125">
        <v>2.2591048338721502</v>
      </c>
      <c r="L13" s="125">
        <v>2.25157755242904</v>
      </c>
      <c r="M13" s="125">
        <v>2.2231575874449501</v>
      </c>
      <c r="N13" s="125">
        <v>2.2205924688995302</v>
      </c>
      <c r="O13" s="125">
        <v>2.2445390803689</v>
      </c>
      <c r="P13" s="125">
        <v>2.2541226479059202</v>
      </c>
      <c r="Q13" s="125">
        <v>2.26429549801375</v>
      </c>
      <c r="R13" s="125">
        <v>2.3786945922511502</v>
      </c>
      <c r="S13" s="125">
        <v>2.3652908002242898</v>
      </c>
      <c r="T13" s="125">
        <v>2.4587140662410198</v>
      </c>
      <c r="U13" s="125">
        <v>2.5352829942990001</v>
      </c>
      <c r="V13" s="125">
        <v>2.5606588721379602</v>
      </c>
      <c r="W13" s="125">
        <v>2.52598664775849</v>
      </c>
      <c r="X13" s="125">
        <v>2.6118661656449502</v>
      </c>
      <c r="Y13" s="125">
        <v>2.6274911667072902</v>
      </c>
      <c r="Z13" s="125">
        <v>2.6564628699945199</v>
      </c>
      <c r="AA13" s="125">
        <v>2.6995355393001401</v>
      </c>
      <c r="AB13" s="125">
        <v>2.6918076862709901</v>
      </c>
      <c r="AC13" s="125">
        <v>2.689983321433</v>
      </c>
      <c r="AD13" s="125">
        <v>2.71609824798775</v>
      </c>
      <c r="AE13" s="125">
        <v>2.8501639491492101</v>
      </c>
      <c r="AF13" s="125">
        <v>2.84138943254279</v>
      </c>
      <c r="AG13" s="125">
        <v>2.7931077304452798</v>
      </c>
      <c r="AH13" s="125">
        <v>2.8306763733413098</v>
      </c>
      <c r="AI13" s="125">
        <v>2.7735408239247601</v>
      </c>
      <c r="AJ13" s="125">
        <v>2.6239517105518599</v>
      </c>
      <c r="AK13" s="125">
        <v>2.9108836565427199</v>
      </c>
      <c r="AL13" s="125">
        <v>2.8003992596873002</v>
      </c>
      <c r="AM13" s="125">
        <v>2.6939164807526401</v>
      </c>
      <c r="AN13" s="126">
        <v>2.8265144500492401</v>
      </c>
      <c r="AO13" s="126">
        <v>2.9118965712828602</v>
      </c>
      <c r="AP13" s="126">
        <v>2.8516479935559498</v>
      </c>
      <c r="AQ13" s="126">
        <v>2.9280733052342001</v>
      </c>
      <c r="AR13" s="126">
        <v>3.0434269033436299</v>
      </c>
      <c r="AS13" s="126">
        <v>3.0191112170268299</v>
      </c>
      <c r="AT13" s="126">
        <v>3.1212263527227999</v>
      </c>
      <c r="AU13" s="126">
        <v>3.2884486628945702</v>
      </c>
      <c r="AV13" s="126">
        <v>3.4097415675331399</v>
      </c>
      <c r="AW13" s="126">
        <v>3.5052625816412801</v>
      </c>
      <c r="AX13" s="126">
        <v>3.6058287146403898</v>
      </c>
      <c r="AY13" s="126">
        <v>3.6166704779613799</v>
      </c>
      <c r="AZ13" s="126">
        <v>3.37937370150228</v>
      </c>
      <c r="BA13" s="126">
        <v>3.34169772679093</v>
      </c>
      <c r="BB13" s="126">
        <v>3.3181099281026598</v>
      </c>
      <c r="BC13" s="126">
        <v>3.41281215598659</v>
      </c>
      <c r="BD13" s="126">
        <v>3.6329060643989299</v>
      </c>
      <c r="BE13" s="126">
        <v>3.6183158891535001</v>
      </c>
      <c r="BF13" s="126">
        <v>3.4965222868206198</v>
      </c>
      <c r="BG13" s="126">
        <v>3.4483232327277098</v>
      </c>
      <c r="BH13" s="126">
        <v>3.3485156323292502</v>
      </c>
      <c r="BI13" s="126">
        <v>3.5579922216420599</v>
      </c>
      <c r="BJ13" s="126">
        <v>4.2785128478890497</v>
      </c>
      <c r="BK13" s="126">
        <v>3.5420517707435901</v>
      </c>
      <c r="BL13" s="126">
        <v>3.5831169775252998</v>
      </c>
      <c r="BM13" s="126">
        <v>3.6497481138410102</v>
      </c>
      <c r="BN13" s="126">
        <v>4.4672118964683296</v>
      </c>
      <c r="BO13" s="126">
        <v>4.0967300357298102</v>
      </c>
      <c r="BP13" s="126">
        <v>3.95722493061976</v>
      </c>
      <c r="BQ13" s="126">
        <v>4.8486017066892204</v>
      </c>
      <c r="BR13" s="126">
        <v>5.1569081465901796</v>
      </c>
      <c r="BS13" s="126">
        <v>5.3706979635345302</v>
      </c>
      <c r="BT13" s="126">
        <v>6.1016551428014703</v>
      </c>
      <c r="BU13" s="126">
        <v>6.47601831829052</v>
      </c>
      <c r="BV13" s="126">
        <v>6.8847388960545599</v>
      </c>
      <c r="BW13" s="126">
        <v>6.9622186952580396</v>
      </c>
      <c r="BX13" s="165">
        <v>7.1070771584952999</v>
      </c>
    </row>
    <row r="14" spans="1:76" x14ac:dyDescent="0.3">
      <c r="A14" s="33"/>
      <c r="B14" s="9" t="s">
        <v>29</v>
      </c>
      <c r="C14" s="31" t="s">
        <v>30</v>
      </c>
      <c r="D14" s="127">
        <v>70.061686527170096</v>
      </c>
      <c r="E14" s="127">
        <v>61.0707643885994</v>
      </c>
      <c r="F14" s="127">
        <v>64.161828206433796</v>
      </c>
      <c r="G14" s="127">
        <v>72.3005490452543</v>
      </c>
      <c r="H14" s="127">
        <v>76.043005879401207</v>
      </c>
      <c r="I14" s="127">
        <v>75.534897498934299</v>
      </c>
      <c r="J14" s="127">
        <v>82.052079958128004</v>
      </c>
      <c r="K14" s="127">
        <v>85.353566612116396</v>
      </c>
      <c r="L14" s="127">
        <v>83.275823527198995</v>
      </c>
      <c r="M14" s="127">
        <v>80.571635956207402</v>
      </c>
      <c r="N14" s="127">
        <v>81.591891347220496</v>
      </c>
      <c r="O14" s="127">
        <v>81.621904571156307</v>
      </c>
      <c r="P14" s="127">
        <v>83.802430832230499</v>
      </c>
      <c r="Q14" s="127">
        <v>85.637436000830505</v>
      </c>
      <c r="R14" s="127">
        <v>85.869486410580805</v>
      </c>
      <c r="S14" s="127">
        <v>70.480367633829701</v>
      </c>
      <c r="T14" s="127">
        <v>83.437984639763897</v>
      </c>
      <c r="U14" s="127">
        <v>92.379498061131798</v>
      </c>
      <c r="V14" s="127">
        <v>88.330818440284801</v>
      </c>
      <c r="W14" s="127">
        <v>83.452101428562401</v>
      </c>
      <c r="X14" s="127">
        <v>77.998985460251902</v>
      </c>
      <c r="Y14" s="127">
        <v>72.895902426079402</v>
      </c>
      <c r="Z14" s="127">
        <v>71.057090846774798</v>
      </c>
      <c r="AA14" s="127">
        <v>75.749249474770906</v>
      </c>
      <c r="AB14" s="127">
        <v>77.951910148011294</v>
      </c>
      <c r="AC14" s="127">
        <v>80.450018849629799</v>
      </c>
      <c r="AD14" s="127">
        <v>86.467880258146394</v>
      </c>
      <c r="AE14" s="127">
        <v>85.099333390133907</v>
      </c>
      <c r="AF14" s="127">
        <v>82.087584459241796</v>
      </c>
      <c r="AG14" s="127">
        <v>80.276239927972597</v>
      </c>
      <c r="AH14" s="127">
        <v>69.711004905568998</v>
      </c>
      <c r="AI14" s="127">
        <v>72.372382828576804</v>
      </c>
      <c r="AJ14" s="127">
        <v>71.147892832157396</v>
      </c>
      <c r="AK14" s="127">
        <v>73.326487886865905</v>
      </c>
      <c r="AL14" s="127">
        <v>75.667806031355695</v>
      </c>
      <c r="AM14" s="127">
        <v>75.843243773565007</v>
      </c>
      <c r="AN14" s="128">
        <v>72.258616364107894</v>
      </c>
      <c r="AO14" s="128">
        <v>70.191930288856199</v>
      </c>
      <c r="AP14" s="128">
        <v>72.433691988603996</v>
      </c>
      <c r="AQ14" s="128">
        <v>71.293854896202504</v>
      </c>
      <c r="AR14" s="128">
        <v>77.176931839323601</v>
      </c>
      <c r="AS14" s="128">
        <v>78.945941689646602</v>
      </c>
      <c r="AT14" s="128">
        <v>81.440147981476997</v>
      </c>
      <c r="AU14" s="128">
        <v>84.667317084901896</v>
      </c>
      <c r="AV14" s="128">
        <v>87.7281608387527</v>
      </c>
      <c r="AW14" s="128">
        <v>89.272498729253201</v>
      </c>
      <c r="AX14" s="128">
        <v>101.145184599845</v>
      </c>
      <c r="AY14" s="128">
        <v>91.8565664998317</v>
      </c>
      <c r="AZ14" s="128">
        <v>112.993069450078</v>
      </c>
      <c r="BA14" s="128">
        <v>92.882881624790599</v>
      </c>
      <c r="BB14" s="128">
        <v>82.284007442453003</v>
      </c>
      <c r="BC14" s="128">
        <v>81.804368003107797</v>
      </c>
      <c r="BD14" s="128">
        <v>97.275928907587101</v>
      </c>
      <c r="BE14" s="128">
        <v>85.648205341386998</v>
      </c>
      <c r="BF14" s="128">
        <v>96.356410059976795</v>
      </c>
      <c r="BG14" s="128">
        <v>102.31936213844401</v>
      </c>
      <c r="BH14" s="128">
        <v>103.609228594564</v>
      </c>
      <c r="BI14" s="128">
        <v>106.821281082132</v>
      </c>
      <c r="BJ14" s="128">
        <v>76.347635950907005</v>
      </c>
      <c r="BK14" s="128">
        <v>105.59289728053299</v>
      </c>
      <c r="BL14" s="128">
        <v>94.155950360027305</v>
      </c>
      <c r="BM14" s="128">
        <v>42.006619597600498</v>
      </c>
      <c r="BN14" s="128">
        <v>81.360211164131002</v>
      </c>
      <c r="BO14" s="128">
        <v>81.911104427760506</v>
      </c>
      <c r="BP14" s="128">
        <v>80.052442794795994</v>
      </c>
      <c r="BQ14" s="128">
        <v>57.080183531434898</v>
      </c>
      <c r="BR14" s="128">
        <v>84.795279374170804</v>
      </c>
      <c r="BS14" s="128">
        <v>105.119780789175</v>
      </c>
      <c r="BT14" s="128">
        <v>115.662318829933</v>
      </c>
      <c r="BU14" s="128">
        <v>120.555316575131</v>
      </c>
      <c r="BV14" s="128">
        <v>115.63990789809201</v>
      </c>
      <c r="BW14" s="128">
        <v>121.357072500542</v>
      </c>
      <c r="BX14" s="166">
        <v>136.89355887625101</v>
      </c>
    </row>
    <row r="15" spans="1:76" x14ac:dyDescent="0.3">
      <c r="A15" s="46"/>
      <c r="B15" s="43" t="s">
        <v>31</v>
      </c>
      <c r="C15" s="42" t="s">
        <v>32</v>
      </c>
      <c r="D15" s="125">
        <v>2997.3344851809702</v>
      </c>
      <c r="E15" s="125">
        <v>3038.0409607964002</v>
      </c>
      <c r="F15" s="125">
        <v>3089.98623471768</v>
      </c>
      <c r="G15" s="125">
        <v>3028.1905584053102</v>
      </c>
      <c r="H15" s="125">
        <v>3291.5403809542699</v>
      </c>
      <c r="I15" s="125">
        <v>3451.8914939309998</v>
      </c>
      <c r="J15" s="125">
        <v>3721.79947419375</v>
      </c>
      <c r="K15" s="125">
        <v>3732.5852694360301</v>
      </c>
      <c r="L15" s="125">
        <v>3849.6594943794898</v>
      </c>
      <c r="M15" s="125">
        <v>3938.3248372467701</v>
      </c>
      <c r="N15" s="125">
        <v>3893.0658335725798</v>
      </c>
      <c r="O15" s="125">
        <v>4016.1942291103201</v>
      </c>
      <c r="P15" s="125">
        <v>3957.0067366159701</v>
      </c>
      <c r="Q15" s="125">
        <v>3947.0624047701299</v>
      </c>
      <c r="R15" s="125">
        <v>3939.26300864921</v>
      </c>
      <c r="S15" s="125">
        <v>4095.5859220526199</v>
      </c>
      <c r="T15" s="125">
        <v>4149.1776160231202</v>
      </c>
      <c r="U15" s="125">
        <v>4155.5153875628102</v>
      </c>
      <c r="V15" s="125">
        <v>4138.69560916515</v>
      </c>
      <c r="W15" s="125">
        <v>4062.5731147000602</v>
      </c>
      <c r="X15" s="125">
        <v>4123.46314284661</v>
      </c>
      <c r="Y15" s="125">
        <v>4131.2876105335999</v>
      </c>
      <c r="Z15" s="125">
        <v>4083.3209548449599</v>
      </c>
      <c r="AA15" s="125">
        <v>4299.1905878888201</v>
      </c>
      <c r="AB15" s="125">
        <v>4241.1003656313096</v>
      </c>
      <c r="AC15" s="125">
        <v>4229.2715650473001</v>
      </c>
      <c r="AD15" s="125">
        <v>4283.8201031811705</v>
      </c>
      <c r="AE15" s="125">
        <v>4305.6693658773302</v>
      </c>
      <c r="AF15" s="125">
        <v>4405.5871945483896</v>
      </c>
      <c r="AG15" s="125">
        <v>4515.2322548395296</v>
      </c>
      <c r="AH15" s="125">
        <v>4572.6913871399202</v>
      </c>
      <c r="AI15" s="125">
        <v>4561.1598456543998</v>
      </c>
      <c r="AJ15" s="125">
        <v>4549.0619003966303</v>
      </c>
      <c r="AK15" s="125">
        <v>4631.6605786330101</v>
      </c>
      <c r="AL15" s="125">
        <v>4704.4836169878699</v>
      </c>
      <c r="AM15" s="125">
        <v>4768.3341046711803</v>
      </c>
      <c r="AN15" s="126">
        <v>4678.8873881259296</v>
      </c>
      <c r="AO15" s="126">
        <v>4785.9477840763202</v>
      </c>
      <c r="AP15" s="126">
        <v>4781.37621090841</v>
      </c>
      <c r="AQ15" s="126">
        <v>4734.1653650282997</v>
      </c>
      <c r="AR15" s="126">
        <v>4807.4983324779596</v>
      </c>
      <c r="AS15" s="126">
        <v>4885.5425885538698</v>
      </c>
      <c r="AT15" s="126">
        <v>4947.8145382742196</v>
      </c>
      <c r="AU15" s="126">
        <v>5038.8208885866597</v>
      </c>
      <c r="AV15" s="126">
        <v>5184.5344360646995</v>
      </c>
      <c r="AW15" s="126">
        <v>5160.0072951685497</v>
      </c>
      <c r="AX15" s="126">
        <v>5085.0045322751903</v>
      </c>
      <c r="AY15" s="126">
        <v>5166.4959737358104</v>
      </c>
      <c r="AZ15" s="126">
        <v>4982.6715542769198</v>
      </c>
      <c r="BA15" s="126">
        <v>4750.6122172679798</v>
      </c>
      <c r="BB15" s="126">
        <v>4926.36991546015</v>
      </c>
      <c r="BC15" s="126">
        <v>4864.3448351611696</v>
      </c>
      <c r="BD15" s="126">
        <v>4969.5378209758201</v>
      </c>
      <c r="BE15" s="126">
        <v>5019.4714488335403</v>
      </c>
      <c r="BF15" s="126">
        <v>5015.4589236952697</v>
      </c>
      <c r="BG15" s="126">
        <v>5064.9818747660602</v>
      </c>
      <c r="BH15" s="126">
        <v>5080.9514989454101</v>
      </c>
      <c r="BI15" s="126">
        <v>5344.0282411983699</v>
      </c>
      <c r="BJ15" s="126">
        <v>5354.9629070041801</v>
      </c>
      <c r="BK15" s="126">
        <v>5293.5837129187003</v>
      </c>
      <c r="BL15" s="126">
        <v>5184.5138806805298</v>
      </c>
      <c r="BM15" s="126">
        <v>3717.9057910807301</v>
      </c>
      <c r="BN15" s="126">
        <v>4764.5336296470996</v>
      </c>
      <c r="BO15" s="126">
        <v>5150.39479193843</v>
      </c>
      <c r="BP15" s="126">
        <v>5423.0150385760999</v>
      </c>
      <c r="BQ15" s="126">
        <v>5435.1454581681</v>
      </c>
      <c r="BR15" s="126">
        <v>6327.7213223199096</v>
      </c>
      <c r="BS15" s="126">
        <v>6447.8043038256501</v>
      </c>
      <c r="BT15" s="126">
        <v>6901.4041902270201</v>
      </c>
      <c r="BU15" s="126">
        <v>7329.0604694924496</v>
      </c>
      <c r="BV15" s="126">
        <v>7587.8399440191997</v>
      </c>
      <c r="BW15" s="126">
        <v>7594.9278868289302</v>
      </c>
      <c r="BX15" s="165">
        <v>7566.5055864703299</v>
      </c>
    </row>
    <row r="16" spans="1:76" ht="26.4" x14ac:dyDescent="0.3">
      <c r="A16" s="33"/>
      <c r="B16" s="9" t="s">
        <v>33</v>
      </c>
      <c r="C16" s="31" t="s">
        <v>34</v>
      </c>
      <c r="D16" s="127">
        <v>512.20239566581495</v>
      </c>
      <c r="E16" s="127">
        <v>536.605449276032</v>
      </c>
      <c r="F16" s="127">
        <v>555.11932485590501</v>
      </c>
      <c r="G16" s="127">
        <v>559.576921965564</v>
      </c>
      <c r="H16" s="127">
        <v>578.98994131049801</v>
      </c>
      <c r="I16" s="127">
        <v>599.359781602147</v>
      </c>
      <c r="J16" s="127">
        <v>623.19100136432098</v>
      </c>
      <c r="K16" s="127">
        <v>648.69018768829505</v>
      </c>
      <c r="L16" s="127">
        <v>667.56179200065606</v>
      </c>
      <c r="M16" s="127">
        <v>682.85206931226799</v>
      </c>
      <c r="N16" s="127">
        <v>698.65367156964896</v>
      </c>
      <c r="O16" s="127">
        <v>724.02549927743905</v>
      </c>
      <c r="P16" s="127">
        <v>695.03825447024894</v>
      </c>
      <c r="Q16" s="127">
        <v>757.21041830766296</v>
      </c>
      <c r="R16" s="127">
        <v>770.34902080857398</v>
      </c>
      <c r="S16" s="127">
        <v>765.202046976529</v>
      </c>
      <c r="T16" s="127">
        <v>710.29213670873298</v>
      </c>
      <c r="U16" s="127">
        <v>722.39664524568695</v>
      </c>
      <c r="V16" s="127">
        <v>728.93801627167295</v>
      </c>
      <c r="W16" s="127">
        <v>757.35668339557503</v>
      </c>
      <c r="X16" s="127">
        <v>769.78190655681703</v>
      </c>
      <c r="Y16" s="127">
        <v>783.58295075400497</v>
      </c>
      <c r="Z16" s="127">
        <v>797.16752647524004</v>
      </c>
      <c r="AA16" s="127">
        <v>809.85564437770495</v>
      </c>
      <c r="AB16" s="127">
        <v>830.54422442242105</v>
      </c>
      <c r="AC16" s="127">
        <v>844.52448097780098</v>
      </c>
      <c r="AD16" s="127">
        <v>854.66115530413299</v>
      </c>
      <c r="AE16" s="127">
        <v>869.85651508819205</v>
      </c>
      <c r="AF16" s="127">
        <v>882.37809977142194</v>
      </c>
      <c r="AG16" s="127">
        <v>884.87437356816099</v>
      </c>
      <c r="AH16" s="127">
        <v>896.45159568791803</v>
      </c>
      <c r="AI16" s="127">
        <v>905.87758471758298</v>
      </c>
      <c r="AJ16" s="127">
        <v>918.18033459860703</v>
      </c>
      <c r="AK16" s="127">
        <v>936.16213895873602</v>
      </c>
      <c r="AL16" s="127">
        <v>927.58646899222094</v>
      </c>
      <c r="AM16" s="127">
        <v>931.52442518971202</v>
      </c>
      <c r="AN16" s="128">
        <v>917.20813886669805</v>
      </c>
      <c r="AO16" s="128">
        <v>973.28779985107303</v>
      </c>
      <c r="AP16" s="128">
        <v>933.57651845004102</v>
      </c>
      <c r="AQ16" s="128">
        <v>933.161393615973</v>
      </c>
      <c r="AR16" s="128">
        <v>952.90217148908403</v>
      </c>
      <c r="AS16" s="128">
        <v>987.91685889229302</v>
      </c>
      <c r="AT16" s="128">
        <v>1021.38425761445</v>
      </c>
      <c r="AU16" s="128">
        <v>1113.72451156031</v>
      </c>
      <c r="AV16" s="128">
        <v>1134.8675281189801</v>
      </c>
      <c r="AW16" s="128">
        <v>1086.2799860909799</v>
      </c>
      <c r="AX16" s="128">
        <v>1111.9055641715199</v>
      </c>
      <c r="AY16" s="128">
        <v>1151.3035157838301</v>
      </c>
      <c r="AZ16" s="128">
        <v>1198.3529411115101</v>
      </c>
      <c r="BA16" s="128">
        <v>1209.10104254467</v>
      </c>
      <c r="BB16" s="128">
        <v>1260.11031701055</v>
      </c>
      <c r="BC16" s="128">
        <v>1298.8114693093501</v>
      </c>
      <c r="BD16" s="128">
        <v>1315.1336437100199</v>
      </c>
      <c r="BE16" s="128">
        <v>1342.03984648553</v>
      </c>
      <c r="BF16" s="128">
        <v>1376.6351899144099</v>
      </c>
      <c r="BG16" s="128">
        <v>1406.89727878535</v>
      </c>
      <c r="BH16" s="128">
        <v>1475.8413337886</v>
      </c>
      <c r="BI16" s="128">
        <v>1482.1434631798099</v>
      </c>
      <c r="BJ16" s="128">
        <v>1531.5947554151501</v>
      </c>
      <c r="BK16" s="128">
        <v>1573.4134448469199</v>
      </c>
      <c r="BL16" s="128">
        <v>1644.02722798839</v>
      </c>
      <c r="BM16" s="128">
        <v>1523.92120299876</v>
      </c>
      <c r="BN16" s="128">
        <v>1556.93392260324</v>
      </c>
      <c r="BO16" s="128">
        <v>1632.5363410826999</v>
      </c>
      <c r="BP16" s="128">
        <v>1671.5092603637299</v>
      </c>
      <c r="BQ16" s="128">
        <v>1744.11075267412</v>
      </c>
      <c r="BR16" s="128">
        <v>1806.31953501355</v>
      </c>
      <c r="BS16" s="128">
        <v>1872.2399663118899</v>
      </c>
      <c r="BT16" s="128">
        <v>1928.45737751555</v>
      </c>
      <c r="BU16" s="128">
        <v>2026.60690484819</v>
      </c>
      <c r="BV16" s="128">
        <v>2121.77399773666</v>
      </c>
      <c r="BW16" s="128">
        <v>2194.83484624316</v>
      </c>
      <c r="BX16" s="166">
        <v>2272.7463999288698</v>
      </c>
    </row>
    <row r="17" spans="1:76" x14ac:dyDescent="0.3">
      <c r="A17" s="49"/>
      <c r="B17" s="43" t="s">
        <v>35</v>
      </c>
      <c r="C17" s="42" t="s">
        <v>36</v>
      </c>
      <c r="D17" s="125">
        <v>1126.5437008106101</v>
      </c>
      <c r="E17" s="125">
        <v>1017.07226656676</v>
      </c>
      <c r="F17" s="125">
        <v>1264.7322409790199</v>
      </c>
      <c r="G17" s="125">
        <v>1320.17815052438</v>
      </c>
      <c r="H17" s="125">
        <v>1184.8666648272199</v>
      </c>
      <c r="I17" s="125">
        <v>1395.1456169775299</v>
      </c>
      <c r="J17" s="125">
        <v>1310.2032174936501</v>
      </c>
      <c r="K17" s="125">
        <v>1132.6162046050399</v>
      </c>
      <c r="L17" s="125">
        <v>1527.0068952126701</v>
      </c>
      <c r="M17" s="125">
        <v>969.12398546009399</v>
      </c>
      <c r="N17" s="125">
        <v>1243.8409082456201</v>
      </c>
      <c r="O17" s="125">
        <v>1471.2371283247301</v>
      </c>
      <c r="P17" s="125">
        <v>1657.6304338790801</v>
      </c>
      <c r="Q17" s="125">
        <v>1630.8462114915001</v>
      </c>
      <c r="R17" s="125">
        <v>1764.81264087109</v>
      </c>
      <c r="S17" s="125">
        <v>1700.4665153538499</v>
      </c>
      <c r="T17" s="125">
        <v>1720.20488014022</v>
      </c>
      <c r="U17" s="125">
        <v>1927.59205258305</v>
      </c>
      <c r="V17" s="125">
        <v>1621.4947399827399</v>
      </c>
      <c r="W17" s="125">
        <v>2101.27329480964</v>
      </c>
      <c r="X17" s="125">
        <v>1726.1933606063999</v>
      </c>
      <c r="Y17" s="125">
        <v>1735.3249362669301</v>
      </c>
      <c r="Z17" s="125">
        <v>1743.1140160068301</v>
      </c>
      <c r="AA17" s="125">
        <v>1972.9940121940799</v>
      </c>
      <c r="AB17" s="125">
        <v>1982.40659061425</v>
      </c>
      <c r="AC17" s="125">
        <v>1916.68335977776</v>
      </c>
      <c r="AD17" s="125">
        <v>1971.3593033183799</v>
      </c>
      <c r="AE17" s="125">
        <v>1806.8641389323</v>
      </c>
      <c r="AF17" s="125">
        <v>1802.94111157817</v>
      </c>
      <c r="AG17" s="125">
        <v>2114.8800649648801</v>
      </c>
      <c r="AH17" s="125">
        <v>1771.2257048138599</v>
      </c>
      <c r="AI17" s="125">
        <v>2035.8130478758001</v>
      </c>
      <c r="AJ17" s="125">
        <v>1904.5505691603601</v>
      </c>
      <c r="AK17" s="125">
        <v>2007.3512407738001</v>
      </c>
      <c r="AL17" s="125">
        <v>1956.65204530548</v>
      </c>
      <c r="AM17" s="125">
        <v>1949.73058872979</v>
      </c>
      <c r="AN17" s="126">
        <v>2026.1801841418601</v>
      </c>
      <c r="AO17" s="126">
        <v>1903.7729988902699</v>
      </c>
      <c r="AP17" s="126">
        <v>2390.2694248275898</v>
      </c>
      <c r="AQ17" s="126">
        <v>2090.81257087934</v>
      </c>
      <c r="AR17" s="126">
        <v>2285.91968371335</v>
      </c>
      <c r="AS17" s="126">
        <v>2575.4786107008599</v>
      </c>
      <c r="AT17" s="126">
        <v>2401.46008020626</v>
      </c>
      <c r="AU17" s="126">
        <v>2467.3052588482001</v>
      </c>
      <c r="AV17" s="126">
        <v>2636.0783106930198</v>
      </c>
      <c r="AW17" s="126">
        <v>2687.4407863096499</v>
      </c>
      <c r="AX17" s="126">
        <v>3299.4703814112299</v>
      </c>
      <c r="AY17" s="126">
        <v>2744.0429094118899</v>
      </c>
      <c r="AZ17" s="126">
        <v>3144.0774174797398</v>
      </c>
      <c r="BA17" s="126">
        <v>2738.1264978852801</v>
      </c>
      <c r="BB17" s="126">
        <v>2597.6037678027601</v>
      </c>
      <c r="BC17" s="126">
        <v>2604.94880782375</v>
      </c>
      <c r="BD17" s="126">
        <v>3152.2773501777301</v>
      </c>
      <c r="BE17" s="126">
        <v>2571.4565652002102</v>
      </c>
      <c r="BF17" s="126">
        <v>2772.2160932541801</v>
      </c>
      <c r="BG17" s="126">
        <v>2896.3263337529902</v>
      </c>
      <c r="BH17" s="126">
        <v>2494.8925268612302</v>
      </c>
      <c r="BI17" s="126">
        <v>2839.7940372141002</v>
      </c>
      <c r="BJ17" s="126">
        <v>2469.5334373128799</v>
      </c>
      <c r="BK17" s="126">
        <v>3003.9795570108199</v>
      </c>
      <c r="BL17" s="126">
        <v>2394.9918989603402</v>
      </c>
      <c r="BM17" s="126">
        <v>1348.4867142749599</v>
      </c>
      <c r="BN17" s="126">
        <v>2163.7668723695101</v>
      </c>
      <c r="BO17" s="126">
        <v>2156.72058770578</v>
      </c>
      <c r="BP17" s="126">
        <v>2016.95145817773</v>
      </c>
      <c r="BQ17" s="126">
        <v>1713.71435225307</v>
      </c>
      <c r="BR17" s="126">
        <v>1820.23380485654</v>
      </c>
      <c r="BS17" s="126">
        <v>2889.5189714424901</v>
      </c>
      <c r="BT17" s="126">
        <v>2815.2354420422398</v>
      </c>
      <c r="BU17" s="126">
        <v>3239.6021214791699</v>
      </c>
      <c r="BV17" s="126">
        <v>3162.14268784664</v>
      </c>
      <c r="BW17" s="126">
        <v>3052.2992442556802</v>
      </c>
      <c r="BX17" s="165">
        <v>3113.5028563486298</v>
      </c>
    </row>
    <row r="18" spans="1:76" ht="26.4" x14ac:dyDescent="0.3">
      <c r="A18" s="47"/>
      <c r="B18" s="9" t="s">
        <v>37</v>
      </c>
      <c r="C18" s="31" t="s">
        <v>38</v>
      </c>
      <c r="D18" s="127">
        <v>3730.8260094352399</v>
      </c>
      <c r="E18" s="127">
        <v>3929.1676539210698</v>
      </c>
      <c r="F18" s="127">
        <v>3958.5866403241698</v>
      </c>
      <c r="G18" s="127">
        <v>4009.5937894869398</v>
      </c>
      <c r="H18" s="127">
        <v>4120.6201634100198</v>
      </c>
      <c r="I18" s="127">
        <v>4349.1215937838997</v>
      </c>
      <c r="J18" s="127">
        <v>4575.5509864589903</v>
      </c>
      <c r="K18" s="127">
        <v>4657.0596450130497</v>
      </c>
      <c r="L18" s="127">
        <v>4880.4794369581796</v>
      </c>
      <c r="M18" s="127">
        <v>4984.4362439221604</v>
      </c>
      <c r="N18" s="127">
        <v>5092.2172740304504</v>
      </c>
      <c r="O18" s="127">
        <v>5185.1296595908198</v>
      </c>
      <c r="P18" s="127">
        <v>5245.4641436748898</v>
      </c>
      <c r="Q18" s="127">
        <v>5314.6077560886897</v>
      </c>
      <c r="R18" s="127">
        <v>5409.0137445214596</v>
      </c>
      <c r="S18" s="127">
        <v>5474.6563608850302</v>
      </c>
      <c r="T18" s="127">
        <v>5530.0631498046296</v>
      </c>
      <c r="U18" s="127">
        <v>5582.6795043492102</v>
      </c>
      <c r="V18" s="127">
        <v>5660.2595784889099</v>
      </c>
      <c r="W18" s="127">
        <v>5790.7399899551201</v>
      </c>
      <c r="X18" s="127">
        <v>5896.3816085117996</v>
      </c>
      <c r="Y18" s="127">
        <v>5971.36887871207</v>
      </c>
      <c r="Z18" s="127">
        <v>6139.5349178245997</v>
      </c>
      <c r="AA18" s="127">
        <v>6345.7346199964204</v>
      </c>
      <c r="AB18" s="127">
        <v>6545.5129096614601</v>
      </c>
      <c r="AC18" s="127">
        <v>6765.4986266390997</v>
      </c>
      <c r="AD18" s="127">
        <v>6930.7839027050704</v>
      </c>
      <c r="AE18" s="127">
        <v>6955.5521270074696</v>
      </c>
      <c r="AF18" s="127">
        <v>7153.3846531863901</v>
      </c>
      <c r="AG18" s="127">
        <v>7215.0255912968996</v>
      </c>
      <c r="AH18" s="127">
        <v>7310.2357712640596</v>
      </c>
      <c r="AI18" s="127">
        <v>7417.2396499259703</v>
      </c>
      <c r="AJ18" s="127">
        <v>7788.9196062358797</v>
      </c>
      <c r="AK18" s="127">
        <v>8095.6886704611898</v>
      </c>
      <c r="AL18" s="127">
        <v>8239.0432104565407</v>
      </c>
      <c r="AM18" s="127">
        <v>8319.2131769551306</v>
      </c>
      <c r="AN18" s="128">
        <v>8501.8890722053293</v>
      </c>
      <c r="AO18" s="128">
        <v>8710.8999061638297</v>
      </c>
      <c r="AP18" s="128">
        <v>8930.8080136512908</v>
      </c>
      <c r="AQ18" s="128">
        <v>9193.9409422137796</v>
      </c>
      <c r="AR18" s="128">
        <v>9383.8221693921696</v>
      </c>
      <c r="AS18" s="128">
        <v>9701.1679018027899</v>
      </c>
      <c r="AT18" s="128">
        <v>10149.8164145993</v>
      </c>
      <c r="AU18" s="128">
        <v>10525.117622891299</v>
      </c>
      <c r="AV18" s="128">
        <v>10785.311644186</v>
      </c>
      <c r="AW18" s="128">
        <v>10989.420424744299</v>
      </c>
      <c r="AX18" s="128">
        <v>11203.3608166144</v>
      </c>
      <c r="AY18" s="128">
        <v>11490.834556415701</v>
      </c>
      <c r="AZ18" s="128">
        <v>11569.600047661501</v>
      </c>
      <c r="BA18" s="128">
        <v>11772.5030685774</v>
      </c>
      <c r="BB18" s="128">
        <v>12007.335836161899</v>
      </c>
      <c r="BC18" s="128">
        <v>12063.8919880092</v>
      </c>
      <c r="BD18" s="128">
        <v>12593.610316738301</v>
      </c>
      <c r="BE18" s="128">
        <v>12640.4343220548</v>
      </c>
      <c r="BF18" s="128">
        <v>12722.207454417799</v>
      </c>
      <c r="BG18" s="128">
        <v>13010.2042151228</v>
      </c>
      <c r="BH18" s="128">
        <v>13465.6751444372</v>
      </c>
      <c r="BI18" s="128">
        <v>13814.473340606901</v>
      </c>
      <c r="BJ18" s="128">
        <v>14155.9881312868</v>
      </c>
      <c r="BK18" s="128">
        <v>14345.8089685619</v>
      </c>
      <c r="BL18" s="128">
        <v>14450.2000986565</v>
      </c>
      <c r="BM18" s="128">
        <v>10111.234731287101</v>
      </c>
      <c r="BN18" s="128">
        <v>11899.9968540637</v>
      </c>
      <c r="BO18" s="128">
        <v>13788.002636089799</v>
      </c>
      <c r="BP18" s="128">
        <v>14782.4395416811</v>
      </c>
      <c r="BQ18" s="128">
        <v>14260.4154320567</v>
      </c>
      <c r="BR18" s="128">
        <v>16573.1886053048</v>
      </c>
      <c r="BS18" s="128">
        <v>17839.620886132401</v>
      </c>
      <c r="BT18" s="128">
        <v>18353.518002069901</v>
      </c>
      <c r="BU18" s="128">
        <v>19310.850300981299</v>
      </c>
      <c r="BV18" s="128">
        <v>19992.150662590699</v>
      </c>
      <c r="BW18" s="128">
        <v>20246.012633763301</v>
      </c>
      <c r="BX18" s="166">
        <v>21160.247509875499</v>
      </c>
    </row>
    <row r="19" spans="1:76" x14ac:dyDescent="0.3">
      <c r="A19" s="46"/>
      <c r="B19" s="43" t="s">
        <v>39</v>
      </c>
      <c r="C19" s="42" t="s">
        <v>40</v>
      </c>
      <c r="D19" s="125">
        <v>1162.05559628384</v>
      </c>
      <c r="E19" s="125">
        <v>1288.3326794521199</v>
      </c>
      <c r="F19" s="125">
        <v>1324.4092129554101</v>
      </c>
      <c r="G19" s="125">
        <v>1307.8494188207601</v>
      </c>
      <c r="H19" s="125">
        <v>1363.04220388609</v>
      </c>
      <c r="I19" s="125">
        <v>1353.18781312037</v>
      </c>
      <c r="J19" s="125">
        <v>1366.1690076847599</v>
      </c>
      <c r="K19" s="125">
        <v>1382.4748483470501</v>
      </c>
      <c r="L19" s="125">
        <v>1467.3917672607499</v>
      </c>
      <c r="M19" s="125">
        <v>1494.9245111945299</v>
      </c>
      <c r="N19" s="125">
        <v>1532.14762577483</v>
      </c>
      <c r="O19" s="125">
        <v>1634.0690961287301</v>
      </c>
      <c r="P19" s="125">
        <v>1540.7095936282899</v>
      </c>
      <c r="Q19" s="125">
        <v>1639.6102849121401</v>
      </c>
      <c r="R19" s="125">
        <v>1723.67934683884</v>
      </c>
      <c r="S19" s="125">
        <v>1768.8173536634699</v>
      </c>
      <c r="T19" s="125">
        <v>1719.31405928817</v>
      </c>
      <c r="U19" s="125">
        <v>1734.7736920358</v>
      </c>
      <c r="V19" s="125">
        <v>1721.8273940362601</v>
      </c>
      <c r="W19" s="125">
        <v>1745.61111474413</v>
      </c>
      <c r="X19" s="125">
        <v>1810.6347853838899</v>
      </c>
      <c r="Y19" s="125">
        <v>1890.0593723536499</v>
      </c>
      <c r="Z19" s="125">
        <v>1869.5481886139601</v>
      </c>
      <c r="AA19" s="125">
        <v>1882.01307469519</v>
      </c>
      <c r="AB19" s="125">
        <v>1923.0725125761801</v>
      </c>
      <c r="AC19" s="125">
        <v>1937.2414325196401</v>
      </c>
      <c r="AD19" s="125">
        <v>1987.8137297594701</v>
      </c>
      <c r="AE19" s="125">
        <v>1997.5607782543</v>
      </c>
      <c r="AF19" s="125">
        <v>1994.6471557739701</v>
      </c>
      <c r="AG19" s="125">
        <v>2036.34170230777</v>
      </c>
      <c r="AH19" s="125">
        <v>2117.4866905009399</v>
      </c>
      <c r="AI19" s="125">
        <v>2217.6825517598099</v>
      </c>
      <c r="AJ19" s="125">
        <v>2244.38487854408</v>
      </c>
      <c r="AK19" s="125">
        <v>2219.6258384749299</v>
      </c>
      <c r="AL19" s="125">
        <v>2275.2655148388098</v>
      </c>
      <c r="AM19" s="125">
        <v>2283.5489611109301</v>
      </c>
      <c r="AN19" s="126">
        <v>2372.52520067047</v>
      </c>
      <c r="AO19" s="126">
        <v>2411.1901355542</v>
      </c>
      <c r="AP19" s="126">
        <v>2325.4016441509998</v>
      </c>
      <c r="AQ19" s="126">
        <v>2411.7295248075702</v>
      </c>
      <c r="AR19" s="126">
        <v>2433.6048745932899</v>
      </c>
      <c r="AS19" s="126">
        <v>2431.0887450124001</v>
      </c>
      <c r="AT19" s="126">
        <v>2477.5811792286199</v>
      </c>
      <c r="AU19" s="126">
        <v>2425.0469901770598</v>
      </c>
      <c r="AV19" s="126">
        <v>2457.8086490919</v>
      </c>
      <c r="AW19" s="126">
        <v>2537.4468724898202</v>
      </c>
      <c r="AX19" s="126">
        <v>2571.1229061333202</v>
      </c>
      <c r="AY19" s="126">
        <v>2642.6869150884099</v>
      </c>
      <c r="AZ19" s="126">
        <v>2634.5649460341301</v>
      </c>
      <c r="BA19" s="126">
        <v>2714.38354551265</v>
      </c>
      <c r="BB19" s="126">
        <v>2730.4569719763599</v>
      </c>
      <c r="BC19" s="126">
        <v>2848.7056416096998</v>
      </c>
      <c r="BD19" s="126">
        <v>2854.8086337555001</v>
      </c>
      <c r="BE19" s="126">
        <v>2873.2487085481198</v>
      </c>
      <c r="BF19" s="126">
        <v>2896.1587903834202</v>
      </c>
      <c r="BG19" s="126">
        <v>2897.4478420056598</v>
      </c>
      <c r="BH19" s="126">
        <v>2921.8043413165201</v>
      </c>
      <c r="BI19" s="126">
        <v>3008.5183576796999</v>
      </c>
      <c r="BJ19" s="126">
        <v>2969.2675597820098</v>
      </c>
      <c r="BK19" s="126">
        <v>3061.8640665756702</v>
      </c>
      <c r="BL19" s="126">
        <v>2975.2861281536302</v>
      </c>
      <c r="BM19" s="126">
        <v>2853.0211495957201</v>
      </c>
      <c r="BN19" s="126">
        <v>2966.8732994379702</v>
      </c>
      <c r="BO19" s="126">
        <v>3013.3382179151499</v>
      </c>
      <c r="BP19" s="126">
        <v>3176.1335902984902</v>
      </c>
      <c r="BQ19" s="126">
        <v>3272.6501480238398</v>
      </c>
      <c r="BR19" s="126">
        <v>3415.5324439761798</v>
      </c>
      <c r="BS19" s="126">
        <v>3487.6722461813802</v>
      </c>
      <c r="BT19" s="126">
        <v>3672.50088315415</v>
      </c>
      <c r="BU19" s="126">
        <v>3791.3778127844898</v>
      </c>
      <c r="BV19" s="126">
        <v>3877.8987354651799</v>
      </c>
      <c r="BW19" s="126">
        <v>3817.1866404158</v>
      </c>
      <c r="BX19" s="165">
        <v>3947.9642513165199</v>
      </c>
    </row>
    <row r="20" spans="1:76" x14ac:dyDescent="0.3">
      <c r="A20" s="33"/>
      <c r="B20" s="9" t="s">
        <v>41</v>
      </c>
      <c r="C20" s="31" t="s">
        <v>42</v>
      </c>
      <c r="D20" s="127">
        <v>1452.5912883288399</v>
      </c>
      <c r="E20" s="127">
        <v>1528.5578539845999</v>
      </c>
      <c r="F20" s="127">
        <v>1580.5968824684401</v>
      </c>
      <c r="G20" s="127">
        <v>1510.1636550768301</v>
      </c>
      <c r="H20" s="127">
        <v>1577.4263182076199</v>
      </c>
      <c r="I20" s="127">
        <v>1552.67709047314</v>
      </c>
      <c r="J20" s="127">
        <v>1596.1677745152299</v>
      </c>
      <c r="K20" s="127">
        <v>1622.87172667</v>
      </c>
      <c r="L20" s="127">
        <v>1766.15920002743</v>
      </c>
      <c r="M20" s="127">
        <v>1901.39713111065</v>
      </c>
      <c r="N20" s="127">
        <v>1928.9347543235499</v>
      </c>
      <c r="O20" s="127">
        <v>2060.9851244717902</v>
      </c>
      <c r="P20" s="127">
        <v>2150.7796483164402</v>
      </c>
      <c r="Q20" s="127">
        <v>2207.1536820225701</v>
      </c>
      <c r="R20" s="127">
        <v>2324.3833159700098</v>
      </c>
      <c r="S20" s="127">
        <v>2489.2419115602402</v>
      </c>
      <c r="T20" s="127">
        <v>2502.1701892065898</v>
      </c>
      <c r="U20" s="127">
        <v>2483.2433174653502</v>
      </c>
      <c r="V20" s="127">
        <v>2555.86449808201</v>
      </c>
      <c r="W20" s="127">
        <v>2549.2551349649698</v>
      </c>
      <c r="X20" s="127">
        <v>2502.6545414152201</v>
      </c>
      <c r="Y20" s="127">
        <v>2681.1359662466102</v>
      </c>
      <c r="Z20" s="127">
        <v>2789.6514693088002</v>
      </c>
      <c r="AA20" s="127">
        <v>2840.7891616923198</v>
      </c>
      <c r="AB20" s="127">
        <v>2915.4008842144099</v>
      </c>
      <c r="AC20" s="127">
        <v>3013.22958813688</v>
      </c>
      <c r="AD20" s="127">
        <v>3105.6836809503102</v>
      </c>
      <c r="AE20" s="127">
        <v>3251.0276798852501</v>
      </c>
      <c r="AF20" s="127">
        <v>3338.8349464748399</v>
      </c>
      <c r="AG20" s="127">
        <v>3473.0485698862999</v>
      </c>
      <c r="AH20" s="127">
        <v>3495.4340220865802</v>
      </c>
      <c r="AI20" s="127">
        <v>3574.3329509674099</v>
      </c>
      <c r="AJ20" s="127">
        <v>3658.8094215900201</v>
      </c>
      <c r="AK20" s="127">
        <v>3690.09188290559</v>
      </c>
      <c r="AL20" s="127">
        <v>3625.5461710428599</v>
      </c>
      <c r="AM20" s="127">
        <v>3851.8419964043601</v>
      </c>
      <c r="AN20" s="128">
        <v>3785.6243218443101</v>
      </c>
      <c r="AO20" s="128">
        <v>3874.3711188985399</v>
      </c>
      <c r="AP20" s="128">
        <v>3942.4471838805998</v>
      </c>
      <c r="AQ20" s="128">
        <v>4054.7159861723399</v>
      </c>
      <c r="AR20" s="128">
        <v>4269.2711519773702</v>
      </c>
      <c r="AS20" s="128">
        <v>4298.7375765841098</v>
      </c>
      <c r="AT20" s="128">
        <v>4343.9551950060804</v>
      </c>
      <c r="AU20" s="128">
        <v>4210.8087752121401</v>
      </c>
      <c r="AV20" s="128">
        <v>4217.0093608176603</v>
      </c>
      <c r="AW20" s="128">
        <v>4127.9583775353003</v>
      </c>
      <c r="AX20" s="128">
        <v>4235.5430012308598</v>
      </c>
      <c r="AY20" s="128">
        <v>4347.8701199074803</v>
      </c>
      <c r="AZ20" s="128">
        <v>4510.5671441136401</v>
      </c>
      <c r="BA20" s="128">
        <v>4818.56630775545</v>
      </c>
      <c r="BB20" s="128">
        <v>4878.3910318074404</v>
      </c>
      <c r="BC20" s="128">
        <v>5156.25484346761</v>
      </c>
      <c r="BD20" s="128">
        <v>5050.9125315766796</v>
      </c>
      <c r="BE20" s="128">
        <v>5310.5715130080898</v>
      </c>
      <c r="BF20" s="128">
        <v>5316.7909980771301</v>
      </c>
      <c r="BG20" s="128">
        <v>5488.1686543733003</v>
      </c>
      <c r="BH20" s="128">
        <v>5616.19692925037</v>
      </c>
      <c r="BI20" s="128">
        <v>5794.27562947143</v>
      </c>
      <c r="BJ20" s="128">
        <v>5974.4054541442902</v>
      </c>
      <c r="BK20" s="128">
        <v>5918.7725398921102</v>
      </c>
      <c r="BL20" s="128">
        <v>5883.6455964167499</v>
      </c>
      <c r="BM20" s="128">
        <v>5851.3759073376395</v>
      </c>
      <c r="BN20" s="128">
        <v>6159.3585104389003</v>
      </c>
      <c r="BO20" s="128">
        <v>6296.4397590811895</v>
      </c>
      <c r="BP20" s="128">
        <v>6354.6524715653104</v>
      </c>
      <c r="BQ20" s="128">
        <v>6356.65330997399</v>
      </c>
      <c r="BR20" s="128">
        <v>6571.6400480930597</v>
      </c>
      <c r="BS20" s="128">
        <v>6809.94251373118</v>
      </c>
      <c r="BT20" s="128">
        <v>7047.0244608191597</v>
      </c>
      <c r="BU20" s="128">
        <v>7325.6490426782802</v>
      </c>
      <c r="BV20" s="128">
        <v>7204.1002900786198</v>
      </c>
      <c r="BW20" s="128">
        <v>7163.0345660979601</v>
      </c>
      <c r="BX20" s="166">
        <v>7549.6994002356196</v>
      </c>
    </row>
    <row r="21" spans="1:76" x14ac:dyDescent="0.3">
      <c r="A21" s="46"/>
      <c r="B21" s="43" t="s">
        <v>43</v>
      </c>
      <c r="C21" s="42" t="s">
        <v>44</v>
      </c>
      <c r="D21" s="125">
        <v>3579.1644048113631</v>
      </c>
      <c r="E21" s="125">
        <v>3546.9367746976432</v>
      </c>
      <c r="F21" s="125">
        <v>3539.7462591984913</v>
      </c>
      <c r="G21" s="125">
        <v>3573.648527558476</v>
      </c>
      <c r="H21" s="125">
        <v>3876.7798468283481</v>
      </c>
      <c r="I21" s="125">
        <v>3868.1758229937864</v>
      </c>
      <c r="J21" s="125">
        <v>3881.8392536099082</v>
      </c>
      <c r="K21" s="125">
        <v>3935.0885342988227</v>
      </c>
      <c r="L21" s="125">
        <v>4041.9225689551113</v>
      </c>
      <c r="M21" s="125">
        <v>4159.2174546510378</v>
      </c>
      <c r="N21" s="125">
        <v>4251.8823320257115</v>
      </c>
      <c r="O21" s="125">
        <v>4320.9404413416496</v>
      </c>
      <c r="P21" s="125">
        <v>4354.2197420330322</v>
      </c>
      <c r="Q21" s="125">
        <v>4440.7548043208899</v>
      </c>
      <c r="R21" s="125">
        <v>4530.0918529042592</v>
      </c>
      <c r="S21" s="125">
        <v>4618.6759066368395</v>
      </c>
      <c r="T21" s="125">
        <v>4718.5086806789059</v>
      </c>
      <c r="U21" s="125">
        <v>4806.4664702919663</v>
      </c>
      <c r="V21" s="125">
        <v>4893.5290490861189</v>
      </c>
      <c r="W21" s="125">
        <v>4962.3946725861661</v>
      </c>
      <c r="X21" s="125">
        <v>5042.1450093514732</v>
      </c>
      <c r="Y21" s="125">
        <v>5132.8762148434207</v>
      </c>
      <c r="Z21" s="125">
        <v>5215.9866580893959</v>
      </c>
      <c r="AA21" s="125">
        <v>5284.3142460579884</v>
      </c>
      <c r="AB21" s="125">
        <v>5348.2084474241528</v>
      </c>
      <c r="AC21" s="125">
        <v>5457.4361937292033</v>
      </c>
      <c r="AD21" s="125">
        <v>5546.6572044766172</v>
      </c>
      <c r="AE21" s="125">
        <v>5618.1569259795451</v>
      </c>
      <c r="AF21" s="125">
        <v>5698.124283499722</v>
      </c>
      <c r="AG21" s="125">
        <v>5804.881756667045</v>
      </c>
      <c r="AH21" s="125">
        <v>5899.3487354909712</v>
      </c>
      <c r="AI21" s="125">
        <v>5970.424187970998</v>
      </c>
      <c r="AJ21" s="125">
        <v>6035.855959898975</v>
      </c>
      <c r="AK21" s="125">
        <v>6139.9442226543979</v>
      </c>
      <c r="AL21" s="125">
        <v>6247.2552968552791</v>
      </c>
      <c r="AM21" s="125">
        <v>6298.7695610603705</v>
      </c>
      <c r="AN21" s="126">
        <v>6312.0207228411955</v>
      </c>
      <c r="AO21" s="126">
        <v>6383.5806681585609</v>
      </c>
      <c r="AP21" s="126">
        <v>6474.2723919921245</v>
      </c>
      <c r="AQ21" s="126">
        <v>6575.5801076359276</v>
      </c>
      <c r="AR21" s="126">
        <v>6648.1892156049216</v>
      </c>
      <c r="AS21" s="126">
        <v>6802.8954265262755</v>
      </c>
      <c r="AT21" s="126">
        <v>6980.1078416459886</v>
      </c>
      <c r="AU21" s="126">
        <v>7153.1069759222137</v>
      </c>
      <c r="AV21" s="126">
        <v>7276.8245424076549</v>
      </c>
      <c r="AW21" s="126">
        <v>7462.6545649916179</v>
      </c>
      <c r="AX21" s="126">
        <v>7612.9246629920808</v>
      </c>
      <c r="AY21" s="126">
        <v>7757.4069577704813</v>
      </c>
      <c r="AZ21" s="126">
        <v>7844.3058871304593</v>
      </c>
      <c r="BA21" s="126">
        <v>8033.7687513548944</v>
      </c>
      <c r="BB21" s="126">
        <v>8159.2924869048766</v>
      </c>
      <c r="BC21" s="126">
        <v>8314.0356799873662</v>
      </c>
      <c r="BD21" s="126">
        <v>8422.7959713816817</v>
      </c>
      <c r="BE21" s="126">
        <v>8589.8576551720871</v>
      </c>
      <c r="BF21" s="126">
        <v>8733.8287411555193</v>
      </c>
      <c r="BG21" s="126">
        <v>8833.3606296118196</v>
      </c>
      <c r="BH21" s="126">
        <v>8972.7847529668397</v>
      </c>
      <c r="BI21" s="126">
        <v>9118.2957997933572</v>
      </c>
      <c r="BJ21" s="126">
        <v>9184.9689075247024</v>
      </c>
      <c r="BK21" s="126">
        <v>9310.1714754043005</v>
      </c>
      <c r="BL21" s="126">
        <v>9334.1545597087788</v>
      </c>
      <c r="BM21" s="126">
        <v>9312.1185540815259</v>
      </c>
      <c r="BN21" s="126">
        <v>9375.5584097329684</v>
      </c>
      <c r="BO21" s="126">
        <v>9439.6371691141176</v>
      </c>
      <c r="BP21" s="126">
        <v>9531.2960400287302</v>
      </c>
      <c r="BQ21" s="126">
        <v>9640.9633817250397</v>
      </c>
      <c r="BR21" s="126">
        <v>9723.7904880688293</v>
      </c>
      <c r="BS21" s="126">
        <v>9850.3512222411355</v>
      </c>
      <c r="BT21" s="126">
        <v>9880.9254713303562</v>
      </c>
      <c r="BU21" s="126">
        <v>10047.716796604263</v>
      </c>
      <c r="BV21" s="126">
        <v>10169.975975973826</v>
      </c>
      <c r="BW21" s="126">
        <v>10277.49323682009</v>
      </c>
      <c r="BX21" s="165">
        <v>10493.349913632532</v>
      </c>
    </row>
    <row r="22" spans="1:76" x14ac:dyDescent="0.3">
      <c r="A22" s="45"/>
      <c r="B22" s="9" t="s">
        <v>45</v>
      </c>
      <c r="C22" s="31" t="s">
        <v>46</v>
      </c>
      <c r="D22" s="127">
        <v>1251.56776176272</v>
      </c>
      <c r="E22" s="127">
        <v>1320.46144287479</v>
      </c>
      <c r="F22" s="127">
        <v>1364.7149373886</v>
      </c>
      <c r="G22" s="127">
        <v>1388.51733222916</v>
      </c>
      <c r="H22" s="127">
        <v>1406.8645836685</v>
      </c>
      <c r="I22" s="127">
        <v>1487.1171070591399</v>
      </c>
      <c r="J22" s="127">
        <v>1546.20351200501</v>
      </c>
      <c r="K22" s="127">
        <v>1608.9548548718701</v>
      </c>
      <c r="L22" s="127">
        <v>1706.3377870509801</v>
      </c>
      <c r="M22" s="127">
        <v>1722.67829615715</v>
      </c>
      <c r="N22" s="127">
        <v>1842.0697345711101</v>
      </c>
      <c r="O22" s="127">
        <v>1922.2676177927699</v>
      </c>
      <c r="P22" s="127">
        <v>2002.7873388273399</v>
      </c>
      <c r="Q22" s="127">
        <v>2057.13891157737</v>
      </c>
      <c r="R22" s="127">
        <v>2134.4372855030801</v>
      </c>
      <c r="S22" s="127">
        <v>2226.1372956227301</v>
      </c>
      <c r="T22" s="127">
        <v>2317.7334608044898</v>
      </c>
      <c r="U22" s="127">
        <v>2409.43749759105</v>
      </c>
      <c r="V22" s="127">
        <v>2475.7431487447798</v>
      </c>
      <c r="W22" s="127">
        <v>2540.9959200373701</v>
      </c>
      <c r="X22" s="127">
        <v>2627.5096400060702</v>
      </c>
      <c r="Y22" s="127">
        <v>2715.6790084525801</v>
      </c>
      <c r="Z22" s="127">
        <v>2794.12061357939</v>
      </c>
      <c r="AA22" s="127">
        <v>2822.05400483526</v>
      </c>
      <c r="AB22" s="127">
        <v>2943.20806319035</v>
      </c>
      <c r="AC22" s="127">
        <v>3009.7365373079001</v>
      </c>
      <c r="AD22" s="127">
        <v>3111.2360170271099</v>
      </c>
      <c r="AE22" s="127">
        <v>3210.6119307039999</v>
      </c>
      <c r="AF22" s="127">
        <v>3333.46075342726</v>
      </c>
      <c r="AG22" s="127">
        <v>3463.4649621182798</v>
      </c>
      <c r="AH22" s="127">
        <v>3582.3613059489398</v>
      </c>
      <c r="AI22" s="127">
        <v>3672.7015215827701</v>
      </c>
      <c r="AJ22" s="127">
        <v>3708.7092324372302</v>
      </c>
      <c r="AK22" s="127">
        <v>3896.7651495680102</v>
      </c>
      <c r="AL22" s="127">
        <v>4032.7572189611801</v>
      </c>
      <c r="AM22" s="127">
        <v>4202.3071589889696</v>
      </c>
      <c r="AN22" s="128">
        <v>4387.3264530207198</v>
      </c>
      <c r="AO22" s="128">
        <v>4529.1244100166005</v>
      </c>
      <c r="AP22" s="128">
        <v>4656.3098546953897</v>
      </c>
      <c r="AQ22" s="128">
        <v>4848.5304919578803</v>
      </c>
      <c r="AR22" s="128">
        <v>4777.90044245638</v>
      </c>
      <c r="AS22" s="128">
        <v>4757.09687196513</v>
      </c>
      <c r="AT22" s="128">
        <v>4885.3866726295901</v>
      </c>
      <c r="AU22" s="128">
        <v>4810.3639141330104</v>
      </c>
      <c r="AV22" s="128">
        <v>4858.4209554324298</v>
      </c>
      <c r="AW22" s="128">
        <v>4940.4313869623202</v>
      </c>
      <c r="AX22" s="128">
        <v>4991.4686159008797</v>
      </c>
      <c r="AY22" s="128">
        <v>5078.64162916854</v>
      </c>
      <c r="AZ22" s="128">
        <v>5131.9593085119895</v>
      </c>
      <c r="BA22" s="128">
        <v>5170.5328981749399</v>
      </c>
      <c r="BB22" s="128">
        <v>5251.9817700866297</v>
      </c>
      <c r="BC22" s="128">
        <v>5321.3095086601697</v>
      </c>
      <c r="BD22" s="128">
        <v>5473.1945966756903</v>
      </c>
      <c r="BE22" s="128">
        <v>5577.0333367202102</v>
      </c>
      <c r="BF22" s="128">
        <v>5665.0491887276603</v>
      </c>
      <c r="BG22" s="128">
        <v>5739.5718502726104</v>
      </c>
      <c r="BH22" s="128">
        <v>5813.2121399995704</v>
      </c>
      <c r="BI22" s="128">
        <v>6047.0638363582602</v>
      </c>
      <c r="BJ22" s="128">
        <v>6119.3909419620504</v>
      </c>
      <c r="BK22" s="128">
        <v>6150.2056595492004</v>
      </c>
      <c r="BL22" s="128">
        <v>6028.0364319328701</v>
      </c>
      <c r="BM22" s="128">
        <v>5254.5791347132199</v>
      </c>
      <c r="BN22" s="128">
        <v>5675.6088983040499</v>
      </c>
      <c r="BO22" s="128">
        <v>5920.6203706177103</v>
      </c>
      <c r="BP22" s="128">
        <v>6135.3063395521103</v>
      </c>
      <c r="BQ22" s="128">
        <v>6207.1844907765499</v>
      </c>
      <c r="BR22" s="128">
        <v>6662.0547916731302</v>
      </c>
      <c r="BS22" s="128">
        <v>6975.55140582284</v>
      </c>
      <c r="BT22" s="128">
        <v>7216.6880201700596</v>
      </c>
      <c r="BU22" s="128">
        <v>7428.5391362541104</v>
      </c>
      <c r="BV22" s="128">
        <v>7620.0049241705801</v>
      </c>
      <c r="BW22" s="128">
        <v>7743.7091949273799</v>
      </c>
      <c r="BX22" s="166">
        <v>8038.6360899684496</v>
      </c>
    </row>
    <row r="23" spans="1:76" ht="26.4" x14ac:dyDescent="0.3">
      <c r="A23" s="38"/>
      <c r="B23" s="43" t="s">
        <v>47</v>
      </c>
      <c r="C23" s="42" t="s">
        <v>48</v>
      </c>
      <c r="D23" s="125">
        <v>2867.1096252494499</v>
      </c>
      <c r="E23" s="125">
        <v>2930.9604251625201</v>
      </c>
      <c r="F23" s="125">
        <v>2945.5395689797101</v>
      </c>
      <c r="G23" s="125">
        <v>2980.79040188713</v>
      </c>
      <c r="H23" s="125">
        <v>3075.0394892896502</v>
      </c>
      <c r="I23" s="125">
        <v>3133.3909970939499</v>
      </c>
      <c r="J23" s="125">
        <v>3235.77291602687</v>
      </c>
      <c r="K23" s="125">
        <v>3344.9609857856699</v>
      </c>
      <c r="L23" s="125">
        <v>3430.3738871014698</v>
      </c>
      <c r="M23" s="125">
        <v>3504.52904985338</v>
      </c>
      <c r="N23" s="125">
        <v>3637.5841121634598</v>
      </c>
      <c r="O23" s="125">
        <v>3689.2521522073298</v>
      </c>
      <c r="P23" s="125">
        <v>3694.7855427393101</v>
      </c>
      <c r="Q23" s="125">
        <v>3748.1742950686498</v>
      </c>
      <c r="R23" s="125">
        <v>3767.60445645651</v>
      </c>
      <c r="S23" s="125">
        <v>3865.5742073118399</v>
      </c>
      <c r="T23" s="125">
        <v>4050.1819646290501</v>
      </c>
      <c r="U23" s="125">
        <v>4177.4358751008403</v>
      </c>
      <c r="V23" s="125">
        <v>4301.1894269817103</v>
      </c>
      <c r="W23" s="125">
        <v>4360.7298693776002</v>
      </c>
      <c r="X23" s="125">
        <v>4467.5770811357997</v>
      </c>
      <c r="Y23" s="125">
        <v>4582.6422361338</v>
      </c>
      <c r="Z23" s="125">
        <v>4624.74713130694</v>
      </c>
      <c r="AA23" s="125">
        <v>4702.7011542357905</v>
      </c>
      <c r="AB23" s="125">
        <v>4835.8142491140197</v>
      </c>
      <c r="AC23" s="125">
        <v>4918.0128020790098</v>
      </c>
      <c r="AD23" s="125">
        <v>4999.19564423671</v>
      </c>
      <c r="AE23" s="125">
        <v>5078.9023595113904</v>
      </c>
      <c r="AF23" s="125">
        <v>5210.8827874607396</v>
      </c>
      <c r="AG23" s="125">
        <v>5366.4060481484203</v>
      </c>
      <c r="AH23" s="125">
        <v>5549.0684870640098</v>
      </c>
      <c r="AI23" s="125">
        <v>5712.6268411650699</v>
      </c>
      <c r="AJ23" s="125">
        <v>5733.5731880187404</v>
      </c>
      <c r="AK23" s="125">
        <v>6037.36974757587</v>
      </c>
      <c r="AL23" s="125">
        <v>6193.9048599581001</v>
      </c>
      <c r="AM23" s="125">
        <v>6277.3907867295802</v>
      </c>
      <c r="AN23" s="126">
        <v>6565.4377122185097</v>
      </c>
      <c r="AO23" s="126">
        <v>6576.9948447900797</v>
      </c>
      <c r="AP23" s="126">
        <v>6800.9665216200601</v>
      </c>
      <c r="AQ23" s="126">
        <v>7159.4009361199296</v>
      </c>
      <c r="AR23" s="126">
        <v>7148.7080415567498</v>
      </c>
      <c r="AS23" s="126">
        <v>7201.1098150356802</v>
      </c>
      <c r="AT23" s="126">
        <v>7642.6526555585797</v>
      </c>
      <c r="AU23" s="126">
        <v>7327.5000614368601</v>
      </c>
      <c r="AV23" s="126">
        <v>7773.5096931552698</v>
      </c>
      <c r="AW23" s="126">
        <v>8065.4572148288198</v>
      </c>
      <c r="AX23" s="126">
        <v>8265.78241388885</v>
      </c>
      <c r="AY23" s="126">
        <v>8431.4432574791299</v>
      </c>
      <c r="AZ23" s="126">
        <v>8625.0556738242904</v>
      </c>
      <c r="BA23" s="126">
        <v>8910.2601345168405</v>
      </c>
      <c r="BB23" s="126">
        <v>9041.3688502653204</v>
      </c>
      <c r="BC23" s="126">
        <v>9211.1189864068492</v>
      </c>
      <c r="BD23" s="126">
        <v>9501.1670715693308</v>
      </c>
      <c r="BE23" s="126">
        <v>9738.2994296242796</v>
      </c>
      <c r="BF23" s="126">
        <v>9878.8375794701296</v>
      </c>
      <c r="BG23" s="126">
        <v>9973.0952484783593</v>
      </c>
      <c r="BH23" s="126">
        <v>10176.773405398601</v>
      </c>
      <c r="BI23" s="126">
        <v>10449.047050920501</v>
      </c>
      <c r="BJ23" s="126">
        <v>10618.616625909601</v>
      </c>
      <c r="BK23" s="126">
        <v>10686.2333575957</v>
      </c>
      <c r="BL23" s="126">
        <v>10544.451901017799</v>
      </c>
      <c r="BM23" s="126">
        <v>10336.1296619764</v>
      </c>
      <c r="BN23" s="126">
        <v>10425.753077404601</v>
      </c>
      <c r="BO23" s="126">
        <v>10845.9241462311</v>
      </c>
      <c r="BP23" s="126">
        <v>10868.611417472101</v>
      </c>
      <c r="BQ23" s="126">
        <v>11268.850366516001</v>
      </c>
      <c r="BR23" s="126">
        <v>11769.717617414901</v>
      </c>
      <c r="BS23" s="126">
        <v>11912.748752850101</v>
      </c>
      <c r="BT23" s="126">
        <v>11954.7079814969</v>
      </c>
      <c r="BU23" s="126">
        <v>12713.4156169093</v>
      </c>
      <c r="BV23" s="126">
        <v>12405.378240861901</v>
      </c>
      <c r="BW23" s="126">
        <v>12427.0231644996</v>
      </c>
      <c r="BX23" s="165">
        <v>13233.7944790249</v>
      </c>
    </row>
    <row r="24" spans="1:76" ht="39.6" x14ac:dyDescent="0.3">
      <c r="A24" s="33"/>
      <c r="B24" s="9" t="s">
        <v>49</v>
      </c>
      <c r="C24" s="31" t="s">
        <v>50</v>
      </c>
      <c r="D24" s="127">
        <v>765.14984397219598</v>
      </c>
      <c r="E24" s="127">
        <v>789.98291678854798</v>
      </c>
      <c r="F24" s="127">
        <v>818.02382581320001</v>
      </c>
      <c r="G24" s="127">
        <v>835.27285554458001</v>
      </c>
      <c r="H24" s="127">
        <v>842.44590367830597</v>
      </c>
      <c r="I24" s="127">
        <v>879.23746684018897</v>
      </c>
      <c r="J24" s="127">
        <v>891.18396331824295</v>
      </c>
      <c r="K24" s="127">
        <v>890.36104699024895</v>
      </c>
      <c r="L24" s="127">
        <v>969.35325017134505</v>
      </c>
      <c r="M24" s="127">
        <v>967.32642922907996</v>
      </c>
      <c r="N24" s="127">
        <v>1000.38803102319</v>
      </c>
      <c r="O24" s="127">
        <v>1037.47439093151</v>
      </c>
      <c r="P24" s="127">
        <v>1061.3606889300199</v>
      </c>
      <c r="Q24" s="127">
        <v>1069.13589837111</v>
      </c>
      <c r="R24" s="127">
        <v>1097.4327727329101</v>
      </c>
      <c r="S24" s="127">
        <v>1127.6968214558899</v>
      </c>
      <c r="T24" s="127">
        <v>1159.3287088258901</v>
      </c>
      <c r="U24" s="127">
        <v>1222.1572574320901</v>
      </c>
      <c r="V24" s="127">
        <v>1236.0587082321199</v>
      </c>
      <c r="W24" s="127">
        <v>1265.41111569798</v>
      </c>
      <c r="X24" s="127">
        <v>1331.7393927241701</v>
      </c>
      <c r="Y24" s="127">
        <v>1329.28752014474</v>
      </c>
      <c r="Z24" s="127">
        <v>1349.2776558087301</v>
      </c>
      <c r="AA24" s="127">
        <v>1378.57217725736</v>
      </c>
      <c r="AB24" s="127">
        <v>1417.3575880772801</v>
      </c>
      <c r="AC24" s="127">
        <v>1489.7478441027599</v>
      </c>
      <c r="AD24" s="127">
        <v>1569.1039345253801</v>
      </c>
      <c r="AE24" s="127">
        <v>1504.8973217902001</v>
      </c>
      <c r="AF24" s="127">
        <v>1538.6062827424</v>
      </c>
      <c r="AG24" s="127">
        <v>1581.96229631193</v>
      </c>
      <c r="AH24" s="127">
        <v>1658.4637507882201</v>
      </c>
      <c r="AI24" s="127">
        <v>1733.10608156188</v>
      </c>
      <c r="AJ24" s="127">
        <v>1709.28184585091</v>
      </c>
      <c r="AK24" s="127">
        <v>1818.8317416069001</v>
      </c>
      <c r="AL24" s="127">
        <v>1904.94677725836</v>
      </c>
      <c r="AM24" s="127">
        <v>1867.72141996556</v>
      </c>
      <c r="AN24" s="128">
        <v>1929.31751017753</v>
      </c>
      <c r="AO24" s="128">
        <v>1937.3065400884</v>
      </c>
      <c r="AP24" s="128">
        <v>1948.1541733868401</v>
      </c>
      <c r="AQ24" s="128">
        <v>1997.72964959756</v>
      </c>
      <c r="AR24" s="128">
        <v>2015.53955836867</v>
      </c>
      <c r="AS24" s="128">
        <v>2032.81005397596</v>
      </c>
      <c r="AT24" s="128">
        <v>2038.42404937743</v>
      </c>
      <c r="AU24" s="128">
        <v>2189.2704587930998</v>
      </c>
      <c r="AV24" s="128">
        <v>2102.7156119114202</v>
      </c>
      <c r="AW24" s="128">
        <v>2123.1305218615898</v>
      </c>
      <c r="AX24" s="128">
        <v>2212.2793031914398</v>
      </c>
      <c r="AY24" s="128">
        <v>2270.4140444489499</v>
      </c>
      <c r="AZ24" s="128">
        <v>2282.6853641303101</v>
      </c>
      <c r="BA24" s="128">
        <v>2373.9222580444198</v>
      </c>
      <c r="BB24" s="128">
        <v>2440.2876831826402</v>
      </c>
      <c r="BC24" s="128">
        <v>2513.4882523986598</v>
      </c>
      <c r="BD24" s="128">
        <v>2390.7267038925102</v>
      </c>
      <c r="BE24" s="128">
        <v>2439.0851739591499</v>
      </c>
      <c r="BF24" s="128">
        <v>2517.9816686968802</v>
      </c>
      <c r="BG24" s="128">
        <v>2636.0134941436299</v>
      </c>
      <c r="BH24" s="128">
        <v>2785.7354458704399</v>
      </c>
      <c r="BI24" s="128">
        <v>2855.86519306948</v>
      </c>
      <c r="BJ24" s="128">
        <v>3016.5092293590001</v>
      </c>
      <c r="BK24" s="128">
        <v>3132.14625720715</v>
      </c>
      <c r="BL24" s="128">
        <v>3060.4233619254201</v>
      </c>
      <c r="BM24" s="128">
        <v>2062.2203046364498</v>
      </c>
      <c r="BN24" s="128">
        <v>2826.8943188317899</v>
      </c>
      <c r="BO24" s="128">
        <v>3030.6044738453802</v>
      </c>
      <c r="BP24" s="128">
        <v>3528.85371141517</v>
      </c>
      <c r="BQ24" s="128">
        <v>3716.3761357322201</v>
      </c>
      <c r="BR24" s="128">
        <v>3701.3847461405699</v>
      </c>
      <c r="BS24" s="128">
        <v>3874.0076393672002</v>
      </c>
      <c r="BT24" s="128">
        <v>4820.6764420838499</v>
      </c>
      <c r="BU24" s="128">
        <v>4879.2921121593099</v>
      </c>
      <c r="BV24" s="128">
        <v>5219.0571799023501</v>
      </c>
      <c r="BW24" s="128">
        <v>5616.4032089596203</v>
      </c>
      <c r="BX24" s="166">
        <v>6149.7985994354203</v>
      </c>
    </row>
    <row r="25" spans="1:76" x14ac:dyDescent="0.3">
      <c r="A25" s="38" t="s">
        <v>51</v>
      </c>
      <c r="B25" s="37"/>
      <c r="C25" s="36" t="s">
        <v>52</v>
      </c>
      <c r="D25" s="129">
        <v>19457.217086707202</v>
      </c>
      <c r="E25" s="129">
        <v>20066.4529303817</v>
      </c>
      <c r="F25" s="129">
        <v>20478.533848698698</v>
      </c>
      <c r="G25" s="129">
        <v>20600.0346943765</v>
      </c>
      <c r="H25" s="129">
        <v>21469.3605593846</v>
      </c>
      <c r="I25" s="129">
        <v>22100.0612063634</v>
      </c>
      <c r="J25" s="129">
        <v>22795.184933232798</v>
      </c>
      <c r="K25" s="129">
        <v>23053.786481500902</v>
      </c>
      <c r="L25" s="129">
        <v>24495.331036199699</v>
      </c>
      <c r="M25" s="129">
        <v>24342.484813654199</v>
      </c>
      <c r="N25" s="129">
        <v>25187.549555028701</v>
      </c>
      <c r="O25" s="129">
        <v>26124.051420940701</v>
      </c>
      <c r="P25" s="129">
        <v>26406.560198526899</v>
      </c>
      <c r="Q25" s="129">
        <v>26992.248724955702</v>
      </c>
      <c r="R25" s="129">
        <v>27563.255028510601</v>
      </c>
      <c r="S25" s="129">
        <v>28137.586749243201</v>
      </c>
      <c r="T25" s="129">
        <v>28801.358426528001</v>
      </c>
      <c r="U25" s="129">
        <v>29287.129064110799</v>
      </c>
      <c r="V25" s="129">
        <v>29442.082848536698</v>
      </c>
      <c r="W25" s="129">
        <v>30095.724331082602</v>
      </c>
      <c r="X25" s="129">
        <v>30502.951142783801</v>
      </c>
      <c r="Y25" s="129">
        <v>30970.468488242601</v>
      </c>
      <c r="Z25" s="129">
        <v>31519.113400971699</v>
      </c>
      <c r="AA25" s="129">
        <v>32311.776530020899</v>
      </c>
      <c r="AB25" s="129">
        <v>33151.150198121701</v>
      </c>
      <c r="AC25" s="129">
        <v>33587.655938204603</v>
      </c>
      <c r="AD25" s="129">
        <v>34520.733496643697</v>
      </c>
      <c r="AE25" s="129">
        <v>34604.799646638297</v>
      </c>
      <c r="AF25" s="129">
        <v>35510.703119136902</v>
      </c>
      <c r="AG25" s="129">
        <v>36506.536956994598</v>
      </c>
      <c r="AH25" s="129">
        <v>36944.915537698398</v>
      </c>
      <c r="AI25" s="129">
        <v>37822.226915191502</v>
      </c>
      <c r="AJ25" s="129">
        <v>38295.110200212599</v>
      </c>
      <c r="AK25" s="129">
        <v>39621.516449001603</v>
      </c>
      <c r="AL25" s="129">
        <v>40162.345151919602</v>
      </c>
      <c r="AM25" s="129">
        <v>40810.684289303797</v>
      </c>
      <c r="AN25" s="130">
        <v>41638.142699450902</v>
      </c>
      <c r="AO25" s="130">
        <v>42064.469100308197</v>
      </c>
      <c r="AP25" s="130">
        <v>43176.173466848297</v>
      </c>
      <c r="AQ25" s="130">
        <v>44165.152775442897</v>
      </c>
      <c r="AR25" s="130">
        <v>44852.567578224902</v>
      </c>
      <c r="AS25" s="130">
        <v>45713.647743565802</v>
      </c>
      <c r="AT25" s="130">
        <v>46853.256592990598</v>
      </c>
      <c r="AU25" s="130">
        <v>47462.079069330801</v>
      </c>
      <c r="AV25" s="130">
        <v>48335.471262531602</v>
      </c>
      <c r="AW25" s="130">
        <v>49336.964064598302</v>
      </c>
      <c r="AX25" s="130">
        <v>50634.904009432401</v>
      </c>
      <c r="AY25" s="130">
        <v>51354.1108173291</v>
      </c>
      <c r="AZ25" s="130">
        <v>51909.694723340399</v>
      </c>
      <c r="BA25" s="130">
        <v>52511.007156378502</v>
      </c>
      <c r="BB25" s="130">
        <v>53374.358102673003</v>
      </c>
      <c r="BC25" s="130">
        <v>54494.081987042402</v>
      </c>
      <c r="BD25" s="130">
        <v>55561.819938346198</v>
      </c>
      <c r="BE25" s="130">
        <v>56089.947152396096</v>
      </c>
      <c r="BF25" s="130">
        <v>57116.602311377101</v>
      </c>
      <c r="BG25" s="130">
        <v>58294.321260965298</v>
      </c>
      <c r="BH25" s="130">
        <v>58775.236761747197</v>
      </c>
      <c r="BI25" s="130">
        <v>60449.223085917904</v>
      </c>
      <c r="BJ25" s="130">
        <v>61711.077844385101</v>
      </c>
      <c r="BK25" s="130">
        <v>62900.349880920498</v>
      </c>
      <c r="BL25" s="130">
        <v>61456.199010616401</v>
      </c>
      <c r="BM25" s="130">
        <v>51931.003483700297</v>
      </c>
      <c r="BN25" s="130">
        <v>58222.480534223199</v>
      </c>
      <c r="BO25" s="130">
        <v>61665.768187911897</v>
      </c>
      <c r="BP25" s="130">
        <v>63563.870790791603</v>
      </c>
      <c r="BQ25" s="130">
        <v>62978.775912939796</v>
      </c>
      <c r="BR25" s="130">
        <v>68776.955325395698</v>
      </c>
      <c r="BS25" s="130">
        <v>72462.653097907998</v>
      </c>
      <c r="BT25" s="130">
        <v>74714.035112646903</v>
      </c>
      <c r="BU25" s="130">
        <v>77405.738633095607</v>
      </c>
      <c r="BV25" s="130">
        <v>79855.835983349796</v>
      </c>
      <c r="BW25" s="130">
        <v>80700.525364321002</v>
      </c>
      <c r="BX25" s="167">
        <v>83732.856509141595</v>
      </c>
    </row>
    <row r="26" spans="1:76" x14ac:dyDescent="0.3">
      <c r="A26" s="33" t="s">
        <v>53</v>
      </c>
      <c r="B26" s="32"/>
      <c r="C26" s="31" t="s">
        <v>54</v>
      </c>
      <c r="D26" s="127">
        <v>2142.19180800616</v>
      </c>
      <c r="E26" s="127">
        <v>2324.7245075697501</v>
      </c>
      <c r="F26" s="127">
        <v>2348.63660154529</v>
      </c>
      <c r="G26" s="127">
        <v>2413.9848277640399</v>
      </c>
      <c r="H26" s="127">
        <v>2491.5534841335102</v>
      </c>
      <c r="I26" s="127">
        <v>2652.7380343416798</v>
      </c>
      <c r="J26" s="127">
        <v>2849.5785559396199</v>
      </c>
      <c r="K26" s="127">
        <v>3049.5538927594498</v>
      </c>
      <c r="L26" s="127">
        <v>3058.3669186779398</v>
      </c>
      <c r="M26" s="127">
        <v>3073.08279317598</v>
      </c>
      <c r="N26" s="127">
        <v>3086.85477389384</v>
      </c>
      <c r="O26" s="127">
        <v>3072.79860055466</v>
      </c>
      <c r="P26" s="127">
        <v>3220.75970646819</v>
      </c>
      <c r="Q26" s="127">
        <v>3224.6948696377599</v>
      </c>
      <c r="R26" s="127">
        <v>3227.0730613692799</v>
      </c>
      <c r="S26" s="127">
        <v>3328.47365177969</v>
      </c>
      <c r="T26" s="127">
        <v>3255.5912455955499</v>
      </c>
      <c r="U26" s="127">
        <v>3158.8373066791</v>
      </c>
      <c r="V26" s="127">
        <v>3331.2296303887701</v>
      </c>
      <c r="W26" s="127">
        <v>3300.4909702857899</v>
      </c>
      <c r="X26" s="127">
        <v>3421.15190355093</v>
      </c>
      <c r="Y26" s="127">
        <v>3517.7045372231</v>
      </c>
      <c r="Z26" s="127">
        <v>3715.6568995313301</v>
      </c>
      <c r="AA26" s="127">
        <v>3781.5642063618802</v>
      </c>
      <c r="AB26" s="127">
        <v>3974.08693778117</v>
      </c>
      <c r="AC26" s="127">
        <v>4203.9781486129305</v>
      </c>
      <c r="AD26" s="127">
        <v>4181.2642204494596</v>
      </c>
      <c r="AE26" s="127">
        <v>4467.6769002456404</v>
      </c>
      <c r="AF26" s="127">
        <v>4396.5860891726898</v>
      </c>
      <c r="AG26" s="127">
        <v>4522.3155283769802</v>
      </c>
      <c r="AH26" s="127">
        <v>4404.34616554286</v>
      </c>
      <c r="AI26" s="127">
        <v>4434.5259112880303</v>
      </c>
      <c r="AJ26" s="127">
        <v>4456.6348662631199</v>
      </c>
      <c r="AK26" s="127">
        <v>4607.31045246536</v>
      </c>
      <c r="AL26" s="127">
        <v>4733.22648165805</v>
      </c>
      <c r="AM26" s="127">
        <v>4674.1277156626302</v>
      </c>
      <c r="AN26" s="128">
        <v>4904.3573347911097</v>
      </c>
      <c r="AO26" s="128">
        <v>4864.3324453846399</v>
      </c>
      <c r="AP26" s="128">
        <v>5001.2625208331801</v>
      </c>
      <c r="AQ26" s="128">
        <v>5211.7113386680803</v>
      </c>
      <c r="AR26" s="128">
        <v>5363.7574199360997</v>
      </c>
      <c r="AS26" s="128">
        <v>5132.5345656766003</v>
      </c>
      <c r="AT26" s="128">
        <v>5573.93990869558</v>
      </c>
      <c r="AU26" s="128">
        <v>5526.6260379072201</v>
      </c>
      <c r="AV26" s="128">
        <v>5434.9241285873504</v>
      </c>
      <c r="AW26" s="128">
        <v>5505.5109462898499</v>
      </c>
      <c r="AX26" s="128">
        <v>5320.84241569192</v>
      </c>
      <c r="AY26" s="128">
        <v>5532.84268434764</v>
      </c>
      <c r="AZ26" s="128">
        <v>5909.6313465916701</v>
      </c>
      <c r="BA26" s="128">
        <v>6109.1127505869999</v>
      </c>
      <c r="BB26" s="128">
        <v>6336.8341614225201</v>
      </c>
      <c r="BC26" s="128">
        <v>6141.1772665668605</v>
      </c>
      <c r="BD26" s="128">
        <v>6573.42282859856</v>
      </c>
      <c r="BE26" s="128">
        <v>6588.34262765723</v>
      </c>
      <c r="BF26" s="128">
        <v>6911.5096418111798</v>
      </c>
      <c r="BG26" s="128">
        <v>6805.0587374370198</v>
      </c>
      <c r="BH26" s="128">
        <v>7123.9269499205102</v>
      </c>
      <c r="BI26" s="128">
        <v>7392.2084177526103</v>
      </c>
      <c r="BJ26" s="128">
        <v>7437.4175903087098</v>
      </c>
      <c r="BK26" s="128">
        <v>7734.9137062775899</v>
      </c>
      <c r="BL26" s="128">
        <v>7681.5464519634197</v>
      </c>
      <c r="BM26" s="128">
        <v>5563.5635978416103</v>
      </c>
      <c r="BN26" s="128">
        <v>6053.4518688403896</v>
      </c>
      <c r="BO26" s="128">
        <v>7136.3609538303399</v>
      </c>
      <c r="BP26" s="128">
        <v>7710.1289630300398</v>
      </c>
      <c r="BQ26" s="128">
        <v>7975.0131077592696</v>
      </c>
      <c r="BR26" s="128">
        <v>8716.0760457541292</v>
      </c>
      <c r="BS26" s="128">
        <v>9307.8406223271595</v>
      </c>
      <c r="BT26" s="128">
        <v>10107.1529118872</v>
      </c>
      <c r="BU26" s="128">
        <v>11388.218583703499</v>
      </c>
      <c r="BV26" s="128">
        <v>11616.681316600099</v>
      </c>
      <c r="BW26" s="128">
        <v>11470.432855917999</v>
      </c>
      <c r="BX26" s="166">
        <v>11647.725231115</v>
      </c>
    </row>
    <row r="27" spans="1:76" x14ac:dyDescent="0.3">
      <c r="A27" s="28" t="s">
        <v>51</v>
      </c>
      <c r="B27" s="27"/>
      <c r="C27" s="27" t="s">
        <v>55</v>
      </c>
      <c r="D27" s="131">
        <v>21598.289819891001</v>
      </c>
      <c r="E27" s="131">
        <v>22404.9494604707</v>
      </c>
      <c r="F27" s="131">
        <v>22813.474326360199</v>
      </c>
      <c r="G27" s="131">
        <v>23015.062699697799</v>
      </c>
      <c r="H27" s="131">
        <v>23976.228845407299</v>
      </c>
      <c r="I27" s="131">
        <v>24758.409471502498</v>
      </c>
      <c r="J27" s="131">
        <v>25646.373181348001</v>
      </c>
      <c r="K27" s="131">
        <v>26080.805649398098</v>
      </c>
      <c r="L27" s="131">
        <v>27591.4707345071</v>
      </c>
      <c r="M27" s="131">
        <v>27395.273352796899</v>
      </c>
      <c r="N27" s="131">
        <v>28266.051347433699</v>
      </c>
      <c r="O27" s="131">
        <v>29187.724477388001</v>
      </c>
      <c r="P27" s="131">
        <v>29659.058897663701</v>
      </c>
      <c r="Q27" s="131">
        <v>30218.591097370201</v>
      </c>
      <c r="R27" s="131">
        <v>30768.377775586101</v>
      </c>
      <c r="S27" s="131">
        <v>31454.624219871199</v>
      </c>
      <c r="T27" s="131">
        <v>32045.362322855301</v>
      </c>
      <c r="U27" s="131">
        <v>32491.879570026998</v>
      </c>
      <c r="V27" s="131">
        <v>32728.525416885499</v>
      </c>
      <c r="W27" s="131">
        <v>33406.676513439401</v>
      </c>
      <c r="X27" s="131">
        <v>33899.378761104301</v>
      </c>
      <c r="Y27" s="131">
        <v>34528.867023636303</v>
      </c>
      <c r="Z27" s="131">
        <v>35207.395648344798</v>
      </c>
      <c r="AA27" s="131">
        <v>36104.745675600701</v>
      </c>
      <c r="AB27" s="131">
        <v>37136.998144255696</v>
      </c>
      <c r="AC27" s="131">
        <v>37812.254744410697</v>
      </c>
      <c r="AD27" s="131">
        <v>38694.491414284603</v>
      </c>
      <c r="AE27" s="131">
        <v>39047.601183746498</v>
      </c>
      <c r="AF27" s="131">
        <v>39921.168604953302</v>
      </c>
      <c r="AG27" s="131">
        <v>41045.554409246601</v>
      </c>
      <c r="AH27" s="131">
        <v>41317.390516462903</v>
      </c>
      <c r="AI27" s="131">
        <v>42258.042692739102</v>
      </c>
      <c r="AJ27" s="131">
        <v>42716.955918873296</v>
      </c>
      <c r="AK27" s="131">
        <v>44279.268577505303</v>
      </c>
      <c r="AL27" s="131">
        <v>44866.362348156603</v>
      </c>
      <c r="AM27" s="131">
        <v>45498.368761951497</v>
      </c>
      <c r="AN27" s="131">
        <v>46534.795527771799</v>
      </c>
      <c r="AO27" s="131">
        <v>46982.245064386399</v>
      </c>
      <c r="AP27" s="131">
        <v>48147.505979976399</v>
      </c>
      <c r="AQ27" s="131">
        <v>49361.055109592598</v>
      </c>
      <c r="AR27" s="131">
        <v>50245.096661029202</v>
      </c>
      <c r="AS27" s="131">
        <v>50871.123891271804</v>
      </c>
      <c r="AT27" s="131">
        <v>52398.791338700597</v>
      </c>
      <c r="AU27" s="131">
        <v>52963.397025325903</v>
      </c>
      <c r="AV27" s="131">
        <v>53805.263860924402</v>
      </c>
      <c r="AW27" s="131">
        <v>54857.1710220733</v>
      </c>
      <c r="AX27" s="131">
        <v>55868.0648281096</v>
      </c>
      <c r="AY27" s="131">
        <v>56925.070617700898</v>
      </c>
      <c r="AZ27" s="131">
        <v>57945.1026303119</v>
      </c>
      <c r="BA27" s="131">
        <v>58584.372762484301</v>
      </c>
      <c r="BB27" s="131">
        <v>59615.392829238102</v>
      </c>
      <c r="BC27" s="131">
        <v>60641.029272567997</v>
      </c>
      <c r="BD27" s="131">
        <v>62378.071359329202</v>
      </c>
      <c r="BE27" s="131">
        <v>62630.763986382299</v>
      </c>
      <c r="BF27" s="131">
        <v>63831.646159525</v>
      </c>
      <c r="BG27" s="131">
        <v>65100.542993352101</v>
      </c>
      <c r="BH27" s="131">
        <v>66277.852912568793</v>
      </c>
      <c r="BI27" s="131">
        <v>67787.835802118701</v>
      </c>
      <c r="BJ27" s="131">
        <v>68836.257365000594</v>
      </c>
      <c r="BK27" s="131">
        <v>70622.408157541897</v>
      </c>
      <c r="BL27" s="131">
        <v>69547.895302291203</v>
      </c>
      <c r="BM27" s="131">
        <v>57548.171909201701</v>
      </c>
      <c r="BN27" s="131">
        <v>63758.062178353401</v>
      </c>
      <c r="BO27" s="131">
        <v>68856.2446990811</v>
      </c>
      <c r="BP27" s="131">
        <v>71684.712908859903</v>
      </c>
      <c r="BQ27" s="131">
        <v>70952.289321168704</v>
      </c>
      <c r="BR27" s="131">
        <v>77028.522290846697</v>
      </c>
      <c r="BS27" s="131">
        <v>81825.789345030294</v>
      </c>
      <c r="BT27" s="131">
        <v>85447.960075753697</v>
      </c>
      <c r="BU27" s="131">
        <v>88626.252610090494</v>
      </c>
      <c r="BV27" s="131">
        <v>91034.288583704794</v>
      </c>
      <c r="BW27" s="131">
        <v>92150.119491973106</v>
      </c>
      <c r="BX27" s="170">
        <v>96086.695840739296</v>
      </c>
    </row>
    <row r="28" spans="1:76" x14ac:dyDescent="0.3">
      <c r="A28" s="22"/>
      <c r="D28" s="6"/>
      <c r="AA28" s="66"/>
    </row>
    <row r="29" spans="1:76" s="9" customFormat="1" x14ac:dyDescent="0.3">
      <c r="A29" s="153" t="s">
        <v>103</v>
      </c>
      <c r="B29" s="19"/>
      <c r="C29" s="68"/>
      <c r="D29" s="18"/>
      <c r="E29" s="18"/>
      <c r="F29" s="18"/>
      <c r="G29" s="17"/>
    </row>
    <row r="30" spans="1:76" s="9" customFormat="1" x14ac:dyDescent="0.3">
      <c r="A30" s="16" t="s">
        <v>57</v>
      </c>
      <c r="B30" s="15"/>
      <c r="C30" s="15"/>
      <c r="G30" s="14"/>
    </row>
    <row r="31" spans="1:76" s="9" customFormat="1" x14ac:dyDescent="0.3">
      <c r="A31" s="16" t="s">
        <v>58</v>
      </c>
      <c r="B31" s="15"/>
      <c r="C31" s="15"/>
      <c r="G31" s="14"/>
    </row>
    <row r="32" spans="1:76" s="9" customFormat="1" x14ac:dyDescent="0.3">
      <c r="A32" s="13" t="str">
        <f>+'Cuadro 2'!A115</f>
        <v>Actualizado el 22 de junio de 2023</v>
      </c>
      <c r="B32" s="12"/>
      <c r="C32" s="12"/>
      <c r="D32" s="11"/>
      <c r="E32" s="11"/>
      <c r="F32" s="11"/>
      <c r="G32" s="10"/>
    </row>
    <row r="33" spans="1:77" x14ac:dyDescent="0.3">
      <c r="Q33" s="9"/>
    </row>
    <row r="35" spans="1:77" s="5" customFormat="1" ht="12" customHeight="1" x14ac:dyDescent="0.3">
      <c r="A35" s="197" t="s">
        <v>0</v>
      </c>
      <c r="B35" s="197"/>
      <c r="C35" s="197"/>
      <c r="D35" s="197"/>
      <c r="E35" s="197"/>
      <c r="F35" s="197"/>
      <c r="G35" s="197"/>
    </row>
    <row r="36" spans="1:77" s="5" customFormat="1" ht="12" customHeight="1" x14ac:dyDescent="0.3">
      <c r="A36" s="197"/>
      <c r="B36" s="197"/>
      <c r="C36" s="197"/>
      <c r="D36" s="197"/>
      <c r="E36" s="197"/>
      <c r="F36" s="197"/>
      <c r="G36" s="197"/>
    </row>
    <row r="37" spans="1:77" s="5" customFormat="1" x14ac:dyDescent="0.3">
      <c r="A37" s="57" t="s">
        <v>102</v>
      </c>
      <c r="B37" s="56"/>
      <c r="C37" s="56"/>
      <c r="D37" s="56"/>
      <c r="E37" s="56"/>
      <c r="F37" s="56"/>
      <c r="G37" s="55"/>
    </row>
    <row r="38" spans="1:77" s="5" customFormat="1" x14ac:dyDescent="0.3">
      <c r="A38" s="57" t="s">
        <v>60</v>
      </c>
      <c r="B38" s="56"/>
      <c r="C38" s="56"/>
      <c r="D38" s="56"/>
      <c r="E38" s="56"/>
      <c r="F38" s="56"/>
      <c r="G38" s="55"/>
    </row>
    <row r="39" spans="1:77" s="5" customFormat="1" ht="13.8" x14ac:dyDescent="0.3">
      <c r="A39" s="163" t="s">
        <v>15</v>
      </c>
      <c r="B39" s="54"/>
      <c r="C39" s="54"/>
      <c r="D39" s="54"/>
      <c r="E39" s="54"/>
      <c r="F39" s="54"/>
      <c r="G39" s="53"/>
    </row>
    <row r="41" spans="1:77" s="52" customFormat="1" ht="26.25" customHeight="1" x14ac:dyDescent="0.3">
      <c r="A41" s="213" t="s">
        <v>16</v>
      </c>
      <c r="B41" s="211" t="s">
        <v>17</v>
      </c>
      <c r="C41" s="211" t="s">
        <v>18</v>
      </c>
      <c r="D41" s="211">
        <v>2005</v>
      </c>
      <c r="E41" s="211"/>
      <c r="F41" s="211"/>
      <c r="G41" s="211"/>
      <c r="H41" s="211">
        <v>2006</v>
      </c>
      <c r="I41" s="211"/>
      <c r="J41" s="211"/>
      <c r="K41" s="211"/>
      <c r="L41" s="211">
        <v>2007</v>
      </c>
      <c r="M41" s="211"/>
      <c r="N41" s="211"/>
      <c r="O41" s="211"/>
      <c r="P41" s="211">
        <v>2008</v>
      </c>
      <c r="Q41" s="211"/>
      <c r="R41" s="211"/>
      <c r="S41" s="211"/>
      <c r="T41" s="211">
        <v>2009</v>
      </c>
      <c r="U41" s="211"/>
      <c r="V41" s="211"/>
      <c r="W41" s="211"/>
      <c r="X41" s="211">
        <v>2010</v>
      </c>
      <c r="Y41" s="211"/>
      <c r="Z41" s="211"/>
      <c r="AA41" s="211"/>
      <c r="AB41" s="211">
        <v>2011</v>
      </c>
      <c r="AC41" s="211"/>
      <c r="AD41" s="211"/>
      <c r="AE41" s="211"/>
      <c r="AF41" s="211">
        <v>2012</v>
      </c>
      <c r="AG41" s="211"/>
      <c r="AH41" s="211"/>
      <c r="AI41" s="211"/>
      <c r="AJ41" s="211">
        <v>2013</v>
      </c>
      <c r="AK41" s="211"/>
      <c r="AL41" s="211"/>
      <c r="AM41" s="211"/>
      <c r="AN41" s="211">
        <v>2014</v>
      </c>
      <c r="AO41" s="211"/>
      <c r="AP41" s="211"/>
      <c r="AQ41" s="211"/>
      <c r="AR41" s="211">
        <v>2015</v>
      </c>
      <c r="AS41" s="211"/>
      <c r="AT41" s="211"/>
      <c r="AU41" s="211"/>
      <c r="AV41" s="211">
        <v>2016</v>
      </c>
      <c r="AW41" s="211"/>
      <c r="AX41" s="211"/>
      <c r="AY41" s="211"/>
      <c r="AZ41" s="211">
        <v>2017</v>
      </c>
      <c r="BA41" s="211"/>
      <c r="BB41" s="211"/>
      <c r="BC41" s="211"/>
      <c r="BD41" s="211">
        <v>2018</v>
      </c>
      <c r="BE41" s="211"/>
      <c r="BF41" s="211"/>
      <c r="BG41" s="211"/>
      <c r="BH41" s="211">
        <v>2019</v>
      </c>
      <c r="BI41" s="211"/>
      <c r="BJ41" s="211"/>
      <c r="BK41" s="211"/>
      <c r="BL41" s="211" t="s">
        <v>19</v>
      </c>
      <c r="BM41" s="211"/>
      <c r="BN41" s="211"/>
      <c r="BO41" s="211"/>
      <c r="BP41" s="211" t="s">
        <v>20</v>
      </c>
      <c r="BQ41" s="211"/>
      <c r="BR41" s="211"/>
      <c r="BS41" s="211"/>
      <c r="BT41" s="211" t="s">
        <v>62</v>
      </c>
      <c r="BU41" s="211"/>
      <c r="BV41" s="211"/>
      <c r="BW41" s="211"/>
      <c r="BX41" s="168" t="s">
        <v>22</v>
      </c>
    </row>
    <row r="42" spans="1:77" s="52" customFormat="1" ht="26.25" customHeight="1" x14ac:dyDescent="0.3">
      <c r="A42" s="214"/>
      <c r="B42" s="215"/>
      <c r="C42" s="215"/>
      <c r="D42" s="133" t="s">
        <v>23</v>
      </c>
      <c r="E42" s="133" t="s">
        <v>24</v>
      </c>
      <c r="F42" s="133" t="s">
        <v>25</v>
      </c>
      <c r="G42" s="133" t="s">
        <v>26</v>
      </c>
      <c r="H42" s="133" t="s">
        <v>23</v>
      </c>
      <c r="I42" s="133" t="s">
        <v>24</v>
      </c>
      <c r="J42" s="133" t="s">
        <v>25</v>
      </c>
      <c r="K42" s="133" t="s">
        <v>26</v>
      </c>
      <c r="L42" s="133" t="s">
        <v>23</v>
      </c>
      <c r="M42" s="133" t="s">
        <v>24</v>
      </c>
      <c r="N42" s="133" t="s">
        <v>25</v>
      </c>
      <c r="O42" s="133" t="s">
        <v>26</v>
      </c>
      <c r="P42" s="133" t="s">
        <v>23</v>
      </c>
      <c r="Q42" s="133" t="s">
        <v>24</v>
      </c>
      <c r="R42" s="133" t="s">
        <v>25</v>
      </c>
      <c r="S42" s="133" t="s">
        <v>26</v>
      </c>
      <c r="T42" s="133" t="s">
        <v>23</v>
      </c>
      <c r="U42" s="133" t="s">
        <v>24</v>
      </c>
      <c r="V42" s="133" t="s">
        <v>25</v>
      </c>
      <c r="W42" s="133" t="s">
        <v>26</v>
      </c>
      <c r="X42" s="133" t="s">
        <v>23</v>
      </c>
      <c r="Y42" s="133" t="s">
        <v>24</v>
      </c>
      <c r="Z42" s="133" t="s">
        <v>25</v>
      </c>
      <c r="AA42" s="133" t="s">
        <v>26</v>
      </c>
      <c r="AB42" s="133" t="s">
        <v>23</v>
      </c>
      <c r="AC42" s="133" t="s">
        <v>24</v>
      </c>
      <c r="AD42" s="133" t="s">
        <v>25</v>
      </c>
      <c r="AE42" s="133" t="s">
        <v>26</v>
      </c>
      <c r="AF42" s="133" t="s">
        <v>23</v>
      </c>
      <c r="AG42" s="133" t="s">
        <v>24</v>
      </c>
      <c r="AH42" s="133" t="s">
        <v>25</v>
      </c>
      <c r="AI42" s="133" t="s">
        <v>26</v>
      </c>
      <c r="AJ42" s="133" t="s">
        <v>23</v>
      </c>
      <c r="AK42" s="133" t="s">
        <v>24</v>
      </c>
      <c r="AL42" s="133" t="s">
        <v>25</v>
      </c>
      <c r="AM42" s="133" t="s">
        <v>26</v>
      </c>
      <c r="AN42" s="132" t="s">
        <v>23</v>
      </c>
      <c r="AO42" s="132" t="s">
        <v>24</v>
      </c>
      <c r="AP42" s="132" t="s">
        <v>25</v>
      </c>
      <c r="AQ42" s="132" t="s">
        <v>26</v>
      </c>
      <c r="AR42" s="132" t="s">
        <v>23</v>
      </c>
      <c r="AS42" s="132" t="s">
        <v>24</v>
      </c>
      <c r="AT42" s="132" t="s">
        <v>25</v>
      </c>
      <c r="AU42" s="132" t="s">
        <v>26</v>
      </c>
      <c r="AV42" s="132" t="s">
        <v>23</v>
      </c>
      <c r="AW42" s="132" t="s">
        <v>24</v>
      </c>
      <c r="AX42" s="132" t="s">
        <v>25</v>
      </c>
      <c r="AY42" s="132" t="s">
        <v>26</v>
      </c>
      <c r="AZ42" s="132" t="s">
        <v>23</v>
      </c>
      <c r="BA42" s="132" t="s">
        <v>24</v>
      </c>
      <c r="BB42" s="132" t="s">
        <v>25</v>
      </c>
      <c r="BC42" s="132" t="s">
        <v>26</v>
      </c>
      <c r="BD42" s="133" t="s">
        <v>23</v>
      </c>
      <c r="BE42" s="133" t="s">
        <v>24</v>
      </c>
      <c r="BF42" s="133" t="s">
        <v>25</v>
      </c>
      <c r="BG42" s="133" t="s">
        <v>26</v>
      </c>
      <c r="BH42" s="133" t="s">
        <v>23</v>
      </c>
      <c r="BI42" s="133" t="s">
        <v>24</v>
      </c>
      <c r="BJ42" s="133" t="s">
        <v>25</v>
      </c>
      <c r="BK42" s="133" t="s">
        <v>26</v>
      </c>
      <c r="BL42" s="133" t="s">
        <v>23</v>
      </c>
      <c r="BM42" s="133" t="s">
        <v>24</v>
      </c>
      <c r="BN42" s="133" t="s">
        <v>25</v>
      </c>
      <c r="BO42" s="133" t="s">
        <v>26</v>
      </c>
      <c r="BP42" s="133" t="s">
        <v>23</v>
      </c>
      <c r="BQ42" s="133" t="s">
        <v>24</v>
      </c>
      <c r="BR42" s="133" t="s">
        <v>25</v>
      </c>
      <c r="BS42" s="133" t="s">
        <v>26</v>
      </c>
      <c r="BT42" s="133" t="s">
        <v>23</v>
      </c>
      <c r="BU42" s="133" t="s">
        <v>24</v>
      </c>
      <c r="BV42" s="133" t="s">
        <v>25</v>
      </c>
      <c r="BW42" s="133" t="s">
        <v>26</v>
      </c>
      <c r="BX42" s="169" t="s">
        <v>23</v>
      </c>
    </row>
    <row r="43" spans="1:77" x14ac:dyDescent="0.3">
      <c r="A43" s="51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F43" s="50"/>
      <c r="BG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164"/>
    </row>
    <row r="44" spans="1:77" x14ac:dyDescent="0.3">
      <c r="A44" s="49"/>
      <c r="B44" s="43" t="s">
        <v>27</v>
      </c>
      <c r="C44" s="42" t="s">
        <v>28</v>
      </c>
      <c r="D44" s="42"/>
      <c r="E44" s="40">
        <v>0.93320445741764502</v>
      </c>
      <c r="F44" s="40">
        <v>-0.26188004005123844</v>
      </c>
      <c r="G44" s="40">
        <v>-1.0966235572955441</v>
      </c>
      <c r="H44" s="40">
        <v>-3.0061257260735346</v>
      </c>
      <c r="I44" s="40">
        <v>2.6747512057620355</v>
      </c>
      <c r="J44" s="40">
        <v>2.7246586652995148</v>
      </c>
      <c r="K44" s="40">
        <v>1.7630454864162317</v>
      </c>
      <c r="L44" s="40">
        <v>-0.33319752719081919</v>
      </c>
      <c r="M44" s="40">
        <v>-1.2622245657685625</v>
      </c>
      <c r="N44" s="40">
        <v>-0.11538176870169536</v>
      </c>
      <c r="O44" s="40">
        <v>1.0783883943025927</v>
      </c>
      <c r="P44" s="40">
        <v>0.42697262974120065</v>
      </c>
      <c r="Q44" s="40">
        <v>0.45129976034267827</v>
      </c>
      <c r="R44" s="40">
        <v>5.0523040980186522</v>
      </c>
      <c r="S44" s="40">
        <v>-0.56349360992052766</v>
      </c>
      <c r="T44" s="40">
        <v>3.9497581442362559</v>
      </c>
      <c r="U44" s="40">
        <v>3.1141859522950455</v>
      </c>
      <c r="V44" s="40">
        <v>1.0009090857321183</v>
      </c>
      <c r="W44" s="40">
        <v>-1.3540352741527499</v>
      </c>
      <c r="X44" s="40">
        <v>3.3998405321211038</v>
      </c>
      <c r="Y44" s="40">
        <v>0.5982313055646955</v>
      </c>
      <c r="Z44" s="40">
        <v>1.1026375142313611</v>
      </c>
      <c r="AA44" s="40">
        <v>1.6214293748328998</v>
      </c>
      <c r="AB44" s="40">
        <v>-0.2862660230490377</v>
      </c>
      <c r="AC44" s="40">
        <v>-6.7774709437642855E-2</v>
      </c>
      <c r="AD44" s="40">
        <v>0.97082113285513572</v>
      </c>
      <c r="AE44" s="40">
        <v>4.9359665564669513</v>
      </c>
      <c r="AF44" s="40">
        <v>-0.30786006570041025</v>
      </c>
      <c r="AG44" s="40">
        <v>-1.699228607825944</v>
      </c>
      <c r="AH44" s="40">
        <v>1.3450481156357199</v>
      </c>
      <c r="AI44" s="40">
        <v>-2.0184415977269481</v>
      </c>
      <c r="AJ44" s="40">
        <v>-5.3934347056489571</v>
      </c>
      <c r="AK44" s="40">
        <v>10.93510771699809</v>
      </c>
      <c r="AL44" s="40">
        <v>-3.7955621004325195</v>
      </c>
      <c r="AM44" s="40">
        <v>-3.8024141938442853</v>
      </c>
      <c r="AN44" s="40">
        <v>4.9221262145274096</v>
      </c>
      <c r="AO44" s="40">
        <v>3.0207565799684062</v>
      </c>
      <c r="AP44" s="40">
        <v>-2.0690493721886298</v>
      </c>
      <c r="AQ44" s="40">
        <v>2.6800401680345374</v>
      </c>
      <c r="AR44" s="40">
        <v>3.9395734356521928</v>
      </c>
      <c r="AS44" s="40">
        <v>-0.79895746108064714</v>
      </c>
      <c r="AT44" s="40">
        <v>3.3822912889089025</v>
      </c>
      <c r="AU44" s="40">
        <v>5.357583567301802</v>
      </c>
      <c r="AV44" s="40">
        <v>3.688453647070304</v>
      </c>
      <c r="AW44" s="40">
        <v>2.8014150696249658</v>
      </c>
      <c r="AX44" s="40">
        <v>2.869004265923536</v>
      </c>
      <c r="AY44" s="40">
        <v>0.30067327593710047</v>
      </c>
      <c r="AZ44" s="40">
        <v>-6.5611942781377621</v>
      </c>
      <c r="BA44" s="40">
        <v>-1.1148803902510451</v>
      </c>
      <c r="BB44" s="40">
        <v>-0.70586272657646987</v>
      </c>
      <c r="BC44" s="40">
        <v>2.8541015799944347</v>
      </c>
      <c r="BD44" s="40">
        <v>6.4490484196811622</v>
      </c>
      <c r="BE44" s="40">
        <v>-0.40161168460720376</v>
      </c>
      <c r="BF44" s="40">
        <v>-3.3660301108031234</v>
      </c>
      <c r="BG44" s="40">
        <v>-1.378485539033619</v>
      </c>
      <c r="BH44" s="40">
        <v>-2.8943806500271023</v>
      </c>
      <c r="BI44" s="40">
        <v>6.2558044313831118</v>
      </c>
      <c r="BJ44" s="40">
        <v>20.250764514444612</v>
      </c>
      <c r="BK44" s="40">
        <v>-17.213015440839868</v>
      </c>
      <c r="BL44" s="40">
        <v>1.1593621279309758</v>
      </c>
      <c r="BM44" s="40">
        <v>1.859585850354506</v>
      </c>
      <c r="BN44" s="40">
        <v>22.3978136882169</v>
      </c>
      <c r="BO44" s="40">
        <v>-8.2933576764382622</v>
      </c>
      <c r="BP44" s="40">
        <v>-3.4052794275763887</v>
      </c>
      <c r="BQ44" s="40">
        <v>22.525299716280173</v>
      </c>
      <c r="BR44" s="40">
        <v>6.3586670663340783</v>
      </c>
      <c r="BS44" s="40">
        <v>4.1456975937357328</v>
      </c>
      <c r="BT44" s="154">
        <v>13.610096569010693</v>
      </c>
      <c r="BU44" s="154">
        <v>6.1354364795707994</v>
      </c>
      <c r="BV44" s="154">
        <v>6.3112943428475461</v>
      </c>
      <c r="BW44" s="154">
        <v>1.1253847149945102</v>
      </c>
      <c r="BX44" s="183">
        <v>2.0806364979014944</v>
      </c>
      <c r="BY44" s="162"/>
    </row>
    <row r="45" spans="1:77" x14ac:dyDescent="0.3">
      <c r="A45" s="33"/>
      <c r="B45" s="9" t="s">
        <v>29</v>
      </c>
      <c r="C45" s="31" t="s">
        <v>30</v>
      </c>
      <c r="D45" s="31"/>
      <c r="E45" s="29">
        <v>-12.832865699120717</v>
      </c>
      <c r="F45" s="29">
        <v>5.0614460925454381</v>
      </c>
      <c r="G45" s="29">
        <v>12.684677270471539</v>
      </c>
      <c r="H45" s="29">
        <v>5.1762495355387017</v>
      </c>
      <c r="I45" s="29">
        <v>-0.6681855544647135</v>
      </c>
      <c r="J45" s="29">
        <v>8.6280417065312918</v>
      </c>
      <c r="K45" s="29">
        <v>4.0236477316274915</v>
      </c>
      <c r="L45" s="29">
        <v>-2.4342779890611439</v>
      </c>
      <c r="M45" s="29">
        <v>-3.2472660809032732</v>
      </c>
      <c r="N45" s="29">
        <v>1.2662711621837133</v>
      </c>
      <c r="O45" s="29">
        <v>3.6784566995876844E-2</v>
      </c>
      <c r="P45" s="29">
        <v>2.6714964230873335</v>
      </c>
      <c r="Q45" s="29">
        <v>2.189680120703926</v>
      </c>
      <c r="R45" s="29">
        <v>0.27096842290801249</v>
      </c>
      <c r="S45" s="29">
        <v>-17.92152185838026</v>
      </c>
      <c r="T45" s="29">
        <v>18.384718242750338</v>
      </c>
      <c r="U45" s="29">
        <v>10.716358334842454</v>
      </c>
      <c r="V45" s="29">
        <v>-4.3826603367857615</v>
      </c>
      <c r="W45" s="29">
        <v>-5.523233111465629</v>
      </c>
      <c r="X45" s="29">
        <v>-6.53442618575464</v>
      </c>
      <c r="Y45" s="29">
        <v>-6.5424992441382699</v>
      </c>
      <c r="Z45" s="29">
        <v>-2.5225170662634468</v>
      </c>
      <c r="AA45" s="29">
        <v>6.6033643821897101</v>
      </c>
      <c r="AB45" s="29">
        <v>2.9078316795389583</v>
      </c>
      <c r="AC45" s="29">
        <v>3.204679265556436</v>
      </c>
      <c r="AD45" s="29">
        <v>7.4802485997730486</v>
      </c>
      <c r="AE45" s="29">
        <v>-1.5827228144447929</v>
      </c>
      <c r="AF45" s="29">
        <v>-3.5390981467326981</v>
      </c>
      <c r="AG45" s="29">
        <v>-2.2065998691538624</v>
      </c>
      <c r="AH45" s="29">
        <v>-13.161098516675921</v>
      </c>
      <c r="AI45" s="29">
        <v>3.8177299647493612</v>
      </c>
      <c r="AJ45" s="29">
        <v>-1.6919299165812589</v>
      </c>
      <c r="AK45" s="29">
        <v>3.0620654639034228</v>
      </c>
      <c r="AL45" s="29">
        <v>3.193004618061309</v>
      </c>
      <c r="AM45" s="29">
        <v>0.2318525558103488</v>
      </c>
      <c r="AN45" s="29">
        <v>-4.7263635244284359</v>
      </c>
      <c r="AO45" s="29">
        <v>-2.8601240644267989</v>
      </c>
      <c r="AP45" s="29">
        <v>3.1937598674412158</v>
      </c>
      <c r="AQ45" s="29">
        <v>-1.5736283228263801</v>
      </c>
      <c r="AR45" s="29">
        <v>8.2518710086392844</v>
      </c>
      <c r="AS45" s="29">
        <v>2.2921484544189212</v>
      </c>
      <c r="AT45" s="29">
        <v>3.1593850658411924</v>
      </c>
      <c r="AU45" s="29">
        <v>3.9626267675236875</v>
      </c>
      <c r="AV45" s="29">
        <v>3.6151420161117045</v>
      </c>
      <c r="AW45" s="29">
        <v>1.7603673389882744</v>
      </c>
      <c r="AX45" s="29">
        <v>13.299376672091839</v>
      </c>
      <c r="AY45" s="29">
        <v>-9.1834506375773941</v>
      </c>
      <c r="AZ45" s="29">
        <v>23.010334215230017</v>
      </c>
      <c r="BA45" s="29">
        <v>-17.797717969040903</v>
      </c>
      <c r="BB45" s="29">
        <v>-11.411009216049933</v>
      </c>
      <c r="BC45" s="29">
        <v>-0.58290724316101716</v>
      </c>
      <c r="BD45" s="29">
        <v>18.912878715585862</v>
      </c>
      <c r="BE45" s="29">
        <v>-11.953341075001745</v>
      </c>
      <c r="BF45" s="29">
        <v>12.50254418747916</v>
      </c>
      <c r="BG45" s="29">
        <v>6.1884332082894957</v>
      </c>
      <c r="BH45" s="29">
        <v>1.2606279292229488</v>
      </c>
      <c r="BI45" s="29">
        <v>3.1001606045511352</v>
      </c>
      <c r="BJ45" s="29">
        <v>-28.527691132813345</v>
      </c>
      <c r="BK45" s="29">
        <v>38.305392125607227</v>
      </c>
      <c r="BL45" s="29">
        <v>-10.831170670618761</v>
      </c>
      <c r="BM45" s="29">
        <v>-55.386123301842993</v>
      </c>
      <c r="BN45" s="29">
        <v>93.684262012786348</v>
      </c>
      <c r="BO45" s="29">
        <v>0.67710402387987756</v>
      </c>
      <c r="BP45" s="29">
        <v>-2.2691204641291449</v>
      </c>
      <c r="BQ45" s="29">
        <v>-28.696512512738039</v>
      </c>
      <c r="BR45" s="29">
        <v>48.554671915994788</v>
      </c>
      <c r="BS45" s="29">
        <v>23.968906718638834</v>
      </c>
      <c r="BT45" s="155">
        <v>10.029071561613875</v>
      </c>
      <c r="BU45" s="155">
        <v>4.2304164352718487</v>
      </c>
      <c r="BV45" s="155">
        <v>-4.0773056026738459</v>
      </c>
      <c r="BW45" s="155">
        <v>4.9439373537795177</v>
      </c>
      <c r="BX45" s="184">
        <v>12.802291663421286</v>
      </c>
    </row>
    <row r="46" spans="1:77" x14ac:dyDescent="0.3">
      <c r="A46" s="46"/>
      <c r="B46" s="43" t="s">
        <v>31</v>
      </c>
      <c r="C46" s="42" t="s">
        <v>32</v>
      </c>
      <c r="D46" s="42"/>
      <c r="E46" s="40">
        <v>1.358089189467691</v>
      </c>
      <c r="F46" s="40">
        <v>1.7098279645203434</v>
      </c>
      <c r="G46" s="40">
        <v>-1.9998689838181605</v>
      </c>
      <c r="H46" s="40">
        <v>8.6966066854010649</v>
      </c>
      <c r="I46" s="40">
        <v>4.8716131178145048</v>
      </c>
      <c r="J46" s="40">
        <v>7.8191328069637507</v>
      </c>
      <c r="K46" s="40">
        <v>0.28980054721021986</v>
      </c>
      <c r="L46" s="40">
        <v>3.1365452224792421</v>
      </c>
      <c r="M46" s="40">
        <v>2.3031996205568674</v>
      </c>
      <c r="N46" s="40">
        <v>-1.1491942778856838</v>
      </c>
      <c r="O46" s="40">
        <v>3.1627617102161452</v>
      </c>
      <c r="P46" s="40">
        <v>-1.4737208690093979</v>
      </c>
      <c r="Q46" s="40">
        <v>-0.2513094494841539</v>
      </c>
      <c r="R46" s="40">
        <v>-0.19760002049864056</v>
      </c>
      <c r="S46" s="40">
        <v>3.9683289249837088</v>
      </c>
      <c r="T46" s="40">
        <v>1.308523248943132</v>
      </c>
      <c r="U46" s="40">
        <v>0.15274765570929105</v>
      </c>
      <c r="V46" s="40">
        <v>-0.40475793804061766</v>
      </c>
      <c r="W46" s="40">
        <v>-1.8392871004216005</v>
      </c>
      <c r="X46" s="40">
        <v>1.4988044873881705</v>
      </c>
      <c r="Y46" s="40">
        <v>0.18975476234250266</v>
      </c>
      <c r="Z46" s="40">
        <v>-1.1610582513388579</v>
      </c>
      <c r="AA46" s="40">
        <v>5.2866192844264646</v>
      </c>
      <c r="AB46" s="40">
        <v>-1.3511897430450119</v>
      </c>
      <c r="AC46" s="40">
        <v>-0.27890876339232307</v>
      </c>
      <c r="AD46" s="40">
        <v>1.2897856591826695</v>
      </c>
      <c r="AE46" s="40">
        <v>0.51004155566509723</v>
      </c>
      <c r="AF46" s="40">
        <v>2.3206108082267889</v>
      </c>
      <c r="AG46" s="40">
        <v>2.4887729024366791</v>
      </c>
      <c r="AH46" s="40">
        <v>1.2725620534537256</v>
      </c>
      <c r="AI46" s="40">
        <v>-0.25218280678095084</v>
      </c>
      <c r="AJ46" s="40">
        <v>-0.26523835311967048</v>
      </c>
      <c r="AK46" s="40">
        <v>1.8157299250902241</v>
      </c>
      <c r="AL46" s="40">
        <v>1.5722878893762271</v>
      </c>
      <c r="AM46" s="40">
        <v>1.3572262735222864</v>
      </c>
      <c r="AN46" s="40">
        <v>-1.8758483483283186</v>
      </c>
      <c r="AO46" s="40">
        <v>2.2881592795348809</v>
      </c>
      <c r="AP46" s="40">
        <v>-9.5520748954271539E-2</v>
      </c>
      <c r="AQ46" s="40">
        <v>-0.98739032022625395</v>
      </c>
      <c r="AR46" s="40">
        <v>1.5490157566395339</v>
      </c>
      <c r="AS46" s="40">
        <v>1.623386024882592</v>
      </c>
      <c r="AT46" s="40">
        <v>1.2746168637695234</v>
      </c>
      <c r="AU46" s="40">
        <v>1.8393242028061678</v>
      </c>
      <c r="AV46" s="40">
        <v>2.8918183579038015</v>
      </c>
      <c r="AW46" s="40">
        <v>-0.4730828042250721</v>
      </c>
      <c r="AX46" s="40">
        <v>-1.4535398615344235</v>
      </c>
      <c r="AY46" s="40">
        <v>1.6025834577606304</v>
      </c>
      <c r="AZ46" s="40">
        <v>-3.5580095367028832</v>
      </c>
      <c r="BA46" s="40">
        <v>-4.6573275898498707</v>
      </c>
      <c r="BB46" s="40">
        <v>3.6996852227447476</v>
      </c>
      <c r="BC46" s="40">
        <v>-1.2590422839407722</v>
      </c>
      <c r="BD46" s="40">
        <v>2.1625314277532226</v>
      </c>
      <c r="BE46" s="40">
        <v>1.0047942013230511</v>
      </c>
      <c r="BF46" s="40">
        <v>-7.9939196371029198E-2</v>
      </c>
      <c r="BG46" s="40">
        <v>0.98740617407555931</v>
      </c>
      <c r="BH46" s="40">
        <v>0.3152947942205202</v>
      </c>
      <c r="BI46" s="40">
        <v>5.1777062289920082</v>
      </c>
      <c r="BJ46" s="40">
        <v>0.20461467103621089</v>
      </c>
      <c r="BK46" s="40">
        <v>-1.1462113772104203</v>
      </c>
      <c r="BL46" s="40">
        <v>-2.0604157439125999</v>
      </c>
      <c r="BM46" s="40">
        <v>-28.288246947605629</v>
      </c>
      <c r="BN46" s="40">
        <v>28.151004823124708</v>
      </c>
      <c r="BO46" s="40">
        <v>8.0986134695393019</v>
      </c>
      <c r="BP46" s="40">
        <v>5.2931912533071142</v>
      </c>
      <c r="BQ46" s="40">
        <v>0.22368404855438939</v>
      </c>
      <c r="BR46" s="40">
        <v>16.422299477016196</v>
      </c>
      <c r="BS46" s="40">
        <v>1.8977286670664313</v>
      </c>
      <c r="BT46" s="154">
        <v>7.0349512024153285</v>
      </c>
      <c r="BU46" s="154">
        <v>6.1966560351736462</v>
      </c>
      <c r="BV46" s="154">
        <v>3.5308683234901821</v>
      </c>
      <c r="BW46" s="154">
        <v>9.3411865063359301E-2</v>
      </c>
      <c r="BX46" s="183">
        <v>-0.37422738941195632</v>
      </c>
    </row>
    <row r="47" spans="1:77" ht="26.4" x14ac:dyDescent="0.3">
      <c r="A47" s="33"/>
      <c r="B47" s="9" t="s">
        <v>33</v>
      </c>
      <c r="C47" s="31" t="s">
        <v>34</v>
      </c>
      <c r="D47" s="31"/>
      <c r="E47" s="29">
        <v>4.7643380461927336</v>
      </c>
      <c r="F47" s="29">
        <v>3.4501840420836629</v>
      </c>
      <c r="G47" s="29">
        <v>0.80299800602618632</v>
      </c>
      <c r="H47" s="29">
        <v>3.4692315895987917</v>
      </c>
      <c r="I47" s="29">
        <v>3.5181682509964673</v>
      </c>
      <c r="J47" s="29">
        <v>3.9761125944204707</v>
      </c>
      <c r="K47" s="29">
        <v>4.091712856596132</v>
      </c>
      <c r="L47" s="29">
        <v>2.9091860290985494</v>
      </c>
      <c r="M47" s="29">
        <v>2.2904662152379416</v>
      </c>
      <c r="N47" s="29">
        <v>2.3140593647604391</v>
      </c>
      <c r="O47" s="29">
        <v>3.6315314354231845</v>
      </c>
      <c r="P47" s="29">
        <v>-4.0036220873600001</v>
      </c>
      <c r="Q47" s="29">
        <v>8.9451427223672795</v>
      </c>
      <c r="R47" s="29">
        <v>1.7351322939104961</v>
      </c>
      <c r="S47" s="29">
        <v>-0.66813531178927121</v>
      </c>
      <c r="T47" s="29">
        <v>-7.1758708023268269</v>
      </c>
      <c r="U47" s="29">
        <v>1.7041591637269704</v>
      </c>
      <c r="V47" s="29">
        <v>0.90550960736553066</v>
      </c>
      <c r="W47" s="29">
        <v>3.8986397319838062</v>
      </c>
      <c r="X47" s="29">
        <v>1.6406038836990433</v>
      </c>
      <c r="Y47" s="29">
        <v>1.7928512062486845</v>
      </c>
      <c r="Z47" s="29">
        <v>1.7336487104732612</v>
      </c>
      <c r="AA47" s="29">
        <v>1.5916501213448555</v>
      </c>
      <c r="AB47" s="29">
        <v>2.5546009573858441</v>
      </c>
      <c r="AC47" s="29">
        <v>1.6832645564541764</v>
      </c>
      <c r="AD47" s="29">
        <v>1.2002818810646687</v>
      </c>
      <c r="AE47" s="29">
        <v>1.7779396770000346</v>
      </c>
      <c r="AF47" s="29">
        <v>1.4395000170758436</v>
      </c>
      <c r="AG47" s="29">
        <v>0.2829029638638616</v>
      </c>
      <c r="AH47" s="29">
        <v>1.3083464122791924</v>
      </c>
      <c r="AI47" s="29">
        <v>1.0514777457037781</v>
      </c>
      <c r="AJ47" s="29">
        <v>1.3581029146294128</v>
      </c>
      <c r="AK47" s="29">
        <v>1.9584175006307447</v>
      </c>
      <c r="AL47" s="29">
        <v>-0.91604537394061936</v>
      </c>
      <c r="AM47" s="29">
        <v>0.42453790876979269</v>
      </c>
      <c r="AN47" s="29">
        <v>-1.5368664455683358</v>
      </c>
      <c r="AO47" s="29">
        <v>6.11416957700213</v>
      </c>
      <c r="AP47" s="29">
        <v>-4.08011704319199</v>
      </c>
      <c r="AQ47" s="29">
        <v>-4.4466074913401599E-2</v>
      </c>
      <c r="AR47" s="29">
        <v>2.1154730583758976</v>
      </c>
      <c r="AS47" s="29">
        <v>3.6745311796794624</v>
      </c>
      <c r="AT47" s="29">
        <v>3.387673610477961</v>
      </c>
      <c r="AU47" s="29">
        <v>9.040696805091784</v>
      </c>
      <c r="AV47" s="29">
        <v>1.8984063239345375</v>
      </c>
      <c r="AW47" s="29">
        <v>-4.2813404053011368</v>
      </c>
      <c r="AX47" s="29">
        <v>2.3590214685584385</v>
      </c>
      <c r="AY47" s="29">
        <v>3.5432821708798201</v>
      </c>
      <c r="AZ47" s="29">
        <v>4.0866222227809175</v>
      </c>
      <c r="BA47" s="29">
        <v>0.89690616715895999</v>
      </c>
      <c r="BB47" s="29">
        <v>4.2187768160819843</v>
      </c>
      <c r="BC47" s="29">
        <v>3.0712511259024922</v>
      </c>
      <c r="BD47" s="29">
        <v>1.2567008212015054</v>
      </c>
      <c r="BE47" s="29">
        <v>2.0458911460592901</v>
      </c>
      <c r="BF47" s="29">
        <v>2.5778179030582891</v>
      </c>
      <c r="BG47" s="29">
        <v>2.19826495012245</v>
      </c>
      <c r="BH47" s="29">
        <v>4.9004327496299709</v>
      </c>
      <c r="BI47" s="29">
        <v>0.42701943948351584</v>
      </c>
      <c r="BJ47" s="29">
        <v>3.3364713648735886</v>
      </c>
      <c r="BK47" s="29">
        <v>2.7304017125884315</v>
      </c>
      <c r="BL47" s="29">
        <v>4.4879356645093509</v>
      </c>
      <c r="BM47" s="29">
        <v>-7.3055982860204836</v>
      </c>
      <c r="BN47" s="29">
        <v>2.1663009569994784</v>
      </c>
      <c r="BO47" s="29">
        <v>4.8558527360654153</v>
      </c>
      <c r="BP47" s="29">
        <v>2.387261973916182</v>
      </c>
      <c r="BQ47" s="29">
        <v>4.3434693442614645</v>
      </c>
      <c r="BR47" s="29">
        <v>3.5667908270188491</v>
      </c>
      <c r="BS47" s="29">
        <v>3.6494335592647644</v>
      </c>
      <c r="BT47" s="155">
        <v>3.0026819326158432</v>
      </c>
      <c r="BU47" s="155">
        <v>5.0895357334309779</v>
      </c>
      <c r="BV47" s="155">
        <v>4.6958831858711534</v>
      </c>
      <c r="BW47" s="155">
        <v>3.4433850440450016</v>
      </c>
      <c r="BX47" s="184">
        <v>3.5497683946046834</v>
      </c>
    </row>
    <row r="48" spans="1:77" x14ac:dyDescent="0.3">
      <c r="A48" s="49"/>
      <c r="B48" s="43" t="s">
        <v>35</v>
      </c>
      <c r="C48" s="42" t="s">
        <v>36</v>
      </c>
      <c r="D48" s="42"/>
      <c r="E48" s="40">
        <v>-9.717460065249071</v>
      </c>
      <c r="F48" s="40">
        <v>24.350282920235713</v>
      </c>
      <c r="G48" s="40">
        <v>4.3840038032429476</v>
      </c>
      <c r="H48" s="40">
        <v>-10.249486832016856</v>
      </c>
      <c r="I48" s="40">
        <v>17.747056136563131</v>
      </c>
      <c r="J48" s="40">
        <v>-6.0884253550464962</v>
      </c>
      <c r="K48" s="40">
        <v>-13.554157898369752</v>
      </c>
      <c r="L48" s="40">
        <v>34.82121207555565</v>
      </c>
      <c r="M48" s="40">
        <v>-36.534406720860183</v>
      </c>
      <c r="N48" s="40">
        <v>28.346932581088026</v>
      </c>
      <c r="O48" s="40">
        <v>18.281776919513121</v>
      </c>
      <c r="P48" s="40">
        <v>12.669154547954648</v>
      </c>
      <c r="Q48" s="40">
        <v>-1.6158138653922549</v>
      </c>
      <c r="R48" s="40">
        <v>8.2145347878676063</v>
      </c>
      <c r="S48" s="40">
        <v>-3.6460598721391477</v>
      </c>
      <c r="T48" s="40">
        <v>1.1607617443888785</v>
      </c>
      <c r="U48" s="40">
        <v>12.055957684873292</v>
      </c>
      <c r="V48" s="40">
        <v>-15.879776646211397</v>
      </c>
      <c r="W48" s="40">
        <v>29.588659339838955</v>
      </c>
      <c r="X48" s="40">
        <v>-17.850126165393434</v>
      </c>
      <c r="Y48" s="40">
        <v>0.52900074052668344</v>
      </c>
      <c r="Z48" s="40">
        <v>0.44885425070052065</v>
      </c>
      <c r="AA48" s="40">
        <v>13.187892133061084</v>
      </c>
      <c r="AB48" s="40">
        <v>0.4770708051821515</v>
      </c>
      <c r="AC48" s="40">
        <v>-3.3153254810419952</v>
      </c>
      <c r="AD48" s="40">
        <v>2.8526330789953533</v>
      </c>
      <c r="AE48" s="40">
        <v>-8.3442507973653477</v>
      </c>
      <c r="AF48" s="40">
        <v>-0.21711800403809889</v>
      </c>
      <c r="AG48" s="40">
        <v>17.30167177305421</v>
      </c>
      <c r="AH48" s="40">
        <v>-16.249354554142386</v>
      </c>
      <c r="AI48" s="40">
        <v>14.938093002085566</v>
      </c>
      <c r="AJ48" s="40">
        <v>-6.4476686035783786</v>
      </c>
      <c r="AK48" s="40">
        <v>5.3976341336402953</v>
      </c>
      <c r="AL48" s="40">
        <v>-2.5256763459481277</v>
      </c>
      <c r="AM48" s="40">
        <v>-0.35373977669132728</v>
      </c>
      <c r="AN48" s="40">
        <v>3.9210338009763461</v>
      </c>
      <c r="AO48" s="40">
        <v>-6.04127837245791</v>
      </c>
      <c r="AP48" s="40">
        <v>25.55432954563932</v>
      </c>
      <c r="AQ48" s="40">
        <v>-12.528163178502339</v>
      </c>
      <c r="AR48" s="40">
        <v>9.3316405091228773</v>
      </c>
      <c r="AS48" s="40">
        <v>12.667064772684284</v>
      </c>
      <c r="AT48" s="40">
        <v>-6.756745319940535</v>
      </c>
      <c r="AU48" s="40">
        <v>2.7418810408159828</v>
      </c>
      <c r="AV48" s="40">
        <v>6.8403798532658016</v>
      </c>
      <c r="AW48" s="40">
        <v>1.9484427078013056</v>
      </c>
      <c r="AX48" s="40">
        <v>22.773696009206176</v>
      </c>
      <c r="AY48" s="40">
        <v>-16.833837185766029</v>
      </c>
      <c r="AZ48" s="40">
        <v>14.578289089276169</v>
      </c>
      <c r="BA48" s="40">
        <v>-12.911606989622598</v>
      </c>
      <c r="BB48" s="40">
        <v>-5.13207589901522</v>
      </c>
      <c r="BC48" s="40">
        <v>0.282762140709508</v>
      </c>
      <c r="BD48" s="40">
        <v>21.011105504650374</v>
      </c>
      <c r="BE48" s="40">
        <v>-18.425434073710946</v>
      </c>
      <c r="BF48" s="40">
        <v>7.8072299867269663</v>
      </c>
      <c r="BG48" s="40">
        <v>4.4769324007899627</v>
      </c>
      <c r="BH48" s="40">
        <v>-13.86010278653896</v>
      </c>
      <c r="BI48" s="40">
        <v>13.824303317256835</v>
      </c>
      <c r="BJ48" s="40">
        <v>-13.038290631261901</v>
      </c>
      <c r="BK48" s="40">
        <v>21.641582641597083</v>
      </c>
      <c r="BL48" s="40">
        <v>-20.272696484541569</v>
      </c>
      <c r="BM48" s="40">
        <v>-43.695562608778147</v>
      </c>
      <c r="BN48" s="40">
        <v>60.458894363887111</v>
      </c>
      <c r="BO48" s="40">
        <v>-0.32564897603842269</v>
      </c>
      <c r="BP48" s="40">
        <v>-6.4806322304703343</v>
      </c>
      <c r="BQ48" s="40">
        <v>-15.034427561217953</v>
      </c>
      <c r="BR48" s="40">
        <v>6.2157063960762002</v>
      </c>
      <c r="BS48" s="40">
        <v>58.744385679081745</v>
      </c>
      <c r="BT48" s="154">
        <v>-2.5707922368534071</v>
      </c>
      <c r="BU48" s="154">
        <v>15.073932115925786</v>
      </c>
      <c r="BV48" s="154">
        <v>-2.3910168819485307</v>
      </c>
      <c r="BW48" s="154">
        <v>-3.4737029424108954</v>
      </c>
      <c r="BX48" s="183">
        <v>2.0051642121306656</v>
      </c>
    </row>
    <row r="49" spans="1:76" ht="26.4" x14ac:dyDescent="0.3">
      <c r="A49" s="47"/>
      <c r="B49" s="9" t="s">
        <v>37</v>
      </c>
      <c r="C49" s="31" t="s">
        <v>38</v>
      </c>
      <c r="D49" s="31"/>
      <c r="E49" s="29">
        <v>5.3162930671177122</v>
      </c>
      <c r="F49" s="29">
        <v>0.74873329402835509</v>
      </c>
      <c r="G49" s="29">
        <v>1.2885192064052688</v>
      </c>
      <c r="H49" s="29">
        <v>2.7690180041227279</v>
      </c>
      <c r="I49" s="29">
        <v>5.5453165133469611</v>
      </c>
      <c r="J49" s="29">
        <v>5.2063247208061796</v>
      </c>
      <c r="K49" s="29">
        <v>1.7813954821021269</v>
      </c>
      <c r="L49" s="29">
        <v>4.7974432147197348</v>
      </c>
      <c r="M49" s="29">
        <v>2.1300531701199645</v>
      </c>
      <c r="N49" s="29">
        <v>2.1623514643148241</v>
      </c>
      <c r="O49" s="29">
        <v>1.8245958599254664</v>
      </c>
      <c r="P49" s="29">
        <v>1.163606082105801</v>
      </c>
      <c r="Q49" s="29">
        <v>1.3181600430378353</v>
      </c>
      <c r="R49" s="29">
        <v>1.7763491261347326</v>
      </c>
      <c r="S49" s="29">
        <v>1.2135782873552046</v>
      </c>
      <c r="T49" s="29">
        <v>1.0120596667119912</v>
      </c>
      <c r="U49" s="29">
        <v>0.95146028389277149</v>
      </c>
      <c r="V49" s="29">
        <v>1.3896565991162504</v>
      </c>
      <c r="W49" s="29">
        <v>2.3052019020838515</v>
      </c>
      <c r="X49" s="29">
        <v>1.8243198406409249</v>
      </c>
      <c r="Y49" s="29">
        <v>1.2717506290980509</v>
      </c>
      <c r="Z49" s="29">
        <v>2.8162058403734136</v>
      </c>
      <c r="AA49" s="29">
        <v>3.3585557364153544</v>
      </c>
      <c r="AB49" s="29">
        <v>3.1482295057771097</v>
      </c>
      <c r="AC49" s="29">
        <v>3.3608629302820816</v>
      </c>
      <c r="AD49" s="29">
        <v>2.4430612610748597</v>
      </c>
      <c r="AE49" s="29">
        <v>0.35736540988867205</v>
      </c>
      <c r="AF49" s="29">
        <v>2.8442389988102263</v>
      </c>
      <c r="AG49" s="29">
        <v>0.8617031111706126</v>
      </c>
      <c r="AH49" s="29">
        <v>1.3196097333598686</v>
      </c>
      <c r="AI49" s="29">
        <v>1.4637541388546396</v>
      </c>
      <c r="AJ49" s="29">
        <v>5.0110280084265497</v>
      </c>
      <c r="AK49" s="29">
        <v>3.9385316543735911</v>
      </c>
      <c r="AL49" s="29">
        <v>1.7707516411594497</v>
      </c>
      <c r="AM49" s="29">
        <v>0.97304947250236751</v>
      </c>
      <c r="AN49" s="29">
        <v>2.1958314009337556</v>
      </c>
      <c r="AO49" s="29">
        <v>2.4584046225891711</v>
      </c>
      <c r="AP49" s="29">
        <v>2.5245165236240865</v>
      </c>
      <c r="AQ49" s="29">
        <v>2.9463507463185294</v>
      </c>
      <c r="AR49" s="29">
        <v>2.0652865661400455</v>
      </c>
      <c r="AS49" s="29">
        <v>3.3818387292731131</v>
      </c>
      <c r="AT49" s="29">
        <v>4.6246855774255522</v>
      </c>
      <c r="AU49" s="29">
        <v>3.6976157297995371</v>
      </c>
      <c r="AV49" s="29">
        <v>2.4721245939218761</v>
      </c>
      <c r="AW49" s="29">
        <v>1.892469937744707</v>
      </c>
      <c r="AX49" s="29">
        <v>1.9467850314324409</v>
      </c>
      <c r="AY49" s="29">
        <v>2.565959844611811</v>
      </c>
      <c r="AZ49" s="29">
        <v>0.68546362632837088</v>
      </c>
      <c r="BA49" s="29">
        <v>1.7537600269674982</v>
      </c>
      <c r="BB49" s="29">
        <v>1.9947564780110554</v>
      </c>
      <c r="BC49" s="29">
        <v>0.47101332567855536</v>
      </c>
      <c r="BD49" s="29">
        <v>4.3909405791730478</v>
      </c>
      <c r="BE49" s="29">
        <v>0.3718076400558914</v>
      </c>
      <c r="BF49" s="29">
        <v>0.64691710964648053</v>
      </c>
      <c r="BG49" s="29">
        <v>2.2637326245217935</v>
      </c>
      <c r="BH49" s="29">
        <v>3.5008745580255436</v>
      </c>
      <c r="BI49" s="29">
        <v>2.5902763316980213</v>
      </c>
      <c r="BJ49" s="29">
        <v>2.4721520846982656</v>
      </c>
      <c r="BK49" s="29">
        <v>1.3409225517473402</v>
      </c>
      <c r="BL49" s="29">
        <v>0.72767684501701524</v>
      </c>
      <c r="BM49" s="29">
        <v>-30.027026184729536</v>
      </c>
      <c r="BN49" s="29">
        <v>17.690837670315872</v>
      </c>
      <c r="BO49" s="29">
        <v>15.865599001241492</v>
      </c>
      <c r="BP49" s="29">
        <v>7.2123347509985649</v>
      </c>
      <c r="BQ49" s="29">
        <v>-3.5313799738702301</v>
      </c>
      <c r="BR49" s="29">
        <v>16.218133225271288</v>
      </c>
      <c r="BS49" s="29">
        <v>7.6414521730733043</v>
      </c>
      <c r="BT49" s="155">
        <v>2.880650430957175</v>
      </c>
      <c r="BU49" s="155">
        <v>5.2160697409806147</v>
      </c>
      <c r="BV49" s="155">
        <v>3.5280702350780473</v>
      </c>
      <c r="BW49" s="155">
        <v>1.2698082135186581</v>
      </c>
      <c r="BX49" s="184">
        <v>4.5156292878508566</v>
      </c>
    </row>
    <row r="50" spans="1:76" x14ac:dyDescent="0.3">
      <c r="A50" s="46"/>
      <c r="B50" s="43" t="s">
        <v>39</v>
      </c>
      <c r="C50" s="42" t="s">
        <v>40</v>
      </c>
      <c r="D50" s="42"/>
      <c r="E50" s="40">
        <v>10.866698940403865</v>
      </c>
      <c r="F50" s="40">
        <v>2.8002498173555779</v>
      </c>
      <c r="G50" s="40">
        <v>-1.2503532875384451</v>
      </c>
      <c r="H50" s="40">
        <v>4.2201177192933415</v>
      </c>
      <c r="I50" s="40">
        <v>-0.72297033339280858</v>
      </c>
      <c r="J50" s="40">
        <v>0.95930472019666979</v>
      </c>
      <c r="K50" s="40">
        <v>1.1935449106639879</v>
      </c>
      <c r="L50" s="40">
        <v>6.1423843634645721</v>
      </c>
      <c r="M50" s="40">
        <v>1.8763049206127675</v>
      </c>
      <c r="N50" s="40">
        <v>2.4899661689644006</v>
      </c>
      <c r="O50" s="40">
        <v>6.6521964750202613</v>
      </c>
      <c r="P50" s="40">
        <v>-5.7133142485601098</v>
      </c>
      <c r="Q50" s="40">
        <v>6.4191650193430689</v>
      </c>
      <c r="R50" s="40">
        <v>5.1273807379907339</v>
      </c>
      <c r="S50" s="40">
        <v>2.6187009148430889</v>
      </c>
      <c r="T50" s="40">
        <v>-2.7986662541936056</v>
      </c>
      <c r="U50" s="40">
        <v>0.89917445065449897</v>
      </c>
      <c r="V50" s="40">
        <v>-0.7462816653823694</v>
      </c>
      <c r="W50" s="40">
        <v>1.3813069062698986</v>
      </c>
      <c r="X50" s="40">
        <v>3.7249803286965886</v>
      </c>
      <c r="Y50" s="40">
        <v>4.3865603163544904</v>
      </c>
      <c r="Z50" s="40">
        <v>-1.0852137260718706</v>
      </c>
      <c r="AA50" s="40">
        <v>0.66673253768713892</v>
      </c>
      <c r="AB50" s="40">
        <v>2.181676548003793</v>
      </c>
      <c r="AC50" s="40">
        <v>0.73678552684832255</v>
      </c>
      <c r="AD50" s="40">
        <v>2.6105314696916366</v>
      </c>
      <c r="AE50" s="40">
        <v>0.49034013342937044</v>
      </c>
      <c r="AF50" s="40">
        <v>-0.14585901525741463</v>
      </c>
      <c r="AG50" s="40">
        <v>2.0903219104745148</v>
      </c>
      <c r="AH50" s="40">
        <v>3.9848414488201485</v>
      </c>
      <c r="AI50" s="40">
        <v>4.7318295651325428</v>
      </c>
      <c r="AJ50" s="40">
        <v>1.20406443037038</v>
      </c>
      <c r="AK50" s="40">
        <v>-1.1031548245509128</v>
      </c>
      <c r="AL50" s="40">
        <v>2.5067142127931419</v>
      </c>
      <c r="AM50" s="40">
        <v>0.36406503848000682</v>
      </c>
      <c r="AN50" s="40">
        <v>3.896401657017833</v>
      </c>
      <c r="AO50" s="40">
        <v>1.6296954347546375</v>
      </c>
      <c r="AP50" s="40">
        <v>-3.557931418937315</v>
      </c>
      <c r="AQ50" s="40">
        <v>3.7123858097248643</v>
      </c>
      <c r="AR50" s="40">
        <v>0.90703992967308977</v>
      </c>
      <c r="AS50" s="40">
        <v>-0.10339104787132669</v>
      </c>
      <c r="AT50" s="40">
        <v>1.9124120545415337</v>
      </c>
      <c r="AU50" s="40">
        <v>-2.1203821490085915</v>
      </c>
      <c r="AV50" s="40">
        <v>1.3509700656335895</v>
      </c>
      <c r="AW50" s="40">
        <v>3.2402125131809782</v>
      </c>
      <c r="AX50" s="40">
        <v>1.327162117504983</v>
      </c>
      <c r="AY50" s="40">
        <v>2.7833756521081341</v>
      </c>
      <c r="AZ50" s="40">
        <v>-0.30733754376682043</v>
      </c>
      <c r="BA50" s="40">
        <v>3.029669076811814</v>
      </c>
      <c r="BB50" s="40">
        <v>0.59215752653238951</v>
      </c>
      <c r="BC50" s="40">
        <v>4.3307281838523011</v>
      </c>
      <c r="BD50" s="40">
        <v>0.21423737351646821</v>
      </c>
      <c r="BE50" s="40">
        <v>0.64593032872966205</v>
      </c>
      <c r="BF50" s="40">
        <v>0.79735811825621283</v>
      </c>
      <c r="BG50" s="40">
        <v>4.4509010573577257E-2</v>
      </c>
      <c r="BH50" s="40">
        <v>0.84061907716690598</v>
      </c>
      <c r="BI50" s="40">
        <v>2.9678242015380079</v>
      </c>
      <c r="BJ50" s="40">
        <v>-1.3046554227431102</v>
      </c>
      <c r="BK50" s="40">
        <v>3.1184965628513055</v>
      </c>
      <c r="BL50" s="40">
        <v>-2.8276218845622054</v>
      </c>
      <c r="BM50" s="40">
        <v>-4.1093519510939984</v>
      </c>
      <c r="BN50" s="40">
        <v>3.9905820487304595</v>
      </c>
      <c r="BO50" s="40">
        <v>1.5661241242078745</v>
      </c>
      <c r="BP50" s="40">
        <v>5.4024925385234042</v>
      </c>
      <c r="BQ50" s="40">
        <v>3.0388066175855926</v>
      </c>
      <c r="BR50" s="40">
        <v>4.3659508193571526</v>
      </c>
      <c r="BS50" s="40">
        <v>2.1121099971522739</v>
      </c>
      <c r="BT50" s="154">
        <v>5.2994841236913004</v>
      </c>
      <c r="BU50" s="154">
        <v>3.2369476117931413</v>
      </c>
      <c r="BV50" s="154">
        <v>2.2820443372576023</v>
      </c>
      <c r="BW50" s="154">
        <v>-1.5655925848227952</v>
      </c>
      <c r="BX50" s="183">
        <v>3.4260208687745717</v>
      </c>
    </row>
    <row r="51" spans="1:76" x14ac:dyDescent="0.3">
      <c r="A51" s="33"/>
      <c r="B51" s="9" t="s">
        <v>41</v>
      </c>
      <c r="C51" s="31" t="s">
        <v>42</v>
      </c>
      <c r="D51" s="31"/>
      <c r="E51" s="29">
        <v>5.2297274715971298</v>
      </c>
      <c r="F51" s="29">
        <v>3.4044526576594052</v>
      </c>
      <c r="G51" s="29">
        <v>-4.4561157985844773</v>
      </c>
      <c r="H51" s="29">
        <v>4.4539982739399022</v>
      </c>
      <c r="I51" s="29">
        <v>-1.56896252134311</v>
      </c>
      <c r="J51" s="29">
        <v>2.8010127996953287</v>
      </c>
      <c r="K51" s="29">
        <v>1.6730040902423582</v>
      </c>
      <c r="L51" s="29">
        <v>8.8292544014827428</v>
      </c>
      <c r="M51" s="29">
        <v>7.6571767189005158</v>
      </c>
      <c r="N51" s="29">
        <v>1.4482836206245082</v>
      </c>
      <c r="O51" s="29">
        <v>6.845766548208033</v>
      </c>
      <c r="P51" s="29">
        <v>4.356873942390223</v>
      </c>
      <c r="Q51" s="29">
        <v>2.621097598271291</v>
      </c>
      <c r="R51" s="29">
        <v>5.3113489514701229</v>
      </c>
      <c r="S51" s="29">
        <v>7.0925735207934935</v>
      </c>
      <c r="T51" s="29">
        <v>0.51936606025752496</v>
      </c>
      <c r="U51" s="29">
        <v>-0.75641824136835112</v>
      </c>
      <c r="V51" s="29">
        <v>2.9244488490473231</v>
      </c>
      <c r="W51" s="29">
        <v>-0.2585959905934061</v>
      </c>
      <c r="X51" s="29">
        <v>-1.8280082252492917</v>
      </c>
      <c r="Y51" s="29">
        <v>7.1316844525597674</v>
      </c>
      <c r="Z51" s="29">
        <v>4.0473703843562703</v>
      </c>
      <c r="AA51" s="29">
        <v>1.833121196182617</v>
      </c>
      <c r="AB51" s="29">
        <v>2.626443508311695</v>
      </c>
      <c r="AC51" s="29">
        <v>3.3555832562228005</v>
      </c>
      <c r="AD51" s="29">
        <v>3.0682724335849798</v>
      </c>
      <c r="AE51" s="29">
        <v>4.6799356877989027</v>
      </c>
      <c r="AF51" s="29">
        <v>2.700907996965725</v>
      </c>
      <c r="AG51" s="29">
        <v>4.019774129690461</v>
      </c>
      <c r="AH51" s="29">
        <v>0.64454762868500382</v>
      </c>
      <c r="AI51" s="29">
        <v>2.2571997749718946</v>
      </c>
      <c r="AJ51" s="29">
        <v>2.3634191828644902</v>
      </c>
      <c r="AK51" s="29">
        <v>0.85499018153221584</v>
      </c>
      <c r="AL51" s="29">
        <v>-1.7491627284875761</v>
      </c>
      <c r="AM51" s="29">
        <v>6.2417030341226649</v>
      </c>
      <c r="AN51" s="29">
        <v>-1.7191171035017305</v>
      </c>
      <c r="AO51" s="29">
        <v>2.3443107268233518</v>
      </c>
      <c r="AP51" s="29">
        <v>1.7570868379127802</v>
      </c>
      <c r="AQ51" s="29">
        <v>2.8476932487712503</v>
      </c>
      <c r="AR51" s="29">
        <v>5.2914967789783702</v>
      </c>
      <c r="AS51" s="29">
        <v>0.69019801174006545</v>
      </c>
      <c r="AT51" s="29">
        <v>1.0518813399607865</v>
      </c>
      <c r="AU51" s="29">
        <v>-3.0650965264791097</v>
      </c>
      <c r="AV51" s="29">
        <v>0.14725402972514701</v>
      </c>
      <c r="AW51" s="29">
        <v>-2.1117094050057688</v>
      </c>
      <c r="AX51" s="29">
        <v>2.6062429379386316</v>
      </c>
      <c r="AY51" s="29">
        <v>2.6520122365415233</v>
      </c>
      <c r="AZ51" s="29">
        <v>3.741993659406333</v>
      </c>
      <c r="BA51" s="29">
        <v>6.8283910603958731</v>
      </c>
      <c r="BB51" s="29">
        <v>1.2415461411354585</v>
      </c>
      <c r="BC51" s="29">
        <v>5.695808512447627</v>
      </c>
      <c r="BD51" s="29">
        <v>-2.0430004933597701</v>
      </c>
      <c r="BE51" s="29">
        <v>5.1408330634930905</v>
      </c>
      <c r="BF51" s="29">
        <v>0.11711517402233085</v>
      </c>
      <c r="BG51" s="29">
        <v>3.2233288154104685</v>
      </c>
      <c r="BH51" s="29">
        <v>2.332805038253511</v>
      </c>
      <c r="BI51" s="29">
        <v>3.1708058400443235</v>
      </c>
      <c r="BJ51" s="29">
        <v>3.1087548503330567</v>
      </c>
      <c r="BK51" s="29">
        <v>-0.93118745755008092</v>
      </c>
      <c r="BL51" s="29">
        <v>-0.59348358529757661</v>
      </c>
      <c r="BM51" s="29">
        <v>-0.5484641885766024</v>
      </c>
      <c r="BN51" s="29">
        <v>5.2634219366260595</v>
      </c>
      <c r="BO51" s="29">
        <v>2.2255767124119075</v>
      </c>
      <c r="BP51" s="29">
        <v>0.92453377958810279</v>
      </c>
      <c r="BQ51" s="29">
        <v>3.1486197201701316E-2</v>
      </c>
      <c r="BR51" s="29">
        <v>3.382074302868503</v>
      </c>
      <c r="BS51" s="29">
        <v>3.6262251720142586</v>
      </c>
      <c r="BT51" s="155">
        <v>3.481408934215537</v>
      </c>
      <c r="BU51" s="155">
        <v>3.9537904743803409</v>
      </c>
      <c r="BV51" s="155">
        <v>-1.6592216183376109</v>
      </c>
      <c r="BW51" s="155">
        <v>-0.57003265261610636</v>
      </c>
      <c r="BX51" s="184">
        <v>5.3980590288885679</v>
      </c>
    </row>
    <row r="52" spans="1:76" x14ac:dyDescent="0.3">
      <c r="A52" s="46"/>
      <c r="B52" s="43" t="s">
        <v>43</v>
      </c>
      <c r="C52" s="42" t="s">
        <v>44</v>
      </c>
      <c r="D52" s="42"/>
      <c r="E52" s="40">
        <v>-0.90042329629778806</v>
      </c>
      <c r="F52" s="40">
        <v>-0.20272465949902596</v>
      </c>
      <c r="G52" s="40">
        <v>0.95775984710444106</v>
      </c>
      <c r="H52" s="40">
        <v>8.482404381187763</v>
      </c>
      <c r="I52" s="40">
        <v>-0.22193738552373077</v>
      </c>
      <c r="J52" s="40">
        <v>0.35322672084608087</v>
      </c>
      <c r="K52" s="40">
        <v>1.3717538828892799</v>
      </c>
      <c r="L52" s="40">
        <v>2.7149080312960336</v>
      </c>
      <c r="M52" s="40">
        <v>2.9019577613098306</v>
      </c>
      <c r="N52" s="40">
        <v>2.2279401927170568</v>
      </c>
      <c r="O52" s="40">
        <v>1.624177338958404</v>
      </c>
      <c r="P52" s="40">
        <v>0.77018651710574204</v>
      </c>
      <c r="Q52" s="40">
        <v>1.9873839037681194</v>
      </c>
      <c r="R52" s="40">
        <v>2.0117536887297405</v>
      </c>
      <c r="S52" s="40">
        <v>1.9554582248876358</v>
      </c>
      <c r="T52" s="40">
        <v>2.1615020421461395</v>
      </c>
      <c r="U52" s="40">
        <v>1.8641014686107411</v>
      </c>
      <c r="V52" s="40">
        <v>1.8113634898375466</v>
      </c>
      <c r="W52" s="40">
        <v>1.4072793439922009</v>
      </c>
      <c r="X52" s="40">
        <v>1.6070937929599296</v>
      </c>
      <c r="Y52" s="40">
        <v>1.799456487738297</v>
      </c>
      <c r="Z52" s="40">
        <v>1.6191787950318002</v>
      </c>
      <c r="AA52" s="40">
        <v>1.309964776513084</v>
      </c>
      <c r="AB52" s="40">
        <v>1.2091294800234351</v>
      </c>
      <c r="AC52" s="40">
        <v>2.0423240301648633</v>
      </c>
      <c r="AD52" s="40">
        <v>1.6348521096762028</v>
      </c>
      <c r="AE52" s="40">
        <v>1.2890596780565744</v>
      </c>
      <c r="AF52" s="40">
        <v>1.4233735115227972</v>
      </c>
      <c r="AG52" s="40">
        <v>1.8735546621274182</v>
      </c>
      <c r="AH52" s="40">
        <v>1.6273712847885093</v>
      </c>
      <c r="AI52" s="40">
        <v>1.2048016767076462</v>
      </c>
      <c r="AJ52" s="40">
        <v>1.095931710510726</v>
      </c>
      <c r="AK52" s="40">
        <v>1.7244987860373726</v>
      </c>
      <c r="AL52" s="40">
        <v>1.7477532418769925</v>
      </c>
      <c r="AM52" s="40">
        <v>0.82459034819694921</v>
      </c>
      <c r="AN52" s="40">
        <v>0.21037698954324924</v>
      </c>
      <c r="AO52" s="40">
        <v>1.1337089730775602</v>
      </c>
      <c r="AP52" s="40">
        <v>1.4207030277840147</v>
      </c>
      <c r="AQ52" s="40">
        <v>1.5647737615907005</v>
      </c>
      <c r="AR52" s="40">
        <v>1.1042236088748609</v>
      </c>
      <c r="AS52" s="40">
        <v>2.3270428368407465</v>
      </c>
      <c r="AT52" s="40">
        <v>2.6049557432371415</v>
      </c>
      <c r="AU52" s="40">
        <v>2.4784593333078107</v>
      </c>
      <c r="AV52" s="40">
        <v>1.7295640468104665</v>
      </c>
      <c r="AW52" s="40">
        <v>2.5537241072804306</v>
      </c>
      <c r="AX52" s="40">
        <v>2.0136279482290576</v>
      </c>
      <c r="AY52" s="40">
        <v>1.8978553075765632</v>
      </c>
      <c r="AZ52" s="40">
        <v>1.1202058862328101</v>
      </c>
      <c r="BA52" s="40">
        <v>2.4152916389360968</v>
      </c>
      <c r="BB52" s="40">
        <v>1.5624514401016825</v>
      </c>
      <c r="BC52" s="40">
        <v>1.8965270987753229</v>
      </c>
      <c r="BD52" s="40">
        <v>1.3081528102665061</v>
      </c>
      <c r="BE52" s="40">
        <v>1.98344687866161</v>
      </c>
      <c r="BF52" s="40">
        <v>1.6760590426867452</v>
      </c>
      <c r="BG52" s="40">
        <v>1.1396134662829809</v>
      </c>
      <c r="BH52" s="40">
        <v>1.5783814247052561</v>
      </c>
      <c r="BI52" s="40">
        <v>1.6216932739683045</v>
      </c>
      <c r="BJ52" s="40">
        <v>0.73120141301903629</v>
      </c>
      <c r="BK52" s="40">
        <v>1.3631245695020908</v>
      </c>
      <c r="BL52" s="40">
        <v>0.25760088702809014</v>
      </c>
      <c r="BM52" s="40">
        <v>-0.23607928802006484</v>
      </c>
      <c r="BN52" s="40">
        <v>0.68126125417118999</v>
      </c>
      <c r="BO52" s="40">
        <v>0.68346605696176255</v>
      </c>
      <c r="BP52" s="40">
        <v>0.97099993646487803</v>
      </c>
      <c r="BQ52" s="40">
        <v>1.1506026172698682</v>
      </c>
      <c r="BR52" s="40">
        <v>0.8591164914161169</v>
      </c>
      <c r="BS52" s="40">
        <v>1.3015576006866638</v>
      </c>
      <c r="BT52" s="154">
        <v>0.31038740040241919</v>
      </c>
      <c r="BU52" s="154">
        <v>1.6880131902406816</v>
      </c>
      <c r="BV52" s="154">
        <v>1.2167856822047582</v>
      </c>
      <c r="BW52" s="154">
        <v>1.0572027023492296</v>
      </c>
      <c r="BX52" s="183">
        <v>2.1002852722793932</v>
      </c>
    </row>
    <row r="53" spans="1:76" x14ac:dyDescent="0.3">
      <c r="A53" s="45"/>
      <c r="B53" s="9" t="s">
        <v>45</v>
      </c>
      <c r="C53" s="31" t="s">
        <v>46</v>
      </c>
      <c r="D53" s="31"/>
      <c r="E53" s="29">
        <v>5.5045905796614107</v>
      </c>
      <c r="F53" s="29">
        <v>3.351365899595308</v>
      </c>
      <c r="G53" s="29">
        <v>1.7441294286780789</v>
      </c>
      <c r="H53" s="29">
        <v>1.3213555937313828</v>
      </c>
      <c r="I53" s="29">
        <v>5.7043530928453379</v>
      </c>
      <c r="J53" s="29">
        <v>3.9732180246864885</v>
      </c>
      <c r="K53" s="29">
        <v>4.058414198366961</v>
      </c>
      <c r="L53" s="29">
        <v>6.0525583974116586</v>
      </c>
      <c r="M53" s="29">
        <v>0.95763624472098741</v>
      </c>
      <c r="N53" s="29">
        <v>6.9305707676408019</v>
      </c>
      <c r="O53" s="29">
        <v>4.3536833441504967</v>
      </c>
      <c r="P53" s="29">
        <v>4.1887882982196913</v>
      </c>
      <c r="Q53" s="29">
        <v>2.7137965023212871</v>
      </c>
      <c r="R53" s="29">
        <v>3.7575670505614767</v>
      </c>
      <c r="S53" s="29">
        <v>4.2962147795331731</v>
      </c>
      <c r="T53" s="29">
        <v>4.11457843870933</v>
      </c>
      <c r="U53" s="29">
        <v>3.9566256576685674</v>
      </c>
      <c r="V53" s="29">
        <v>2.7519141384668444</v>
      </c>
      <c r="W53" s="29">
        <v>2.6356842116547483</v>
      </c>
      <c r="X53" s="29">
        <v>3.4047169964534163</v>
      </c>
      <c r="Y53" s="29">
        <v>3.3556249272716769</v>
      </c>
      <c r="Z53" s="29">
        <v>2.8884711662409188</v>
      </c>
      <c r="AA53" s="29">
        <v>0.99972030985755111</v>
      </c>
      <c r="AB53" s="29">
        <v>4.2931162248315076</v>
      </c>
      <c r="AC53" s="29">
        <v>2.2604067632729681</v>
      </c>
      <c r="AD53" s="29">
        <v>3.3723709188843998</v>
      </c>
      <c r="AE53" s="29">
        <v>3.1940975590738674</v>
      </c>
      <c r="AF53" s="29">
        <v>3.8263367038669998</v>
      </c>
      <c r="AG53" s="29">
        <v>3.8999771800930034</v>
      </c>
      <c r="AH53" s="29">
        <v>3.4328727194035764</v>
      </c>
      <c r="AI53" s="29">
        <v>2.5218063706698075</v>
      </c>
      <c r="AJ53" s="29">
        <v>0.98041484293945302</v>
      </c>
      <c r="AK53" s="29">
        <v>5.0706568065784126</v>
      </c>
      <c r="AL53" s="29">
        <v>3.4898708075400862</v>
      </c>
      <c r="AM53" s="29">
        <v>4.2043180588853915</v>
      </c>
      <c r="AN53" s="29">
        <v>4.402802723165621</v>
      </c>
      <c r="AO53" s="29">
        <v>3.2319901086515159</v>
      </c>
      <c r="AP53" s="29">
        <v>2.8081684927335289</v>
      </c>
      <c r="AQ53" s="29">
        <v>4.1281753848201532</v>
      </c>
      <c r="AR53" s="29">
        <v>-1.4567310573513481</v>
      </c>
      <c r="AS53" s="29">
        <v>-0.43541238964273532</v>
      </c>
      <c r="AT53" s="29">
        <v>2.6968086653964747</v>
      </c>
      <c r="AU53" s="29">
        <v>-1.5356565104026458</v>
      </c>
      <c r="AV53" s="29">
        <v>0.99903130318739386</v>
      </c>
      <c r="AW53" s="29">
        <v>1.6880058826148172</v>
      </c>
      <c r="AX53" s="29">
        <v>1.0330520746274487</v>
      </c>
      <c r="AY53" s="29">
        <v>1.7464401757422792</v>
      </c>
      <c r="AZ53" s="29">
        <v>1.0498413401966786</v>
      </c>
      <c r="BA53" s="29">
        <v>0.75163475281208036</v>
      </c>
      <c r="BB53" s="29">
        <v>1.5752510140770681</v>
      </c>
      <c r="BC53" s="29">
        <v>1.3200300688095581</v>
      </c>
      <c r="BD53" s="29">
        <v>2.8542802813543204</v>
      </c>
      <c r="BE53" s="29">
        <v>1.8972236088150396</v>
      </c>
      <c r="BF53" s="29">
        <v>1.5781840755359582</v>
      </c>
      <c r="BG53" s="29">
        <v>1.315481279372392</v>
      </c>
      <c r="BH53" s="29">
        <v>1.283027578502427</v>
      </c>
      <c r="BI53" s="29">
        <v>4.0227621274923564</v>
      </c>
      <c r="BJ53" s="29">
        <v>1.1960698210083223</v>
      </c>
      <c r="BK53" s="29">
        <v>0.5035585710964483</v>
      </c>
      <c r="BL53" s="29">
        <v>-1.9864250787555875</v>
      </c>
      <c r="BM53" s="29">
        <v>-12.830999048418875</v>
      </c>
      <c r="BN53" s="29">
        <v>8.0126258030712734</v>
      </c>
      <c r="BO53" s="29">
        <v>4.3169195887840885</v>
      </c>
      <c r="BP53" s="29">
        <v>3.626072193377297</v>
      </c>
      <c r="BQ53" s="29">
        <v>1.1715495078227178</v>
      </c>
      <c r="BR53" s="29">
        <v>7.3281260058000015</v>
      </c>
      <c r="BS53" s="29">
        <v>4.705704530403267</v>
      </c>
      <c r="BT53" s="155">
        <v>3.4568824787948813</v>
      </c>
      <c r="BU53" s="155">
        <v>2.9355725991194959</v>
      </c>
      <c r="BV53" s="155">
        <v>2.5774352723275484</v>
      </c>
      <c r="BW53" s="155">
        <v>1.6234145776521842</v>
      </c>
      <c r="BX53" s="184">
        <v>3.8085998275124524</v>
      </c>
    </row>
    <row r="54" spans="1:76" ht="26.4" x14ac:dyDescent="0.3">
      <c r="A54" s="65"/>
      <c r="B54" s="64" t="s">
        <v>47</v>
      </c>
      <c r="C54" s="63" t="s">
        <v>48</v>
      </c>
      <c r="D54" s="63"/>
      <c r="E54" s="40">
        <v>2.2270093668816315</v>
      </c>
      <c r="F54" s="40">
        <v>0.49741865130717144</v>
      </c>
      <c r="G54" s="40">
        <v>1.1967529914945345</v>
      </c>
      <c r="H54" s="40">
        <v>3.1618824102107794</v>
      </c>
      <c r="I54" s="40">
        <v>1.8975856410149419</v>
      </c>
      <c r="J54" s="40">
        <v>3.2674479191353356</v>
      </c>
      <c r="K54" s="40">
        <v>3.3744045887147678</v>
      </c>
      <c r="L54" s="40">
        <v>2.5534797469614716</v>
      </c>
      <c r="M54" s="40">
        <v>2.1617224591972501</v>
      </c>
      <c r="N54" s="40">
        <v>3.7966602763828377</v>
      </c>
      <c r="O54" s="40">
        <v>1.4203943730428392</v>
      </c>
      <c r="P54" s="40">
        <v>0.14998678061810722</v>
      </c>
      <c r="Q54" s="40">
        <v>1.4449756748197444</v>
      </c>
      <c r="R54" s="40">
        <v>0.51839001759934433</v>
      </c>
      <c r="S54" s="40">
        <v>2.6003194334118547</v>
      </c>
      <c r="T54" s="40">
        <v>4.7756878387697128</v>
      </c>
      <c r="U54" s="40">
        <v>3.1419306980061918</v>
      </c>
      <c r="V54" s="40">
        <v>2.9624285226851583</v>
      </c>
      <c r="W54" s="40">
        <v>1.3842785444972066</v>
      </c>
      <c r="X54" s="40">
        <v>2.450213954056494</v>
      </c>
      <c r="Y54" s="40">
        <v>2.5755605982459571</v>
      </c>
      <c r="Z54" s="40">
        <v>0.91879079804976982</v>
      </c>
      <c r="AA54" s="40">
        <v>1.6855845458262166</v>
      </c>
      <c r="AB54" s="40">
        <v>2.8305667426545398</v>
      </c>
      <c r="AC54" s="40">
        <v>1.6997872277672741</v>
      </c>
      <c r="AD54" s="40">
        <v>1.6507244983864524</v>
      </c>
      <c r="AE54" s="40">
        <v>1.5943907969788995</v>
      </c>
      <c r="AF54" s="40">
        <v>2.5986014025685336</v>
      </c>
      <c r="AG54" s="40">
        <v>2.9845856648690301</v>
      </c>
      <c r="AH54" s="40">
        <v>3.4038132276370305</v>
      </c>
      <c r="AI54" s="40">
        <v>2.9474920787578611</v>
      </c>
      <c r="AJ54" s="40">
        <v>0.36666751454394841</v>
      </c>
      <c r="AK54" s="40">
        <v>5.2985555358735752</v>
      </c>
      <c r="AL54" s="40">
        <v>2.5927700128865325</v>
      </c>
      <c r="AM54" s="40">
        <v>1.3478722818491207</v>
      </c>
      <c r="AN54" s="40">
        <v>4.5886409700326709</v>
      </c>
      <c r="AO54" s="40">
        <v>0.17602988678213194</v>
      </c>
      <c r="AP54" s="40">
        <v>3.4053801487680602</v>
      </c>
      <c r="AQ54" s="40">
        <v>5.2703452275557794</v>
      </c>
      <c r="AR54" s="40">
        <v>-0.14935459905916559</v>
      </c>
      <c r="AS54" s="40">
        <v>0.73302438950240401</v>
      </c>
      <c r="AT54" s="40">
        <v>6.1315943217665279</v>
      </c>
      <c r="AU54" s="40">
        <v>-4.1236022141148254</v>
      </c>
      <c r="AV54" s="40">
        <v>6.0867912381968807</v>
      </c>
      <c r="AW54" s="40">
        <v>3.7556719319539127</v>
      </c>
      <c r="AX54" s="40">
        <v>2.4837426288954845</v>
      </c>
      <c r="AY54" s="40">
        <v>2.0041761964593121</v>
      </c>
      <c r="AZ54" s="40">
        <v>2.2963140524419288</v>
      </c>
      <c r="BA54" s="40">
        <v>3.3066970403228879</v>
      </c>
      <c r="BB54" s="40">
        <v>1.4714353315071804</v>
      </c>
      <c r="BC54" s="40">
        <v>1.8774827014888018</v>
      </c>
      <c r="BD54" s="40">
        <v>3.1488908740676891</v>
      </c>
      <c r="BE54" s="40">
        <v>2.4958234737764826</v>
      </c>
      <c r="BF54" s="40">
        <v>1.4431487844615702</v>
      </c>
      <c r="BG54" s="40">
        <v>0.95413724792999233</v>
      </c>
      <c r="BH54" s="40">
        <v>2.0422762627411828</v>
      </c>
      <c r="BI54" s="40">
        <v>2.6754417601306102</v>
      </c>
      <c r="BJ54" s="40">
        <v>1.6228233461171158</v>
      </c>
      <c r="BK54" s="40">
        <v>0.63677533588615631</v>
      </c>
      <c r="BL54" s="40">
        <v>-1.3267673635175186</v>
      </c>
      <c r="BM54" s="40">
        <v>-1.9756573503957213</v>
      </c>
      <c r="BN54" s="40">
        <v>0.86708873010658749</v>
      </c>
      <c r="BO54" s="40">
        <v>4.0301267995414491</v>
      </c>
      <c r="BP54" s="40">
        <v>0.20917785275939593</v>
      </c>
      <c r="BQ54" s="40">
        <v>3.6825214709625698</v>
      </c>
      <c r="BR54" s="40">
        <v>4.4447058449472934</v>
      </c>
      <c r="BS54" s="40">
        <v>1.2152469590567421</v>
      </c>
      <c r="BT54" s="154">
        <v>0.35222121709534804</v>
      </c>
      <c r="BU54" s="154">
        <v>6.3465175108141665</v>
      </c>
      <c r="BV54" s="154">
        <v>-2.4229316914464647</v>
      </c>
      <c r="BW54" s="154">
        <v>0.17448015866541766</v>
      </c>
      <c r="BX54" s="183">
        <v>6.4920721869257534</v>
      </c>
    </row>
    <row r="55" spans="1:76" ht="39.6" x14ac:dyDescent="0.3">
      <c r="A55" s="33"/>
      <c r="B55" s="9" t="s">
        <v>49</v>
      </c>
      <c r="C55" s="31" t="s">
        <v>50</v>
      </c>
      <c r="D55" s="31"/>
      <c r="E55" s="29">
        <v>3.2455175952769793</v>
      </c>
      <c r="F55" s="29">
        <v>3.5495589118109478</v>
      </c>
      <c r="G55" s="29">
        <v>2.1086219236013903</v>
      </c>
      <c r="H55" s="29">
        <v>0.85876705870553849</v>
      </c>
      <c r="I55" s="29">
        <v>4.3672315339469208</v>
      </c>
      <c r="J55" s="29">
        <v>1.3587337811009661</v>
      </c>
      <c r="K55" s="29">
        <v>-9.2339669682786507E-2</v>
      </c>
      <c r="L55" s="29">
        <v>8.8719293648480146</v>
      </c>
      <c r="M55" s="29">
        <v>-0.20909002388003728</v>
      </c>
      <c r="N55" s="29">
        <v>3.4178329874082749</v>
      </c>
      <c r="O55" s="29">
        <v>3.7071974831994368</v>
      </c>
      <c r="P55" s="29">
        <v>2.3023506129209892</v>
      </c>
      <c r="Q55" s="29">
        <v>0.73256994744438941</v>
      </c>
      <c r="R55" s="29">
        <v>2.6467051012796503</v>
      </c>
      <c r="S55" s="29">
        <v>2.7577132262611457</v>
      </c>
      <c r="T55" s="29">
        <v>2.8049992487486577</v>
      </c>
      <c r="U55" s="29">
        <v>5.4193903875484608</v>
      </c>
      <c r="V55" s="29">
        <v>1.137451888085053</v>
      </c>
      <c r="W55" s="29">
        <v>2.3746774542644005</v>
      </c>
      <c r="X55" s="29">
        <v>5.2416385634169558</v>
      </c>
      <c r="Y55" s="29">
        <v>-0.18411053940626232</v>
      </c>
      <c r="Z55" s="29">
        <v>1.5038233159529995</v>
      </c>
      <c r="AA55" s="29">
        <v>2.1711262557795266</v>
      </c>
      <c r="AB55" s="29">
        <v>2.8134479615773813</v>
      </c>
      <c r="AC55" s="29">
        <v>5.1074094945708879</v>
      </c>
      <c r="AD55" s="29">
        <v>5.3268135769925777</v>
      </c>
      <c r="AE55" s="29">
        <v>-4.0919286047549974</v>
      </c>
      <c r="AF55" s="29">
        <v>2.2399508899451348</v>
      </c>
      <c r="AG55" s="29">
        <v>2.8178757656086333</v>
      </c>
      <c r="AH55" s="29">
        <v>4.8358582663215088</v>
      </c>
      <c r="AI55" s="29">
        <v>4.5006911208149489</v>
      </c>
      <c r="AJ55" s="29">
        <v>-1.3746553638251413</v>
      </c>
      <c r="AK55" s="29">
        <v>6.4091183102371332</v>
      </c>
      <c r="AL55" s="29">
        <v>4.7346345283912399</v>
      </c>
      <c r="AM55" s="29">
        <v>-1.954141592678809</v>
      </c>
      <c r="AN55" s="29">
        <v>3.2979270652207902</v>
      </c>
      <c r="AO55" s="29">
        <v>0.41408580333337852</v>
      </c>
      <c r="AP55" s="29">
        <v>0.55993375720215965</v>
      </c>
      <c r="AQ55" s="29">
        <v>2.5447409084946173</v>
      </c>
      <c r="AR55" s="29">
        <v>0.89150745571093637</v>
      </c>
      <c r="AS55" s="29">
        <v>0.85686711211306488</v>
      </c>
      <c r="AT55" s="29">
        <v>0.27616920678296708</v>
      </c>
      <c r="AU55" s="29">
        <v>7.4001486325546892</v>
      </c>
      <c r="AV55" s="29">
        <v>-3.9535931494455667</v>
      </c>
      <c r="AW55" s="29">
        <v>0.97088307303772581</v>
      </c>
      <c r="AX55" s="29">
        <v>4.1989307963828253</v>
      </c>
      <c r="AY55" s="29">
        <v>2.6278210519641334</v>
      </c>
      <c r="AZ55" s="29">
        <v>0.54048818590437975</v>
      </c>
      <c r="BA55" s="29">
        <v>3.9969106276225972</v>
      </c>
      <c r="BB55" s="29">
        <v>2.7956022954555664</v>
      </c>
      <c r="BC55" s="29">
        <v>2.9996696586424889</v>
      </c>
      <c r="BD55" s="29">
        <v>-4.8841106931371741</v>
      </c>
      <c r="BE55" s="29">
        <v>2.0227519100323548</v>
      </c>
      <c r="BF55" s="29">
        <v>3.2346756718489189</v>
      </c>
      <c r="BG55" s="29">
        <v>4.6875569792306919</v>
      </c>
      <c r="BH55" s="29">
        <v>5.6798628709391608</v>
      </c>
      <c r="BI55" s="29">
        <v>2.5174589820795745</v>
      </c>
      <c r="BJ55" s="29">
        <v>5.625056696631404</v>
      </c>
      <c r="BK55" s="29">
        <v>3.8334717070539881</v>
      </c>
      <c r="BL55" s="29">
        <v>-2.2898961093114281</v>
      </c>
      <c r="BM55" s="29">
        <v>-32.6165023345321</v>
      </c>
      <c r="BN55" s="29">
        <v>37.080132150582472</v>
      </c>
      <c r="BO55" s="29">
        <v>7.2061468183137976</v>
      </c>
      <c r="BP55" s="29">
        <v>16.440589389666769</v>
      </c>
      <c r="BQ55" s="29">
        <v>5.3139755754241236</v>
      </c>
      <c r="BR55" s="29">
        <v>-0.40338730645456167</v>
      </c>
      <c r="BS55" s="29">
        <v>4.663738170062544</v>
      </c>
      <c r="BT55" s="155">
        <v>24.436420648651151</v>
      </c>
      <c r="BU55" s="155">
        <v>1.2159220968193125</v>
      </c>
      <c r="BV55" s="155">
        <v>6.963409034198591</v>
      </c>
      <c r="BW55" s="155">
        <v>7.6133679965680017</v>
      </c>
      <c r="BX55" s="184">
        <v>9.4970993112619908</v>
      </c>
    </row>
    <row r="56" spans="1:76" x14ac:dyDescent="0.3">
      <c r="A56" s="38" t="s">
        <v>51</v>
      </c>
      <c r="B56" s="37"/>
      <c r="C56" s="36" t="s">
        <v>52</v>
      </c>
      <c r="D56" s="36"/>
      <c r="E56" s="34">
        <v>3.131156120423384</v>
      </c>
      <c r="F56" s="34">
        <v>2.0535812669367601</v>
      </c>
      <c r="G56" s="34">
        <v>0.59330832263424327</v>
      </c>
      <c r="H56" s="34">
        <v>4.2200213635825321</v>
      </c>
      <c r="I56" s="34">
        <v>2.9376778373732577</v>
      </c>
      <c r="J56" s="34">
        <v>3.1453475190794933</v>
      </c>
      <c r="K56" s="34">
        <v>1.134456899672216</v>
      </c>
      <c r="L56" s="34">
        <v>6.2529622014827737</v>
      </c>
      <c r="M56" s="34">
        <v>-0.62398104487594708</v>
      </c>
      <c r="N56" s="34">
        <v>3.4715631861069909</v>
      </c>
      <c r="O56" s="34">
        <v>3.7181142368215347</v>
      </c>
      <c r="P56" s="34">
        <v>1.0814125766103189</v>
      </c>
      <c r="Q56" s="34">
        <v>2.217965997939686</v>
      </c>
      <c r="R56" s="34">
        <v>2.1154454724143505</v>
      </c>
      <c r="S56" s="34">
        <v>2.0836861253815187</v>
      </c>
      <c r="T56" s="34">
        <v>2.3590213446526462</v>
      </c>
      <c r="U56" s="34">
        <v>1.6866240487301951</v>
      </c>
      <c r="V56" s="34">
        <v>0.52908492357410353</v>
      </c>
      <c r="W56" s="34">
        <v>2.2200925318651201</v>
      </c>
      <c r="X56" s="34">
        <v>1.3531052026570336</v>
      </c>
      <c r="Y56" s="34">
        <v>1.5326954538606969</v>
      </c>
      <c r="Z56" s="34">
        <v>1.7715098915516307</v>
      </c>
      <c r="AA56" s="34">
        <v>2.5148649296231866</v>
      </c>
      <c r="AB56" s="34">
        <v>2.597732957582636</v>
      </c>
      <c r="AC56" s="34">
        <v>1.3167137112112499</v>
      </c>
      <c r="AD56" s="34">
        <v>2.7780371460151656</v>
      </c>
      <c r="AE56" s="34">
        <v>0.24352364935342052</v>
      </c>
      <c r="AF56" s="34">
        <v>2.6178549847105046</v>
      </c>
      <c r="AG56" s="34">
        <v>2.804320248226901</v>
      </c>
      <c r="AH56" s="34">
        <v>1.2008221465109585</v>
      </c>
      <c r="AI56" s="34">
        <v>2.3746471326965093</v>
      </c>
      <c r="AJ56" s="34">
        <v>1.2502788005620147</v>
      </c>
      <c r="AK56" s="34">
        <v>3.4636439008906166</v>
      </c>
      <c r="AL56" s="34">
        <v>1.3649873891478137</v>
      </c>
      <c r="AM56" s="34">
        <v>1.6142960151648538</v>
      </c>
      <c r="AN56" s="34">
        <v>2.0275533835240651</v>
      </c>
      <c r="AO56" s="34">
        <v>1.0238842878621313</v>
      </c>
      <c r="AP56" s="34">
        <v>2.6428584273561029</v>
      </c>
      <c r="AQ56" s="34">
        <v>2.2905672948390503</v>
      </c>
      <c r="AR56" s="34">
        <v>1.556464224808991</v>
      </c>
      <c r="AS56" s="34">
        <v>1.9198012774611897</v>
      </c>
      <c r="AT56" s="34">
        <v>2.4929291484624372</v>
      </c>
      <c r="AU56" s="34">
        <v>1.2994240328457494</v>
      </c>
      <c r="AV56" s="34">
        <v>1.8401894951230133</v>
      </c>
      <c r="AW56" s="34">
        <v>2.0719624240904722</v>
      </c>
      <c r="AX56" s="34">
        <v>2.6307657340542363</v>
      </c>
      <c r="AY56" s="34">
        <v>1.4203775477933647</v>
      </c>
      <c r="AZ56" s="34">
        <v>1.0818684174818145</v>
      </c>
      <c r="BA56" s="34">
        <v>1.1583817555523694</v>
      </c>
      <c r="BB56" s="34">
        <v>1.6441332837578813</v>
      </c>
      <c r="BC56" s="34">
        <v>2.0978685724247157</v>
      </c>
      <c r="BD56" s="34">
        <v>1.9593649665622195</v>
      </c>
      <c r="BE56" s="34">
        <v>0.95052180550587195</v>
      </c>
      <c r="BF56" s="34">
        <v>1.8303728405940376</v>
      </c>
      <c r="BG56" s="34">
        <v>2.0619555469489228</v>
      </c>
      <c r="BH56" s="34">
        <v>0.82497830042311193</v>
      </c>
      <c r="BI56" s="34">
        <v>2.8481149824311558</v>
      </c>
      <c r="BJ56" s="34">
        <v>2.087462326312604</v>
      </c>
      <c r="BK56" s="34">
        <v>1.9271613429510097</v>
      </c>
      <c r="BL56" s="34">
        <v>-2.2959345584533111</v>
      </c>
      <c r="BM56" s="34">
        <v>-15.49916148454065</v>
      </c>
      <c r="BN56" s="34">
        <v>12.115069281296712</v>
      </c>
      <c r="BO56" s="34">
        <v>5.9140174415357194</v>
      </c>
      <c r="BP56" s="34">
        <v>3.0780490678323957</v>
      </c>
      <c r="BQ56" s="34">
        <v>-0.92048339815166003</v>
      </c>
      <c r="BR56" s="34">
        <v>9.2065609856742014</v>
      </c>
      <c r="BS56" s="34">
        <v>5.358913832510666</v>
      </c>
      <c r="BT56" s="156">
        <v>3.1069549878293117</v>
      </c>
      <c r="BU56" s="156">
        <v>3.6026745395164426</v>
      </c>
      <c r="BV56" s="156">
        <v>3.1652657716602732</v>
      </c>
      <c r="BW56" s="156">
        <v>1.0577678770369801</v>
      </c>
      <c r="BX56" s="185">
        <v>3.7575110337029258</v>
      </c>
    </row>
    <row r="57" spans="1:76" x14ac:dyDescent="0.3">
      <c r="A57" s="33" t="s">
        <v>53</v>
      </c>
      <c r="B57" s="32"/>
      <c r="C57" s="31" t="s">
        <v>54</v>
      </c>
      <c r="D57" s="31"/>
      <c r="E57" s="29">
        <v>8.5208382779449607</v>
      </c>
      <c r="F57" s="29">
        <v>1.0285990403455401</v>
      </c>
      <c r="G57" s="29">
        <v>2.7823898416533979</v>
      </c>
      <c r="H57" s="29">
        <v>3.2133033926861287</v>
      </c>
      <c r="I57" s="29">
        <v>6.4692390203385628</v>
      </c>
      <c r="J57" s="29">
        <v>7.4202774284415511</v>
      </c>
      <c r="K57" s="29">
        <v>7.0177162304581486</v>
      </c>
      <c r="L57" s="29">
        <v>0.28899393906154103</v>
      </c>
      <c r="M57" s="29">
        <v>0.48116772412649311</v>
      </c>
      <c r="N57" s="29">
        <v>0.44814870424063713</v>
      </c>
      <c r="O57" s="29">
        <v>-0.45535583526817902</v>
      </c>
      <c r="P57" s="29">
        <v>4.8151904874866176</v>
      </c>
      <c r="Q57" s="29">
        <v>0.12218120965891899</v>
      </c>
      <c r="R57" s="29">
        <v>7.374935699846219E-2</v>
      </c>
      <c r="S57" s="29">
        <v>3.1421845270334501</v>
      </c>
      <c r="T57" s="29">
        <v>-2.1896645071884819</v>
      </c>
      <c r="U57" s="29">
        <v>-2.971931413298492</v>
      </c>
      <c r="V57" s="29">
        <v>5.4574613053087688</v>
      </c>
      <c r="W57" s="29">
        <v>-0.92274215570641616</v>
      </c>
      <c r="X57" s="29">
        <v>3.6558480041741177</v>
      </c>
      <c r="Y57" s="29">
        <v>2.8222258582541997</v>
      </c>
      <c r="Z57" s="29">
        <v>5.6273163426197073</v>
      </c>
      <c r="AA57" s="29">
        <v>1.7737726763432704</v>
      </c>
      <c r="AB57" s="29">
        <v>5.0910872039512327</v>
      </c>
      <c r="AC57" s="29">
        <v>5.7847554527862002</v>
      </c>
      <c r="AD57" s="29">
        <v>-0.54029605674722347</v>
      </c>
      <c r="AE57" s="29">
        <v>6.8499062650815574</v>
      </c>
      <c r="AF57" s="29">
        <v>-1.5912254323727382</v>
      </c>
      <c r="AG57" s="29">
        <v>2.8597060686226428</v>
      </c>
      <c r="AH57" s="29">
        <v>-2.6086053061507215</v>
      </c>
      <c r="AI57" s="29">
        <v>0.6852264697375432</v>
      </c>
      <c r="AJ57" s="29">
        <v>0.49856411750377561</v>
      </c>
      <c r="AK57" s="29">
        <v>3.3809273302343001</v>
      </c>
      <c r="AL57" s="29">
        <v>2.7329616810456656</v>
      </c>
      <c r="AM57" s="29">
        <v>-1.2485936649014491</v>
      </c>
      <c r="AN57" s="29">
        <v>4.9256167810091824</v>
      </c>
      <c r="AO57" s="29">
        <v>-0.81610875134518324</v>
      </c>
      <c r="AP57" s="29">
        <v>2.8149818497389418</v>
      </c>
      <c r="AQ57" s="29">
        <v>4.2079138409203125</v>
      </c>
      <c r="AR57" s="29">
        <v>2.9173926065305835</v>
      </c>
      <c r="AS57" s="29">
        <v>-4.3108372761245022</v>
      </c>
      <c r="AT57" s="29">
        <v>8.6001436009967023</v>
      </c>
      <c r="AU57" s="29">
        <v>-0.84884070448173077</v>
      </c>
      <c r="AV57" s="29">
        <v>-1.6592747309277911</v>
      </c>
      <c r="AW57" s="29">
        <v>1.298763626362657</v>
      </c>
      <c r="AX57" s="29">
        <v>-3.3542487227707198</v>
      </c>
      <c r="AY57" s="29">
        <v>3.9843365409676608</v>
      </c>
      <c r="AZ57" s="29">
        <v>6.8100375112772014</v>
      </c>
      <c r="BA57" s="29">
        <v>3.3755304230674028</v>
      </c>
      <c r="BB57" s="29">
        <v>3.7275692908702638</v>
      </c>
      <c r="BC57" s="29">
        <v>-3.0876126764809868</v>
      </c>
      <c r="BD57" s="29">
        <v>7.0384804617981729</v>
      </c>
      <c r="BE57" s="29">
        <v>0.22697154051553525</v>
      </c>
      <c r="BF57" s="29">
        <v>4.9051336947372164</v>
      </c>
      <c r="BG57" s="29">
        <v>-1.5401975818739402</v>
      </c>
      <c r="BH57" s="29">
        <v>4.6857525377302665</v>
      </c>
      <c r="BI57" s="29">
        <v>3.7659210954583671</v>
      </c>
      <c r="BJ57" s="29">
        <v>0.61157870559395633</v>
      </c>
      <c r="BK57" s="29">
        <v>3.999992098823796</v>
      </c>
      <c r="BL57" s="29">
        <v>-0.68995280801721037</v>
      </c>
      <c r="BM57" s="29">
        <v>-27.572349752313855</v>
      </c>
      <c r="BN57" s="29">
        <v>8.8052965043633407</v>
      </c>
      <c r="BO57" s="29">
        <v>17.889116960921569</v>
      </c>
      <c r="BP57" s="29">
        <v>8.0400642976409245</v>
      </c>
      <c r="BQ57" s="29">
        <v>3.435534554601432</v>
      </c>
      <c r="BR57" s="29">
        <v>9.292309968416788</v>
      </c>
      <c r="BS57" s="29">
        <v>6.7893461859055009</v>
      </c>
      <c r="BT57" s="155">
        <v>8.5875158588630427</v>
      </c>
      <c r="BU57" s="155">
        <v>12.674842094350964</v>
      </c>
      <c r="BV57" s="155">
        <v>2.0061323131216398</v>
      </c>
      <c r="BW57" s="155">
        <v>-1.2589521628101608</v>
      </c>
      <c r="BX57" s="184">
        <v>1.5456467722186176</v>
      </c>
    </row>
    <row r="58" spans="1:76" x14ac:dyDescent="0.3">
      <c r="A58" s="28" t="s">
        <v>51</v>
      </c>
      <c r="B58" s="59"/>
      <c r="C58" s="26" t="s">
        <v>55</v>
      </c>
      <c r="D58" s="26"/>
      <c r="E58" s="23">
        <v>3.7348310783236371</v>
      </c>
      <c r="F58" s="23">
        <v>1.823368834686562</v>
      </c>
      <c r="G58" s="23">
        <v>0.88363732088221525</v>
      </c>
      <c r="H58" s="23">
        <v>4.1762482173125761</v>
      </c>
      <c r="I58" s="23">
        <v>3.2623171522865562</v>
      </c>
      <c r="J58" s="23">
        <v>3.5865135475183507</v>
      </c>
      <c r="K58" s="23">
        <v>1.6939333486968451</v>
      </c>
      <c r="L58" s="23">
        <v>5.7922485425363561</v>
      </c>
      <c r="M58" s="23">
        <v>-0.71107982462430641</v>
      </c>
      <c r="N58" s="23">
        <v>3.1785701986722472</v>
      </c>
      <c r="O58" s="23">
        <v>3.2607070532261702</v>
      </c>
      <c r="P58" s="23">
        <v>1.6148378426720029</v>
      </c>
      <c r="Q58" s="23">
        <v>1.8865473838435776</v>
      </c>
      <c r="R58" s="23">
        <v>1.8193656893015913</v>
      </c>
      <c r="S58" s="23">
        <v>2.2303627746979089</v>
      </c>
      <c r="T58" s="23">
        <v>1.8780644106722661</v>
      </c>
      <c r="U58" s="23">
        <v>1.3933911642909749</v>
      </c>
      <c r="V58" s="23">
        <v>0.72832304560431282</v>
      </c>
      <c r="W58" s="23">
        <v>2.0720490395330415</v>
      </c>
      <c r="X58" s="23">
        <v>1.4748616117699953</v>
      </c>
      <c r="Y58" s="23">
        <v>1.8569315590357292</v>
      </c>
      <c r="Z58" s="23">
        <v>1.9651053833999725</v>
      </c>
      <c r="AA58" s="23">
        <v>2.5487543475772156</v>
      </c>
      <c r="AB58" s="23">
        <v>2.8590492727181385</v>
      </c>
      <c r="AC58" s="23">
        <v>1.8182853593390149</v>
      </c>
      <c r="AD58" s="23">
        <v>2.3332030206538121</v>
      </c>
      <c r="AE58" s="23">
        <v>0.91255823905606803</v>
      </c>
      <c r="AF58" s="23">
        <v>2.237185882677025</v>
      </c>
      <c r="AG58" s="23">
        <v>2.8165152564040739</v>
      </c>
      <c r="AH58" s="23">
        <v>0.66227904855651332</v>
      </c>
      <c r="AI58" s="23">
        <v>2.2766495282450023</v>
      </c>
      <c r="AJ58" s="23">
        <v>1.0859784242043276</v>
      </c>
      <c r="AK58" s="23">
        <v>3.6573595309532294</v>
      </c>
      <c r="AL58" s="23">
        <v>1.3258885919121894</v>
      </c>
      <c r="AM58" s="23">
        <v>1.4086419774587853</v>
      </c>
      <c r="AN58" s="23">
        <v>2.2779426911828722</v>
      </c>
      <c r="AO58" s="23">
        <v>0.96153755816455089</v>
      </c>
      <c r="AP58" s="23">
        <v>2.4802154813867929</v>
      </c>
      <c r="AQ58" s="23">
        <v>2.5204818087999996</v>
      </c>
      <c r="AR58" s="23">
        <v>1.7909697219272118</v>
      </c>
      <c r="AS58" s="23">
        <v>1.2459469119265378</v>
      </c>
      <c r="AT58" s="23">
        <v>3.0030149337646321</v>
      </c>
      <c r="AU58" s="23">
        <v>1.0775166224269412</v>
      </c>
      <c r="AV58" s="23">
        <v>1.5895257534102996</v>
      </c>
      <c r="AW58" s="23">
        <v>1.9550264893558875</v>
      </c>
      <c r="AX58" s="23">
        <v>1.8427742211306111</v>
      </c>
      <c r="AY58" s="23">
        <v>1.8919677866835229</v>
      </c>
      <c r="AZ58" s="23">
        <v>1.791885370615276</v>
      </c>
      <c r="BA58" s="23">
        <v>1.1032341011645457</v>
      </c>
      <c r="BB58" s="23">
        <v>1.759889230074748</v>
      </c>
      <c r="BC58" s="23">
        <v>1.7204221840284077</v>
      </c>
      <c r="BD58" s="23">
        <v>2.8644666945766772</v>
      </c>
      <c r="BE58" s="23">
        <v>0.40509849302243595</v>
      </c>
      <c r="BF58" s="23">
        <v>1.917399847467621</v>
      </c>
      <c r="BG58" s="23">
        <v>1.9878804796228167</v>
      </c>
      <c r="BH58" s="23">
        <v>1.8084486934877333</v>
      </c>
      <c r="BI58" s="23">
        <v>2.2782616261601447</v>
      </c>
      <c r="BJ58" s="23">
        <v>1.5466219720339893</v>
      </c>
      <c r="BK58" s="23">
        <v>2.5947819665301353</v>
      </c>
      <c r="BL58" s="23">
        <v>-1.5214899679627365</v>
      </c>
      <c r="BM58" s="23">
        <v>-17.253898685118344</v>
      </c>
      <c r="BN58" s="23">
        <v>10.790768956048737</v>
      </c>
      <c r="BO58" s="23">
        <v>7.9961378162126664</v>
      </c>
      <c r="BP58" s="23">
        <v>4.1077874957310172</v>
      </c>
      <c r="BQ58" s="23">
        <v>-1.021729121831612</v>
      </c>
      <c r="BR58" s="23">
        <v>8.563829339140355</v>
      </c>
      <c r="BS58" s="23">
        <v>6.2279100150330464</v>
      </c>
      <c r="BT58" s="157">
        <v>4.4266859626003594</v>
      </c>
      <c r="BU58" s="157">
        <v>3.7195651382655512</v>
      </c>
      <c r="BV58" s="157">
        <v>2.7170684788043786</v>
      </c>
      <c r="BW58" s="157">
        <v>1.225725960655268</v>
      </c>
      <c r="BX58" s="186">
        <v>4.2719167055546734</v>
      </c>
    </row>
    <row r="59" spans="1:76" x14ac:dyDescent="0.3">
      <c r="A59" s="22"/>
      <c r="D59" s="6"/>
    </row>
    <row r="60" spans="1:76" s="9" customFormat="1" x14ac:dyDescent="0.3">
      <c r="A60" s="153" t="s">
        <v>103</v>
      </c>
      <c r="B60" s="19"/>
      <c r="C60" s="19"/>
      <c r="D60" s="19"/>
      <c r="E60" s="19"/>
      <c r="F60" s="19"/>
      <c r="G60" s="139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</row>
    <row r="61" spans="1:76" s="9" customFormat="1" x14ac:dyDescent="0.3">
      <c r="A61" s="16" t="s">
        <v>57</v>
      </c>
      <c r="B61" s="15"/>
      <c r="C61" s="15"/>
      <c r="D61" s="15"/>
      <c r="E61" s="15"/>
      <c r="F61" s="15"/>
      <c r="G61" s="140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</row>
    <row r="62" spans="1:76" s="9" customFormat="1" x14ac:dyDescent="0.3">
      <c r="A62" s="16" t="s">
        <v>58</v>
      </c>
      <c r="B62" s="15"/>
      <c r="C62" s="15"/>
      <c r="D62" s="15"/>
      <c r="E62" s="15"/>
      <c r="F62" s="15"/>
      <c r="G62" s="140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</row>
    <row r="63" spans="1:76" s="9" customFormat="1" x14ac:dyDescent="0.3">
      <c r="A63" s="13" t="str">
        <f>+A32</f>
        <v>Actualizado el 22 de junio de 2023</v>
      </c>
      <c r="B63" s="12"/>
      <c r="C63" s="12"/>
      <c r="D63" s="12"/>
      <c r="E63" s="12"/>
      <c r="F63" s="12"/>
      <c r="G63" s="141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</row>
    <row r="66" spans="1:76" s="5" customFormat="1" ht="12" customHeight="1" x14ac:dyDescent="0.3">
      <c r="A66" s="197" t="s">
        <v>0</v>
      </c>
      <c r="B66" s="197"/>
      <c r="C66" s="197"/>
      <c r="D66" s="197"/>
      <c r="E66" s="197"/>
      <c r="F66" s="197"/>
      <c r="G66" s="197"/>
    </row>
    <row r="67" spans="1:76" s="5" customFormat="1" ht="12" customHeight="1" x14ac:dyDescent="0.3">
      <c r="A67" s="197"/>
      <c r="B67" s="197"/>
      <c r="C67" s="197"/>
      <c r="D67" s="197"/>
      <c r="E67" s="197"/>
      <c r="F67" s="197"/>
      <c r="G67" s="197"/>
    </row>
    <row r="68" spans="1:76" s="5" customFormat="1" x14ac:dyDescent="0.3">
      <c r="A68" s="57" t="s">
        <v>14</v>
      </c>
      <c r="B68" s="56"/>
      <c r="C68" s="56"/>
      <c r="D68" s="56"/>
      <c r="E68" s="56"/>
      <c r="F68" s="56"/>
      <c r="G68" s="55"/>
    </row>
    <row r="69" spans="1:76" s="5" customFormat="1" x14ac:dyDescent="0.3">
      <c r="A69" s="57" t="s">
        <v>60</v>
      </c>
      <c r="B69" s="56"/>
      <c r="C69" s="56"/>
      <c r="D69" s="56"/>
      <c r="E69" s="56"/>
      <c r="F69" s="56"/>
      <c r="G69" s="55"/>
    </row>
    <row r="70" spans="1:76" s="5" customFormat="1" ht="13.8" x14ac:dyDescent="0.3">
      <c r="A70" s="163" t="s">
        <v>61</v>
      </c>
      <c r="B70" s="54"/>
      <c r="C70" s="54"/>
      <c r="D70" s="54"/>
      <c r="E70" s="54"/>
      <c r="F70" s="54"/>
      <c r="G70" s="53"/>
    </row>
    <row r="72" spans="1:76" s="52" customFormat="1" ht="25.5" customHeight="1" x14ac:dyDescent="0.3">
      <c r="A72" s="213" t="s">
        <v>16</v>
      </c>
      <c r="B72" s="211" t="s">
        <v>17</v>
      </c>
      <c r="C72" s="211" t="s">
        <v>18</v>
      </c>
      <c r="D72" s="211"/>
      <c r="E72" s="211"/>
      <c r="F72" s="211"/>
      <c r="G72" s="211"/>
      <c r="H72" s="211">
        <v>2006</v>
      </c>
      <c r="I72" s="211"/>
      <c r="J72" s="211"/>
      <c r="K72" s="211"/>
      <c r="L72" s="211">
        <v>2007</v>
      </c>
      <c r="M72" s="211"/>
      <c r="N72" s="211"/>
      <c r="O72" s="211"/>
      <c r="P72" s="211">
        <v>2008</v>
      </c>
      <c r="Q72" s="211"/>
      <c r="R72" s="211"/>
      <c r="S72" s="211"/>
      <c r="T72" s="211">
        <v>2009</v>
      </c>
      <c r="U72" s="211"/>
      <c r="V72" s="211"/>
      <c r="W72" s="211"/>
      <c r="X72" s="211">
        <v>2010</v>
      </c>
      <c r="Y72" s="211"/>
      <c r="Z72" s="211"/>
      <c r="AA72" s="211"/>
      <c r="AB72" s="211">
        <v>2011</v>
      </c>
      <c r="AC72" s="211"/>
      <c r="AD72" s="211"/>
      <c r="AE72" s="211"/>
      <c r="AF72" s="211">
        <v>2012</v>
      </c>
      <c r="AG72" s="211"/>
      <c r="AH72" s="211"/>
      <c r="AI72" s="211"/>
      <c r="AJ72" s="211">
        <v>2013</v>
      </c>
      <c r="AK72" s="211"/>
      <c r="AL72" s="211"/>
      <c r="AM72" s="211"/>
      <c r="AN72" s="211">
        <v>2014</v>
      </c>
      <c r="AO72" s="211"/>
      <c r="AP72" s="211"/>
      <c r="AQ72" s="211"/>
      <c r="AR72" s="211">
        <v>2015</v>
      </c>
      <c r="AS72" s="211"/>
      <c r="AT72" s="211"/>
      <c r="AU72" s="211"/>
      <c r="AV72" s="211">
        <v>2016</v>
      </c>
      <c r="AW72" s="211"/>
      <c r="AX72" s="211"/>
      <c r="AY72" s="211"/>
      <c r="AZ72" s="211">
        <v>2017</v>
      </c>
      <c r="BA72" s="211"/>
      <c r="BB72" s="211"/>
      <c r="BC72" s="211"/>
      <c r="BD72" s="211">
        <v>2018</v>
      </c>
      <c r="BE72" s="211"/>
      <c r="BF72" s="211"/>
      <c r="BG72" s="211"/>
      <c r="BH72" s="211">
        <v>2019</v>
      </c>
      <c r="BI72" s="211"/>
      <c r="BJ72" s="211"/>
      <c r="BK72" s="211"/>
      <c r="BL72" s="211" t="s">
        <v>19</v>
      </c>
      <c r="BM72" s="211"/>
      <c r="BN72" s="211"/>
      <c r="BO72" s="211"/>
      <c r="BP72" s="211" t="s">
        <v>20</v>
      </c>
      <c r="BQ72" s="211"/>
      <c r="BR72" s="211"/>
      <c r="BS72" s="211"/>
      <c r="BT72" s="211" t="s">
        <v>62</v>
      </c>
      <c r="BU72" s="211"/>
      <c r="BV72" s="211"/>
      <c r="BW72" s="211"/>
      <c r="BX72" s="168" t="s">
        <v>22</v>
      </c>
    </row>
    <row r="73" spans="1:76" s="52" customFormat="1" ht="25.5" customHeight="1" x14ac:dyDescent="0.3">
      <c r="A73" s="214"/>
      <c r="B73" s="215"/>
      <c r="C73" s="215"/>
      <c r="D73" s="132"/>
      <c r="E73" s="132"/>
      <c r="F73" s="132"/>
      <c r="G73" s="132"/>
      <c r="H73" s="133" t="s">
        <v>23</v>
      </c>
      <c r="I73" s="133" t="s">
        <v>24</v>
      </c>
      <c r="J73" s="133" t="s">
        <v>25</v>
      </c>
      <c r="K73" s="133" t="s">
        <v>26</v>
      </c>
      <c r="L73" s="133" t="s">
        <v>23</v>
      </c>
      <c r="M73" s="133" t="s">
        <v>24</v>
      </c>
      <c r="N73" s="133" t="s">
        <v>25</v>
      </c>
      <c r="O73" s="133" t="s">
        <v>26</v>
      </c>
      <c r="P73" s="133" t="s">
        <v>23</v>
      </c>
      <c r="Q73" s="133" t="s">
        <v>24</v>
      </c>
      <c r="R73" s="133" t="s">
        <v>25</v>
      </c>
      <c r="S73" s="133" t="s">
        <v>26</v>
      </c>
      <c r="T73" s="133" t="s">
        <v>23</v>
      </c>
      <c r="U73" s="133" t="s">
        <v>24</v>
      </c>
      <c r="V73" s="133" t="s">
        <v>25</v>
      </c>
      <c r="W73" s="133" t="s">
        <v>26</v>
      </c>
      <c r="X73" s="133" t="s">
        <v>23</v>
      </c>
      <c r="Y73" s="133" t="s">
        <v>24</v>
      </c>
      <c r="Z73" s="133" t="s">
        <v>25</v>
      </c>
      <c r="AA73" s="133" t="s">
        <v>26</v>
      </c>
      <c r="AB73" s="133" t="s">
        <v>23</v>
      </c>
      <c r="AC73" s="133" t="s">
        <v>24</v>
      </c>
      <c r="AD73" s="133" t="s">
        <v>25</v>
      </c>
      <c r="AE73" s="133" t="s">
        <v>26</v>
      </c>
      <c r="AF73" s="133" t="s">
        <v>23</v>
      </c>
      <c r="AG73" s="133" t="s">
        <v>24</v>
      </c>
      <c r="AH73" s="133" t="s">
        <v>25</v>
      </c>
      <c r="AI73" s="133" t="s">
        <v>26</v>
      </c>
      <c r="AJ73" s="133" t="s">
        <v>23</v>
      </c>
      <c r="AK73" s="133" t="s">
        <v>24</v>
      </c>
      <c r="AL73" s="133" t="s">
        <v>25</v>
      </c>
      <c r="AM73" s="133" t="s">
        <v>26</v>
      </c>
      <c r="AN73" s="133" t="s">
        <v>23</v>
      </c>
      <c r="AO73" s="133" t="s">
        <v>24</v>
      </c>
      <c r="AP73" s="133" t="s">
        <v>25</v>
      </c>
      <c r="AQ73" s="133" t="s">
        <v>26</v>
      </c>
      <c r="AR73" s="133" t="s">
        <v>23</v>
      </c>
      <c r="AS73" s="133" t="s">
        <v>24</v>
      </c>
      <c r="AT73" s="133" t="s">
        <v>25</v>
      </c>
      <c r="AU73" s="133" t="s">
        <v>26</v>
      </c>
      <c r="AV73" s="133" t="s">
        <v>23</v>
      </c>
      <c r="AW73" s="133" t="s">
        <v>24</v>
      </c>
      <c r="AX73" s="133" t="s">
        <v>25</v>
      </c>
      <c r="AY73" s="133" t="s">
        <v>26</v>
      </c>
      <c r="AZ73" s="133" t="s">
        <v>23</v>
      </c>
      <c r="BA73" s="133" t="s">
        <v>24</v>
      </c>
      <c r="BB73" s="133" t="s">
        <v>25</v>
      </c>
      <c r="BC73" s="133" t="s">
        <v>26</v>
      </c>
      <c r="BD73" s="133" t="s">
        <v>23</v>
      </c>
      <c r="BE73" s="133" t="s">
        <v>24</v>
      </c>
      <c r="BF73" s="132" t="s">
        <v>25</v>
      </c>
      <c r="BG73" s="133" t="s">
        <v>26</v>
      </c>
      <c r="BH73" s="133" t="s">
        <v>23</v>
      </c>
      <c r="BI73" s="133" t="s">
        <v>24</v>
      </c>
      <c r="BJ73" s="133" t="s">
        <v>25</v>
      </c>
      <c r="BK73" s="133" t="s">
        <v>26</v>
      </c>
      <c r="BL73" s="133" t="s">
        <v>23</v>
      </c>
      <c r="BM73" s="133" t="s">
        <v>24</v>
      </c>
      <c r="BN73" s="133" t="s">
        <v>25</v>
      </c>
      <c r="BO73" s="133" t="s">
        <v>26</v>
      </c>
      <c r="BP73" s="133" t="s">
        <v>23</v>
      </c>
      <c r="BQ73" s="133" t="s">
        <v>24</v>
      </c>
      <c r="BR73" s="133" t="s">
        <v>25</v>
      </c>
      <c r="BS73" s="133" t="s">
        <v>26</v>
      </c>
      <c r="BT73" s="133" t="s">
        <v>23</v>
      </c>
      <c r="BU73" s="133" t="s">
        <v>24</v>
      </c>
      <c r="BV73" s="133" t="s">
        <v>25</v>
      </c>
      <c r="BW73" s="133" t="s">
        <v>26</v>
      </c>
      <c r="BX73" s="169" t="s">
        <v>23</v>
      </c>
    </row>
    <row r="74" spans="1:76" x14ac:dyDescent="0.3">
      <c r="A74" s="51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164"/>
    </row>
    <row r="75" spans="1:76" x14ac:dyDescent="0.3">
      <c r="A75" s="49"/>
      <c r="B75" s="43" t="s">
        <v>27</v>
      </c>
      <c r="C75" s="42" t="s">
        <v>28</v>
      </c>
      <c r="D75" s="48"/>
      <c r="E75" s="48"/>
      <c r="F75" s="48"/>
      <c r="G75" s="48"/>
      <c r="H75" s="40">
        <v>-3.4281248485687428</v>
      </c>
      <c r="I75" s="40">
        <v>-2.591108211096369</v>
      </c>
      <c r="J75" s="40">
        <v>-1.3324547449740578</v>
      </c>
      <c r="K75" s="40">
        <v>1.7127635581630329E-2</v>
      </c>
      <c r="L75" s="40">
        <v>6.9741851756120354</v>
      </c>
      <c r="M75" s="40">
        <v>4.896201742993739</v>
      </c>
      <c r="N75" s="40">
        <v>3.2299959773733917</v>
      </c>
      <c r="O75" s="40">
        <v>2.2290200238019793</v>
      </c>
      <c r="P75" s="40">
        <v>0.11303610102768857</v>
      </c>
      <c r="Q75" s="40">
        <v>0.97621433850740402</v>
      </c>
      <c r="R75" s="40">
        <v>3.013820102438018</v>
      </c>
      <c r="S75" s="40">
        <v>3.6078485336298485</v>
      </c>
      <c r="T75" s="40">
        <v>9.0763214914310453</v>
      </c>
      <c r="U75" s="40">
        <v>10.525340932640745</v>
      </c>
      <c r="V75" s="40">
        <v>9.5336007901988467</v>
      </c>
      <c r="W75" s="40">
        <v>8.8339817915462362</v>
      </c>
      <c r="X75" s="40">
        <v>6.2289512028568481</v>
      </c>
      <c r="Y75" s="40">
        <v>4.9131040494783349</v>
      </c>
      <c r="Z75" s="40">
        <v>4.5159471550922774</v>
      </c>
      <c r="AA75" s="40">
        <v>5.105955866437867</v>
      </c>
      <c r="AB75" s="40">
        <v>3.060705088091666</v>
      </c>
      <c r="AC75" s="40">
        <v>2.7185333298846359</v>
      </c>
      <c r="AD75" s="40">
        <v>2.5591901558868102</v>
      </c>
      <c r="AE75" s="40">
        <v>3.3287930277575271</v>
      </c>
      <c r="AF75" s="40">
        <v>5.5569254458522721</v>
      </c>
      <c r="AG75" s="40">
        <v>4.6955772701380027</v>
      </c>
      <c r="AH75" s="40">
        <v>4.5355557360763754</v>
      </c>
      <c r="AI75" s="40">
        <v>2.6549117909352873</v>
      </c>
      <c r="AJ75" s="40">
        <v>-7.6525139250744161</v>
      </c>
      <c r="AK75" s="40">
        <v>-1.7687788814261864</v>
      </c>
      <c r="AL75" s="40">
        <v>-1.5349822303092822</v>
      </c>
      <c r="AM75" s="40">
        <v>-1.8646550308346832</v>
      </c>
      <c r="AN75" s="40">
        <v>7.7197586633474202</v>
      </c>
      <c r="AO75" s="40">
        <v>3.6780796669727067</v>
      </c>
      <c r="AP75" s="40">
        <v>3.0571951422626569</v>
      </c>
      <c r="AQ75" s="40">
        <v>4.4335344381462249</v>
      </c>
      <c r="AR75" s="40">
        <v>7.6742028787650725</v>
      </c>
      <c r="AS75" s="40">
        <v>5.6483771872290589</v>
      </c>
      <c r="AT75" s="40">
        <v>6.9115410869263769</v>
      </c>
      <c r="AU75" s="40">
        <v>8.2832944556366641</v>
      </c>
      <c r="AV75" s="40">
        <v>12.036256359141134</v>
      </c>
      <c r="AW75" s="40">
        <v>14.061206905068801</v>
      </c>
      <c r="AX75" s="40">
        <v>14.559044873580035</v>
      </c>
      <c r="AY75" s="40">
        <v>13.352002468457357</v>
      </c>
      <c r="AZ75" s="40">
        <v>-0.89062075319773726</v>
      </c>
      <c r="BA75" s="40">
        <v>-2.8045206726934993</v>
      </c>
      <c r="BB75" s="40">
        <v>-4.5780739381910109</v>
      </c>
      <c r="BC75" s="40">
        <v>-4.8488747469862972</v>
      </c>
      <c r="BD75" s="40">
        <v>7.5023476327564396</v>
      </c>
      <c r="BE75" s="40">
        <v>7.8878870863875079</v>
      </c>
      <c r="BF75" s="40">
        <v>7.0579747374098503</v>
      </c>
      <c r="BG75" s="40">
        <v>5.5313285724780172</v>
      </c>
      <c r="BH75" s="40">
        <v>-7.8281801683945389</v>
      </c>
      <c r="BI75" s="40">
        <v>-4.7538759920628451</v>
      </c>
      <c r="BJ75" s="40">
        <v>4.0685417489254547</v>
      </c>
      <c r="BK75" s="40">
        <v>3.7405077181364277</v>
      </c>
      <c r="BL75" s="40">
        <v>7.0061296095207126</v>
      </c>
      <c r="BM75" s="40">
        <v>4.725358231618344</v>
      </c>
      <c r="BN75" s="40">
        <v>4.60487557156344</v>
      </c>
      <c r="BO75" s="40">
        <v>7.2637284358481651</v>
      </c>
      <c r="BP75" s="40">
        <v>10.440852348416499</v>
      </c>
      <c r="BQ75" s="40">
        <v>21.74741995146951</v>
      </c>
      <c r="BR75" s="40">
        <v>19.338828269396501</v>
      </c>
      <c r="BS75" s="40">
        <v>22.388231486233749</v>
      </c>
      <c r="BT75" s="154">
        <v>54.190253265332103</v>
      </c>
      <c r="BU75" s="154">
        <v>42.833534875672598</v>
      </c>
      <c r="BV75" s="154">
        <v>39.388254939778932</v>
      </c>
      <c r="BW75" s="154">
        <v>36.67842331782586</v>
      </c>
      <c r="BX75" s="183">
        <v>16.477857108656707</v>
      </c>
    </row>
    <row r="76" spans="1:76" x14ac:dyDescent="0.3">
      <c r="A76" s="33"/>
      <c r="B76" s="9" t="s">
        <v>29</v>
      </c>
      <c r="C76" s="31" t="s">
        <v>30</v>
      </c>
      <c r="D76" s="30"/>
      <c r="E76" s="30"/>
      <c r="F76" s="30"/>
      <c r="G76" s="30"/>
      <c r="H76" s="29">
        <v>8.537218626490727</v>
      </c>
      <c r="I76" s="29">
        <v>15.591451482668319</v>
      </c>
      <c r="J76" s="29">
        <v>19.62971183107318</v>
      </c>
      <c r="K76" s="29">
        <v>19.203929363299906</v>
      </c>
      <c r="L76" s="29">
        <v>9.5114830932229637</v>
      </c>
      <c r="M76" s="29">
        <v>8.0945545700327415</v>
      </c>
      <c r="N76" s="29">
        <v>5.0547311289048196</v>
      </c>
      <c r="O76" s="29">
        <v>2.5323266527397408</v>
      </c>
      <c r="P76" s="29">
        <v>0.63236517241946899</v>
      </c>
      <c r="Q76" s="29">
        <v>3.4131791651130072</v>
      </c>
      <c r="R76" s="29">
        <v>4.0213610326186142</v>
      </c>
      <c r="S76" s="29">
        <v>-0.38877565083326715</v>
      </c>
      <c r="T76" s="29">
        <v>-0.43488737599534488</v>
      </c>
      <c r="U76" s="29">
        <v>3.7639405572232931</v>
      </c>
      <c r="V76" s="29">
        <v>3.4620540866372949</v>
      </c>
      <c r="W76" s="29">
        <v>6.6947114333525377</v>
      </c>
      <c r="X76" s="29">
        <v>-6.5186128392175249</v>
      </c>
      <c r="Y76" s="29">
        <v>-14.175265412577446</v>
      </c>
      <c r="Z76" s="29">
        <v>-15.974481844394504</v>
      </c>
      <c r="AA76" s="29">
        <v>-14.35532697688808</v>
      </c>
      <c r="AB76" s="29">
        <v>-6.0353749427420667E-2</v>
      </c>
      <c r="AC76" s="29">
        <v>4.9750135451671866</v>
      </c>
      <c r="AD76" s="29">
        <v>10.325580629420642</v>
      </c>
      <c r="AE76" s="29">
        <v>10.839026305767391</v>
      </c>
      <c r="AF76" s="29">
        <v>5.3054175367580854</v>
      </c>
      <c r="AG76" s="29">
        <v>2.5011661250869537</v>
      </c>
      <c r="AH76" s="29">
        <v>-5.2252174336603048</v>
      </c>
      <c r="AI76" s="29">
        <v>-7.7346415849399506</v>
      </c>
      <c r="AJ76" s="29">
        <v>-13.326852896391642</v>
      </c>
      <c r="AK76" s="29">
        <v>-11.018121638676931</v>
      </c>
      <c r="AL76" s="29">
        <v>-5.1417219949132118</v>
      </c>
      <c r="AM76" s="29">
        <v>-2.7793920458181276</v>
      </c>
      <c r="AN76" s="29">
        <v>1.5611474742769644</v>
      </c>
      <c r="AO76" s="29">
        <v>-1.4008255692026381</v>
      </c>
      <c r="AP76" s="29">
        <v>-2.3884327608560341</v>
      </c>
      <c r="AQ76" s="29">
        <v>-3.313452614479317</v>
      </c>
      <c r="AR76" s="29">
        <v>6.80654532662588</v>
      </c>
      <c r="AS76" s="29">
        <v>9.5979462327473186</v>
      </c>
      <c r="AT76" s="29">
        <v>10.553953613465296</v>
      </c>
      <c r="AU76" s="29">
        <v>12.597835359057711</v>
      </c>
      <c r="AV76" s="29">
        <v>13.671480257074677</v>
      </c>
      <c r="AW76" s="29">
        <v>13.372663189652087</v>
      </c>
      <c r="AX76" s="29">
        <v>17.082971246692537</v>
      </c>
      <c r="AY76" s="29">
        <v>14.825442036457275</v>
      </c>
      <c r="AZ76" s="29">
        <v>28.799086142661821</v>
      </c>
      <c r="BA76" s="29">
        <v>16.313663224383873</v>
      </c>
      <c r="BB76" s="29">
        <v>3.6003106138186638</v>
      </c>
      <c r="BC76" s="29">
        <v>-1.0292945709338142E-2</v>
      </c>
      <c r="BD76" s="29">
        <v>-13.90982705309635</v>
      </c>
      <c r="BE76" s="29">
        <v>-11.148371971599474</v>
      </c>
      <c r="BF76" s="29">
        <v>-3.0814184781460341</v>
      </c>
      <c r="BG76" s="29">
        <v>3.1450545614491716</v>
      </c>
      <c r="BH76" s="29">
        <v>6.5106545453743223</v>
      </c>
      <c r="BI76" s="29">
        <v>15.037040104442184</v>
      </c>
      <c r="BJ76" s="29">
        <v>2.6846128280092501</v>
      </c>
      <c r="BK76" s="29">
        <v>2.8226255506763209</v>
      </c>
      <c r="BL76" s="29">
        <v>-9.1239731853699766</v>
      </c>
      <c r="BM76" s="29">
        <v>-35.293332622333594</v>
      </c>
      <c r="BN76" s="29">
        <v>-24.149456840332633</v>
      </c>
      <c r="BO76" s="29">
        <v>-23.686038773349466</v>
      </c>
      <c r="BP76" s="29">
        <v>-14.978880794366418</v>
      </c>
      <c r="BQ76" s="29">
        <v>0.71242513188826706</v>
      </c>
      <c r="BR76" s="29">
        <v>2.0251325198794348</v>
      </c>
      <c r="BS76" s="29">
        <v>9.222002676611126</v>
      </c>
      <c r="BT76" s="155">
        <v>44.483184762291728</v>
      </c>
      <c r="BU76" s="155">
        <v>72.254875979050695</v>
      </c>
      <c r="BV76" s="155">
        <v>58.545876505569709</v>
      </c>
      <c r="BW76" s="155">
        <v>44.692849193654183</v>
      </c>
      <c r="BX76" s="184">
        <v>18.356228943962208</v>
      </c>
    </row>
    <row r="77" spans="1:76" x14ac:dyDescent="0.3">
      <c r="A77" s="46"/>
      <c r="B77" s="43" t="s">
        <v>31</v>
      </c>
      <c r="C77" s="42" t="s">
        <v>32</v>
      </c>
      <c r="D77" s="35"/>
      <c r="E77" s="35"/>
      <c r="F77" s="35"/>
      <c r="G77" s="35"/>
      <c r="H77" s="40">
        <v>9.8155843876575659</v>
      </c>
      <c r="I77" s="40">
        <v>11.731771043006532</v>
      </c>
      <c r="J77" s="40">
        <v>14.682921239368497</v>
      </c>
      <c r="K77" s="40">
        <v>16.820303555678876</v>
      </c>
      <c r="L77" s="40">
        <v>16.956167898004409</v>
      </c>
      <c r="M77" s="40">
        <v>15.489923767618137</v>
      </c>
      <c r="N77" s="40">
        <v>11.617696499627002</v>
      </c>
      <c r="O77" s="40">
        <v>10.560974381361873</v>
      </c>
      <c r="P77" s="40">
        <v>2.7884866802689174</v>
      </c>
      <c r="Q77" s="40">
        <v>1.490562959769079</v>
      </c>
      <c r="R77" s="40">
        <v>1.3892756433831153</v>
      </c>
      <c r="S77" s="40">
        <v>1.5395930120472912</v>
      </c>
      <c r="T77" s="40">
        <v>4.8564708679645747</v>
      </c>
      <c r="U77" s="40">
        <v>5.068577400242404</v>
      </c>
      <c r="V77" s="40">
        <v>5.0666185420965348</v>
      </c>
      <c r="W77" s="40">
        <v>3.5576044296018523</v>
      </c>
      <c r="X77" s="40">
        <v>-0.61974867205508133</v>
      </c>
      <c r="Y77" s="40">
        <v>-0.60137382783632631</v>
      </c>
      <c r="Z77" s="40">
        <v>-0.84636836318034625</v>
      </c>
      <c r="AA77" s="40">
        <v>0.79547360420981761</v>
      </c>
      <c r="AB77" s="40">
        <v>2.8528743609307412</v>
      </c>
      <c r="AC77" s="40">
        <v>2.6120858611037505</v>
      </c>
      <c r="AD77" s="40">
        <v>3.3726528381027805</v>
      </c>
      <c r="AE77" s="40">
        <v>2.5400759818628842</v>
      </c>
      <c r="AF77" s="40">
        <v>3.8783998193024445</v>
      </c>
      <c r="AG77" s="40">
        <v>5.3179190051601637</v>
      </c>
      <c r="AH77" s="40">
        <v>5.7966729739156904</v>
      </c>
      <c r="AI77" s="40">
        <v>5.8312858418677109</v>
      </c>
      <c r="AJ77" s="40">
        <v>3.2566534155942009</v>
      </c>
      <c r="AK77" s="40">
        <v>2.913443446717821</v>
      </c>
      <c r="AL77" s="40">
        <v>2.9028417009850926</v>
      </c>
      <c r="AM77" s="40">
        <v>3.3169783545122584</v>
      </c>
      <c r="AN77" s="40">
        <v>2.853895826697368</v>
      </c>
      <c r="AO77" s="40">
        <v>3.0946659570809487</v>
      </c>
      <c r="AP77" s="40">
        <v>2.5999274666631607</v>
      </c>
      <c r="AQ77" s="40">
        <v>1.7521421882061787</v>
      </c>
      <c r="AR77" s="40">
        <v>2.7487505828504908</v>
      </c>
      <c r="AS77" s="40">
        <v>2.4110905755634064</v>
      </c>
      <c r="AT77" s="40">
        <v>2.7701686124301972</v>
      </c>
      <c r="AU77" s="40">
        <v>3.6843293946855766</v>
      </c>
      <c r="AV77" s="40">
        <v>7.8426673814861516</v>
      </c>
      <c r="AW77" s="40">
        <v>6.721325283872531</v>
      </c>
      <c r="AX77" s="40">
        <v>5.3869174953235586</v>
      </c>
      <c r="AY77" s="40">
        <v>4.65640731662576</v>
      </c>
      <c r="AZ77" s="40">
        <v>-3.8935585109355202</v>
      </c>
      <c r="BA77" s="40">
        <v>-5.9089902246977459</v>
      </c>
      <c r="BB77" s="40">
        <v>-4.9897292075543618</v>
      </c>
      <c r="BC77" s="40">
        <v>-5.2050957301856471</v>
      </c>
      <c r="BD77" s="40">
        <v>-0.26358818071855694</v>
      </c>
      <c r="BE77" s="40">
        <v>2.6273301412630445</v>
      </c>
      <c r="BF77" s="40">
        <v>2.3521326892274459</v>
      </c>
      <c r="BG77" s="40">
        <v>2.7937491671350472</v>
      </c>
      <c r="BH77" s="40">
        <v>2.2419323885478235</v>
      </c>
      <c r="BI77" s="40">
        <v>4.364501609304611</v>
      </c>
      <c r="BJ77" s="40">
        <v>5.1682901629198028</v>
      </c>
      <c r="BK77" s="40">
        <v>5.0030084949033409</v>
      </c>
      <c r="BL77" s="40">
        <v>2.0382477919069828</v>
      </c>
      <c r="BM77" s="40">
        <v>-14.604921125357706</v>
      </c>
      <c r="BN77" s="40">
        <v>-13.390348703970091</v>
      </c>
      <c r="BO77" s="40">
        <v>-10.706220820238343</v>
      </c>
      <c r="BP77" s="40">
        <v>4.6002607647424014</v>
      </c>
      <c r="BQ77" s="40">
        <v>21.9686433249896</v>
      </c>
      <c r="BR77" s="40">
        <v>25.747717432334611</v>
      </c>
      <c r="BS77" s="40">
        <v>25.595200799021598</v>
      </c>
      <c r="BT77" s="154">
        <v>27.261387643857532</v>
      </c>
      <c r="BU77" s="154">
        <v>31.057785192864372</v>
      </c>
      <c r="BV77" s="154">
        <v>26.954815781031755</v>
      </c>
      <c r="BW77" s="154">
        <v>24.454697153992484</v>
      </c>
      <c r="BX77" s="183">
        <v>9.6371894459557979</v>
      </c>
    </row>
    <row r="78" spans="1:76" ht="26.4" x14ac:dyDescent="0.3">
      <c r="A78" s="33"/>
      <c r="B78" s="9" t="s">
        <v>33</v>
      </c>
      <c r="C78" s="31" t="s">
        <v>34</v>
      </c>
      <c r="D78" s="39"/>
      <c r="E78" s="39"/>
      <c r="F78" s="39"/>
      <c r="G78" s="39"/>
      <c r="H78" s="29">
        <v>13.039288025559799</v>
      </c>
      <c r="I78" s="29">
        <v>12.351345253141275</v>
      </c>
      <c r="J78" s="29">
        <v>12.320606458966111</v>
      </c>
      <c r="K78" s="29">
        <v>13.252890128266628</v>
      </c>
      <c r="L78" s="29">
        <v>15.297649297616928</v>
      </c>
      <c r="M78" s="29">
        <v>14.602128303214656</v>
      </c>
      <c r="N78" s="29">
        <v>13.73972873718688</v>
      </c>
      <c r="O78" s="29">
        <v>13.17680381135149</v>
      </c>
      <c r="P78" s="29">
        <v>4.1159429432363197</v>
      </c>
      <c r="Q78" s="29">
        <v>7.5410075668195731</v>
      </c>
      <c r="R78" s="29">
        <v>8.4687379951697181</v>
      </c>
      <c r="S78" s="29">
        <v>7.7424992927757756</v>
      </c>
      <c r="T78" s="29">
        <v>2.1946823991882809</v>
      </c>
      <c r="U78" s="29">
        <v>-1.3468692511233087</v>
      </c>
      <c r="V78" s="29">
        <v>-2.7432267898203122</v>
      </c>
      <c r="W78" s="29">
        <v>-2.3032420147536214</v>
      </c>
      <c r="X78" s="29">
        <v>8.3753946824951129</v>
      </c>
      <c r="Y78" s="29">
        <v>8.4230488069977412</v>
      </c>
      <c r="Z78" s="29">
        <v>8.7390471710931763</v>
      </c>
      <c r="AA78" s="29">
        <v>8.2701580211747228</v>
      </c>
      <c r="AB78" s="29">
        <v>7.8934458381062456</v>
      </c>
      <c r="AC78" s="29">
        <v>7.8348526758930745</v>
      </c>
      <c r="AD78" s="29">
        <v>7.6236974293310595</v>
      </c>
      <c r="AE78" s="29">
        <v>7.5686385816287753</v>
      </c>
      <c r="AF78" s="29">
        <v>6.2409530792953802</v>
      </c>
      <c r="AG78" s="29">
        <v>5.5032827992172315</v>
      </c>
      <c r="AH78" s="29">
        <v>5.2959887300315813</v>
      </c>
      <c r="AI78" s="29">
        <v>5.0004694442542501</v>
      </c>
      <c r="AJ78" s="29">
        <v>4.0574709227778385</v>
      </c>
      <c r="AK78" s="29">
        <v>4.9279885885906083</v>
      </c>
      <c r="AL78" s="29">
        <v>4.438363664219878</v>
      </c>
      <c r="AM78" s="29">
        <v>4.0304923083422466</v>
      </c>
      <c r="AN78" s="29">
        <v>-0.10588287455905743</v>
      </c>
      <c r="AO78" s="29">
        <v>1.9496649446351597</v>
      </c>
      <c r="AP78" s="29">
        <v>1.5149026265072223</v>
      </c>
      <c r="AQ78" s="29">
        <v>1.1789695119064305</v>
      </c>
      <c r="AR78" s="29">
        <v>3.8915957141951907</v>
      </c>
      <c r="AS78" s="29">
        <v>2.66189895640494</v>
      </c>
      <c r="AT78" s="29">
        <v>4.8911928756439522</v>
      </c>
      <c r="AU78" s="29">
        <v>8.4821430187495679</v>
      </c>
      <c r="AV78" s="29">
        <v>19.095911634406491</v>
      </c>
      <c r="AW78" s="29">
        <v>14.443823944445612</v>
      </c>
      <c r="AX78" s="29">
        <v>12.519390275762035</v>
      </c>
      <c r="AY78" s="29">
        <v>10.020511027051299</v>
      </c>
      <c r="AZ78" s="29">
        <v>5.5940813724537435</v>
      </c>
      <c r="BA78" s="29">
        <v>8.3878476442609298</v>
      </c>
      <c r="BB78" s="29">
        <v>10.036180475340274</v>
      </c>
      <c r="BC78" s="29">
        <v>10.748903787846302</v>
      </c>
      <c r="BD78" s="29">
        <v>9.7451008456817476</v>
      </c>
      <c r="BE78" s="29">
        <v>10.372763435341881</v>
      </c>
      <c r="BF78" s="29">
        <v>9.9860384009259349</v>
      </c>
      <c r="BG78" s="29">
        <v>9.5508316504514994</v>
      </c>
      <c r="BH78" s="29">
        <v>12.219875207908174</v>
      </c>
      <c r="BI78" s="29">
        <v>11.320725119484848</v>
      </c>
      <c r="BJ78" s="29">
        <v>11.298772659222294</v>
      </c>
      <c r="BK78" s="29">
        <v>11.437615688783168</v>
      </c>
      <c r="BL78" s="29">
        <v>11.395933312698574</v>
      </c>
      <c r="BM78" s="29">
        <v>7.0981985517277906</v>
      </c>
      <c r="BN78" s="29">
        <v>5.2410876889776006</v>
      </c>
      <c r="BO78" s="29">
        <v>4.8561114548062392</v>
      </c>
      <c r="BP78" s="29">
        <v>1.671628784942115</v>
      </c>
      <c r="BQ78" s="29">
        <v>7.8180433629572832</v>
      </c>
      <c r="BR78" s="29">
        <v>10.519990917515671</v>
      </c>
      <c r="BS78" s="29">
        <v>11.58899319164766</v>
      </c>
      <c r="BT78" s="155">
        <v>15.372222173385182</v>
      </c>
      <c r="BU78" s="155">
        <v>15.793450889348449</v>
      </c>
      <c r="BV78" s="155">
        <v>16.371287414999088</v>
      </c>
      <c r="BW78" s="155">
        <v>16.598023909547919</v>
      </c>
      <c r="BX78" s="184">
        <v>17.853079172373015</v>
      </c>
    </row>
    <row r="79" spans="1:76" x14ac:dyDescent="0.3">
      <c r="A79" s="49"/>
      <c r="B79" s="43" t="s">
        <v>35</v>
      </c>
      <c r="C79" s="42" t="s">
        <v>36</v>
      </c>
      <c r="D79" s="48"/>
      <c r="E79" s="48"/>
      <c r="F79" s="48"/>
      <c r="G79" s="48"/>
      <c r="H79" s="40">
        <v>5.177159481220599</v>
      </c>
      <c r="I79" s="40">
        <v>20.35795222039205</v>
      </c>
      <c r="J79" s="40">
        <v>14.137853924683967</v>
      </c>
      <c r="K79" s="40">
        <v>6.2240394297459432</v>
      </c>
      <c r="L79" s="40">
        <v>28.87584236622456</v>
      </c>
      <c r="M79" s="40">
        <v>-3.2512016211531289</v>
      </c>
      <c r="N79" s="40">
        <v>-3.862092226179044</v>
      </c>
      <c r="O79" s="40">
        <v>3.7504185774984222</v>
      </c>
      <c r="P79" s="40">
        <v>8.5542206178589595</v>
      </c>
      <c r="Q79" s="40">
        <v>31.742957504065714</v>
      </c>
      <c r="R79" s="40">
        <v>35.115705985127335</v>
      </c>
      <c r="S79" s="40">
        <v>29.600557353368572</v>
      </c>
      <c r="T79" s="40">
        <v>3.7749334822905638</v>
      </c>
      <c r="U79" s="40">
        <v>10.926648600607521</v>
      </c>
      <c r="V79" s="40">
        <v>4.2744908163567601</v>
      </c>
      <c r="W79" s="40">
        <v>9.132831924044595</v>
      </c>
      <c r="X79" s="40">
        <v>0.34812600146163675</v>
      </c>
      <c r="Y79" s="40">
        <v>-5.1066065158093465</v>
      </c>
      <c r="Z79" s="40">
        <v>-1.2270977551076641</v>
      </c>
      <c r="AA79" s="40">
        <v>-2.6176913614051358</v>
      </c>
      <c r="AB79" s="40">
        <v>14.842672660833571</v>
      </c>
      <c r="AC79" s="40">
        <v>12.641032517838298</v>
      </c>
      <c r="AD79" s="40">
        <v>12.792775758289409</v>
      </c>
      <c r="AE79" s="40">
        <v>6.9617314267649988</v>
      </c>
      <c r="AF79" s="40">
        <v>-9.0529097252684494</v>
      </c>
      <c r="AG79" s="40">
        <v>0.4803999494588993</v>
      </c>
      <c r="AH79" s="40">
        <v>-3.090093526297423</v>
      </c>
      <c r="AI79" s="40">
        <v>0.6193121754751445</v>
      </c>
      <c r="AJ79" s="40">
        <v>5.6357613085459093</v>
      </c>
      <c r="AK79" s="40">
        <v>-0.15108822843498615</v>
      </c>
      <c r="AL79" s="40">
        <v>3.1553083956994215</v>
      </c>
      <c r="AM79" s="40">
        <v>1.2094007605649892</v>
      </c>
      <c r="AN79" s="40">
        <v>6.3862633500522747</v>
      </c>
      <c r="AO79" s="40">
        <v>0.46144749983574229</v>
      </c>
      <c r="AP79" s="40">
        <v>7.6964234079033815</v>
      </c>
      <c r="AQ79" s="40">
        <v>7.581595924497762</v>
      </c>
      <c r="AR79" s="40">
        <v>12.819170851850785</v>
      </c>
      <c r="AS79" s="40">
        <v>23.701175764730849</v>
      </c>
      <c r="AT79" s="40">
        <v>14.914597558454744</v>
      </c>
      <c r="AU79" s="40">
        <v>15.683306830817088</v>
      </c>
      <c r="AV79" s="40">
        <v>15.318063424295673</v>
      </c>
      <c r="AW79" s="40">
        <v>9.5059234936466908</v>
      </c>
      <c r="AX79" s="40">
        <v>18.727215011465859</v>
      </c>
      <c r="AY79" s="40">
        <v>16.822623092656031</v>
      </c>
      <c r="AZ79" s="40">
        <v>19.271017280710751</v>
      </c>
      <c r="BA79" s="40">
        <v>10.494652281362349</v>
      </c>
      <c r="BB79" s="40">
        <v>-1.6604658466132634</v>
      </c>
      <c r="BC79" s="40">
        <v>-2.4832857618720254</v>
      </c>
      <c r="BD79" s="40">
        <v>0.26080568666668569</v>
      </c>
      <c r="BE79" s="40">
        <v>-2.694058252097264</v>
      </c>
      <c r="BF79" s="40">
        <v>0.19036192880155056</v>
      </c>
      <c r="BG79" s="40">
        <v>2.774258971259286</v>
      </c>
      <c r="BH79" s="40">
        <v>-20.854282484992495</v>
      </c>
      <c r="BI79" s="40">
        <v>-6.7970900998272725</v>
      </c>
      <c r="BJ79" s="40">
        <v>-8.141879443041617</v>
      </c>
      <c r="BK79" s="40">
        <v>-5.1269541435982831</v>
      </c>
      <c r="BL79" s="40">
        <v>-4.0042056651864186</v>
      </c>
      <c r="BM79" s="40">
        <v>-29.82758090335598</v>
      </c>
      <c r="BN79" s="40">
        <v>-24.307035366070764</v>
      </c>
      <c r="BO79" s="40">
        <v>-25.390292529858982</v>
      </c>
      <c r="BP79" s="40">
        <v>-15.784622943681626</v>
      </c>
      <c r="BQ79" s="40">
        <v>-0.34226996139899768</v>
      </c>
      <c r="BR79" s="40">
        <v>-6.0323524929823691</v>
      </c>
      <c r="BS79" s="40">
        <v>4.6683295787316013</v>
      </c>
      <c r="BT79" s="154">
        <v>39.578740510975962</v>
      </c>
      <c r="BU79" s="154">
        <v>62.299114184720423</v>
      </c>
      <c r="BV79" s="154">
        <v>66.044801566654456</v>
      </c>
      <c r="BW79" s="154">
        <v>45.363400754954284</v>
      </c>
      <c r="BX79" s="183">
        <v>10.594759139932535</v>
      </c>
    </row>
    <row r="80" spans="1:76" ht="26.4" x14ac:dyDescent="0.3">
      <c r="A80" s="47"/>
      <c r="B80" s="9" t="s">
        <v>37</v>
      </c>
      <c r="C80" s="31" t="s">
        <v>38</v>
      </c>
      <c r="D80" s="30"/>
      <c r="E80" s="30"/>
      <c r="F80" s="30"/>
      <c r="G80" s="30"/>
      <c r="H80" s="29">
        <v>10.447931717774892</v>
      </c>
      <c r="I80" s="29">
        <v>10.571132685282251</v>
      </c>
      <c r="J80" s="29">
        <v>12.279576356850441</v>
      </c>
      <c r="K80" s="29">
        <v>13.272044981923798</v>
      </c>
      <c r="L80" s="29">
        <v>18.440410506542264</v>
      </c>
      <c r="M80" s="29">
        <v>16.472449381368762</v>
      </c>
      <c r="N80" s="29">
        <v>14.655402901464768</v>
      </c>
      <c r="O80" s="29">
        <v>13.782971733168182</v>
      </c>
      <c r="P80" s="29">
        <v>7.4784600863760886</v>
      </c>
      <c r="Q80" s="29">
        <v>7.0467527688103218</v>
      </c>
      <c r="R80" s="29">
        <v>6.765686261029046</v>
      </c>
      <c r="S80" s="29">
        <v>6.4614359150071152</v>
      </c>
      <c r="T80" s="29">
        <v>5.4256210381862218</v>
      </c>
      <c r="U80" s="29">
        <v>5.2335889342063524</v>
      </c>
      <c r="V80" s="29">
        <v>5.034205503465472</v>
      </c>
      <c r="W80" s="29">
        <v>5.2229700262098362</v>
      </c>
      <c r="X80" s="29">
        <v>6.6241279490653113</v>
      </c>
      <c r="Y80" s="29">
        <v>6.7940728636221479</v>
      </c>
      <c r="Z80" s="29">
        <v>7.3587492285884366</v>
      </c>
      <c r="AA80" s="29">
        <v>7.9298805348655037</v>
      </c>
      <c r="AB80" s="29">
        <v>11.008977102374075</v>
      </c>
      <c r="AC80" s="29">
        <v>12.161201489957364</v>
      </c>
      <c r="AD80" s="29">
        <v>12.40892218729816</v>
      </c>
      <c r="AE80" s="29">
        <v>11.679568029111294</v>
      </c>
      <c r="AF80" s="29">
        <v>9.2868466064391271</v>
      </c>
      <c r="AG80" s="29">
        <v>7.9437892852777452</v>
      </c>
      <c r="AH80" s="29">
        <v>7.0984344302429179</v>
      </c>
      <c r="AI80" s="29">
        <v>6.9806002039430695</v>
      </c>
      <c r="AJ80" s="29">
        <v>8.8843950641798415</v>
      </c>
      <c r="AK80" s="29">
        <v>10.552301934696757</v>
      </c>
      <c r="AL80" s="29">
        <v>11.278404885758135</v>
      </c>
      <c r="AM80" s="29">
        <v>11.503272445093884</v>
      </c>
      <c r="AN80" s="29">
        <v>9.1536375006187001</v>
      </c>
      <c r="AO80" s="29">
        <v>8.3614318876251303</v>
      </c>
      <c r="AP80" s="29">
        <v>8.3732991497680302</v>
      </c>
      <c r="AQ80" s="29">
        <v>8.9223726082605879</v>
      </c>
      <c r="AR80" s="29">
        <v>10.373378077468516</v>
      </c>
      <c r="AS80" s="29">
        <v>10.876802679557301</v>
      </c>
      <c r="AT80" s="29">
        <v>11.823963989030688</v>
      </c>
      <c r="AU80" s="29">
        <v>12.514698060407397</v>
      </c>
      <c r="AV80" s="29">
        <v>14.935166603701873</v>
      </c>
      <c r="AW80" s="29">
        <v>14.093494351851803</v>
      </c>
      <c r="AX80" s="29">
        <v>12.804211314240703</v>
      </c>
      <c r="AY80" s="29">
        <v>11.843592357979759</v>
      </c>
      <c r="AZ80" s="29">
        <v>7.2718195760090367</v>
      </c>
      <c r="BA80" s="29">
        <v>7.1981186374505626</v>
      </c>
      <c r="BB80" s="29">
        <v>7.1906707130888492</v>
      </c>
      <c r="BC80" s="29">
        <v>6.6212604346991668</v>
      </c>
      <c r="BD80" s="29">
        <v>8.8508700807144862</v>
      </c>
      <c r="BE80" s="29">
        <v>8.1052744610574194</v>
      </c>
      <c r="BF80" s="29">
        <v>7.3744116400836361</v>
      </c>
      <c r="BG80" s="29">
        <v>7.4939374590436358</v>
      </c>
      <c r="BH80" s="29">
        <v>6.9246610444967445</v>
      </c>
      <c r="BI80" s="29">
        <v>8.1085052972659923</v>
      </c>
      <c r="BJ80" s="29">
        <v>9.1681457762855132</v>
      </c>
      <c r="BK80" s="29">
        <v>9.4483502000347812</v>
      </c>
      <c r="BL80" s="29">
        <v>7.3113671884919711</v>
      </c>
      <c r="BM80" s="29">
        <v>-9.9659049018409434</v>
      </c>
      <c r="BN80" s="29">
        <v>-12.005716117759292</v>
      </c>
      <c r="BO80" s="29">
        <v>-9.9181038000475326</v>
      </c>
      <c r="BP80" s="29">
        <v>2.2992030612468284</v>
      </c>
      <c r="BQ80" s="29">
        <v>18.245758746678575</v>
      </c>
      <c r="BR80" s="29">
        <v>25.107658893851621</v>
      </c>
      <c r="BS80" s="29">
        <v>26.281350872433819</v>
      </c>
      <c r="BT80" s="155">
        <v>24.157571896841915</v>
      </c>
      <c r="BU80" s="155">
        <v>29.685488348543799</v>
      </c>
      <c r="BV80" s="155">
        <v>26.395264564617051</v>
      </c>
      <c r="BW80" s="155">
        <v>22.766867632689866</v>
      </c>
      <c r="BX80" s="184">
        <v>15.292596806176647</v>
      </c>
    </row>
    <row r="81" spans="1:76" x14ac:dyDescent="0.3">
      <c r="A81" s="46"/>
      <c r="B81" s="43" t="s">
        <v>39</v>
      </c>
      <c r="C81" s="42" t="s">
        <v>40</v>
      </c>
      <c r="D81" s="35"/>
      <c r="E81" s="35"/>
      <c r="F81" s="35"/>
      <c r="G81" s="35"/>
      <c r="H81" s="40">
        <v>17.295782425986232</v>
      </c>
      <c r="I81" s="40">
        <v>10.848963974521794</v>
      </c>
      <c r="J81" s="40">
        <v>8.1488222062606042</v>
      </c>
      <c r="K81" s="40">
        <v>7.5202344857206356</v>
      </c>
      <c r="L81" s="40">
        <v>7.6556370064811716</v>
      </c>
      <c r="M81" s="40">
        <v>9.0598461804803208</v>
      </c>
      <c r="N81" s="40">
        <v>10.093694346060573</v>
      </c>
      <c r="O81" s="40">
        <v>12.144088642097046</v>
      </c>
      <c r="P81" s="40">
        <v>4.9964725169751887</v>
      </c>
      <c r="Q81" s="40">
        <v>7.3592276986314857</v>
      </c>
      <c r="R81" s="40">
        <v>9.1119948869477554</v>
      </c>
      <c r="S81" s="40">
        <v>8.8811397222145985</v>
      </c>
      <c r="T81" s="40">
        <v>11.592351108769037</v>
      </c>
      <c r="U81" s="40">
        <v>8.6081866994203864</v>
      </c>
      <c r="V81" s="40">
        <v>5.5447790157415966</v>
      </c>
      <c r="W81" s="40">
        <v>3.7272069165326798</v>
      </c>
      <c r="X81" s="40">
        <v>5.3114627663504592</v>
      </c>
      <c r="Y81" s="40">
        <v>7.1395524424370649</v>
      </c>
      <c r="Z81" s="40">
        <v>7.6185020410304105</v>
      </c>
      <c r="AA81" s="40">
        <v>7.6678053509881465</v>
      </c>
      <c r="AB81" s="40">
        <v>6.2098512687334164</v>
      </c>
      <c r="AC81" s="40">
        <v>4.3132390993333445</v>
      </c>
      <c r="AD81" s="40">
        <v>4.9887475485838451</v>
      </c>
      <c r="AE81" s="40">
        <v>5.2793820103342597</v>
      </c>
      <c r="AF81" s="40">
        <v>3.7218899822923248</v>
      </c>
      <c r="AG81" s="40">
        <v>4.4212702752517714</v>
      </c>
      <c r="AH81" s="40">
        <v>5.1357954276335391</v>
      </c>
      <c r="AI81" s="40">
        <v>6.6338301647271578</v>
      </c>
      <c r="AJ81" s="40">
        <v>12.52039600323225</v>
      </c>
      <c r="AK81" s="40">
        <v>10.742323389683975</v>
      </c>
      <c r="AL81" s="40">
        <v>9.6088970120622434</v>
      </c>
      <c r="AM81" s="40">
        <v>7.8490877742242873</v>
      </c>
      <c r="AN81" s="40">
        <v>5.7093737955280517</v>
      </c>
      <c r="AO81" s="40">
        <v>7.1618246342193714</v>
      </c>
      <c r="AP81" s="40">
        <v>5.4878407679676826</v>
      </c>
      <c r="AQ81" s="40">
        <v>5.519571770076908</v>
      </c>
      <c r="AR81" s="40">
        <v>2.5744583832264141</v>
      </c>
      <c r="AS81" s="40">
        <v>1.6927905966271197</v>
      </c>
      <c r="AT81" s="40">
        <v>3.2797015311783611</v>
      </c>
      <c r="AU81" s="40">
        <v>2.5887958984943964</v>
      </c>
      <c r="AV81" s="40">
        <v>0.99456467856784059</v>
      </c>
      <c r="AW81" s="40">
        <v>2.6838669027344082</v>
      </c>
      <c r="AX81" s="40">
        <v>3.0522370112912256</v>
      </c>
      <c r="AY81" s="40">
        <v>4.5226681718325352</v>
      </c>
      <c r="AZ81" s="40">
        <v>7.191621569382022</v>
      </c>
      <c r="BA81" s="40">
        <v>7.0805781293259002</v>
      </c>
      <c r="BB81" s="40">
        <v>6.7803512698878734</v>
      </c>
      <c r="BC81" s="40">
        <v>7.0432085424573927</v>
      </c>
      <c r="BD81" s="40">
        <v>8.3597744687565125</v>
      </c>
      <c r="BE81" s="40">
        <v>7.0875397539528677</v>
      </c>
      <c r="BF81" s="40">
        <v>6.7432024747812136</v>
      </c>
      <c r="BG81" s="40">
        <v>5.4314315058626477</v>
      </c>
      <c r="BH81" s="40">
        <v>2.346767022099371</v>
      </c>
      <c r="BI81" s="40">
        <v>3.5311335869283766</v>
      </c>
      <c r="BJ81" s="40">
        <v>3.1930336839249662</v>
      </c>
      <c r="BK81" s="40">
        <v>3.8170732250757879</v>
      </c>
      <c r="BL81" s="40">
        <v>1.8304369694040616</v>
      </c>
      <c r="BM81" s="40">
        <v>-1.7202338966163921</v>
      </c>
      <c r="BN81" s="40">
        <v>-1.1731965018043695</v>
      </c>
      <c r="BO81" s="40">
        <v>-1.2785696963893542</v>
      </c>
      <c r="BP81" s="40">
        <v>6.750525949230294</v>
      </c>
      <c r="BQ81" s="40">
        <v>10.645911943280055</v>
      </c>
      <c r="BR81" s="40">
        <v>12.155925574561593</v>
      </c>
      <c r="BS81" s="40">
        <v>13.070814893545887</v>
      </c>
      <c r="BT81" s="154">
        <v>15.628035746727264</v>
      </c>
      <c r="BU81" s="154">
        <v>15.74087454017166</v>
      </c>
      <c r="BV81" s="154">
        <v>14.977837508459132</v>
      </c>
      <c r="BW81" s="154">
        <v>13.533382334914549</v>
      </c>
      <c r="BX81" s="183">
        <v>7.5007025709898869</v>
      </c>
    </row>
    <row r="82" spans="1:76" x14ac:dyDescent="0.3">
      <c r="A82" s="33"/>
      <c r="B82" s="9" t="s">
        <v>41</v>
      </c>
      <c r="C82" s="31" t="s">
        <v>42</v>
      </c>
      <c r="D82" s="39"/>
      <c r="E82" s="39"/>
      <c r="F82" s="39"/>
      <c r="G82" s="39"/>
      <c r="H82" s="29">
        <v>8.5939541894402254</v>
      </c>
      <c r="I82" s="29">
        <v>4.9965385580047865</v>
      </c>
      <c r="J82" s="29">
        <v>3.6066268819070473</v>
      </c>
      <c r="K82" s="29">
        <v>4.5658325736777243</v>
      </c>
      <c r="L82" s="29">
        <v>11.964608403025849</v>
      </c>
      <c r="M82" s="29">
        <v>17.170452610824128</v>
      </c>
      <c r="N82" s="29">
        <v>18.412398877145719</v>
      </c>
      <c r="O82" s="29">
        <v>20.606455369501916</v>
      </c>
      <c r="P82" s="29">
        <v>21.77722417565964</v>
      </c>
      <c r="Q82" s="29">
        <v>18.823896264101791</v>
      </c>
      <c r="R82" s="29">
        <v>19.40189923053947</v>
      </c>
      <c r="S82" s="29">
        <v>19.772602701288776</v>
      </c>
      <c r="T82" s="29">
        <v>16.337821550673809</v>
      </c>
      <c r="U82" s="29">
        <v>14.398572184768071</v>
      </c>
      <c r="V82" s="29">
        <v>12.854245075611288</v>
      </c>
      <c r="W82" s="29">
        <v>10.019830065427342</v>
      </c>
      <c r="X82" s="29">
        <v>1.9357284757035131E-2</v>
      </c>
      <c r="Y82" s="29">
        <v>3.979148384068921</v>
      </c>
      <c r="Z82" s="29">
        <v>5.7306463432888819</v>
      </c>
      <c r="AA82" s="29">
        <v>7.1720491764242951</v>
      </c>
      <c r="AB82" s="29">
        <v>16.492341870156267</v>
      </c>
      <c r="AC82" s="29">
        <v>14.36863553009249</v>
      </c>
      <c r="AD82" s="29">
        <v>13.305071754394675</v>
      </c>
      <c r="AE82" s="29">
        <v>13.603470054051243</v>
      </c>
      <c r="AF82" s="29">
        <v>14.524042458556409</v>
      </c>
      <c r="AG82" s="29">
        <v>14.898095742836091</v>
      </c>
      <c r="AH82" s="29">
        <v>14.090758452105632</v>
      </c>
      <c r="AI82" s="29">
        <v>12.99360390539654</v>
      </c>
      <c r="AJ82" s="29">
        <v>9.5834169776200184</v>
      </c>
      <c r="AK82" s="29">
        <v>7.8835433231445222</v>
      </c>
      <c r="AL82" s="29">
        <v>6.4723914306730421</v>
      </c>
      <c r="AM82" s="29">
        <v>6.8049471728739661</v>
      </c>
      <c r="AN82" s="29">
        <v>3.4660154613677605</v>
      </c>
      <c r="AO82" s="29">
        <v>4.2332060720006126</v>
      </c>
      <c r="AP82" s="29">
        <v>5.7223395572738838</v>
      </c>
      <c r="AQ82" s="29">
        <v>5.604026148452661</v>
      </c>
      <c r="AR82" s="29">
        <v>12.775880251567955</v>
      </c>
      <c r="AS82" s="29">
        <v>11.853966426520103</v>
      </c>
      <c r="AT82" s="29">
        <v>11.286600083373472</v>
      </c>
      <c r="AU82" s="29">
        <v>9.3606645012419563</v>
      </c>
      <c r="AV82" s="29">
        <v>-1.2241384840478986</v>
      </c>
      <c r="AW82" s="29">
        <v>-2.6031835082638537</v>
      </c>
      <c r="AX82" s="29">
        <v>-2.5670237769078312</v>
      </c>
      <c r="AY82" s="29">
        <v>-1.1352824843738887</v>
      </c>
      <c r="AZ82" s="29">
        <v>6.9612789106794821</v>
      </c>
      <c r="BA82" s="29">
        <v>11.793523287010018</v>
      </c>
      <c r="BB82" s="29">
        <v>12.932811535015105</v>
      </c>
      <c r="BC82" s="29">
        <v>14.386482014240471</v>
      </c>
      <c r="BD82" s="29">
        <v>11.979544261262106</v>
      </c>
      <c r="BE82" s="29">
        <v>11.065878712549122</v>
      </c>
      <c r="BF82" s="29">
        <v>10.351912894291758</v>
      </c>
      <c r="BG82" s="29">
        <v>9.3094655719613684</v>
      </c>
      <c r="BH82" s="29">
        <v>11.191728111300961</v>
      </c>
      <c r="BI82" s="29">
        <v>10.123921531156171</v>
      </c>
      <c r="BJ82" s="29">
        <v>10.885144989231165</v>
      </c>
      <c r="BK82" s="29">
        <v>10.097146626584049</v>
      </c>
      <c r="BL82" s="29">
        <v>4.7620956055413473</v>
      </c>
      <c r="BM82" s="29">
        <v>2.8443076600233752</v>
      </c>
      <c r="BN82" s="29">
        <v>2.9307194502608809</v>
      </c>
      <c r="BO82" s="29">
        <v>3.806996755756245</v>
      </c>
      <c r="BP82" s="29">
        <v>8.005357689039144</v>
      </c>
      <c r="BQ82" s="29">
        <v>8.3194076591386619</v>
      </c>
      <c r="BR82" s="29">
        <v>7.7597872311737177</v>
      </c>
      <c r="BS82" s="29">
        <v>7.8627702075248891</v>
      </c>
      <c r="BT82" s="155">
        <v>10.895513048934703</v>
      </c>
      <c r="BU82" s="155">
        <v>13.070000442998975</v>
      </c>
      <c r="BV82" s="155">
        <v>11.895630388686484</v>
      </c>
      <c r="BW82" s="155">
        <v>10.144220070537699</v>
      </c>
      <c r="BX82" s="184">
        <v>7.1331516189746367</v>
      </c>
    </row>
    <row r="83" spans="1:76" x14ac:dyDescent="0.3">
      <c r="A83" s="46"/>
      <c r="B83" s="43" t="s">
        <v>43</v>
      </c>
      <c r="C83" s="42" t="s">
        <v>44</v>
      </c>
      <c r="D83" s="35"/>
      <c r="E83" s="35"/>
      <c r="F83" s="35"/>
      <c r="G83" s="35"/>
      <c r="H83" s="40">
        <v>8.3152213297860555</v>
      </c>
      <c r="I83" s="40">
        <v>8.6843348799570066</v>
      </c>
      <c r="J83" s="40">
        <v>9.0095746282397187</v>
      </c>
      <c r="K83" s="40">
        <v>9.2867577237122134</v>
      </c>
      <c r="L83" s="40">
        <v>4.2597910805244368</v>
      </c>
      <c r="M83" s="40">
        <v>5.8900834715105646</v>
      </c>
      <c r="N83" s="40">
        <v>7.1062355330158766</v>
      </c>
      <c r="O83" s="40">
        <v>7.7887701866865058</v>
      </c>
      <c r="P83" s="40">
        <v>7.7264511566003051</v>
      </c>
      <c r="Q83" s="40">
        <v>7.2408777442950765</v>
      </c>
      <c r="R83" s="40">
        <v>7.002669863769583</v>
      </c>
      <c r="S83" s="40">
        <v>6.9737814676241925</v>
      </c>
      <c r="T83" s="40">
        <v>8.3663425419081818</v>
      </c>
      <c r="U83" s="40">
        <v>8.3002014476503803</v>
      </c>
      <c r="V83" s="40">
        <v>8.2058713107777237</v>
      </c>
      <c r="W83" s="40">
        <v>8.0092354328783983</v>
      </c>
      <c r="X83" s="40">
        <v>6.8588689896402144</v>
      </c>
      <c r="Y83" s="40">
        <v>6.8246484943087893</v>
      </c>
      <c r="Z83" s="40">
        <v>6.7448305922292064</v>
      </c>
      <c r="AA83" s="40">
        <v>6.6788607907461284</v>
      </c>
      <c r="AB83" s="40">
        <v>6.0701038447929392</v>
      </c>
      <c r="AC83" s="40">
        <v>6.1977602116339625</v>
      </c>
      <c r="AD83" s="40">
        <v>6.2458155482603104</v>
      </c>
      <c r="AE83" s="40">
        <v>6.2641666970297649</v>
      </c>
      <c r="AF83" s="40">
        <v>6.5426738601427985</v>
      </c>
      <c r="AG83" s="40">
        <v>6.4536769639592393</v>
      </c>
      <c r="AH83" s="40">
        <v>6.4214380332539207</v>
      </c>
      <c r="AI83" s="40">
        <v>6.3827533443740094</v>
      </c>
      <c r="AJ83" s="40">
        <v>5.9270675681335234</v>
      </c>
      <c r="AK83" s="40">
        <v>5.848854986577507</v>
      </c>
      <c r="AL83" s="40">
        <v>5.8653022358712974</v>
      </c>
      <c r="AM83" s="40">
        <v>5.7718685439141808</v>
      </c>
      <c r="AN83" s="40">
        <v>4.5754034684890428</v>
      </c>
      <c r="AO83" s="40">
        <v>4.2691338610435281</v>
      </c>
      <c r="AP83" s="40">
        <v>4.0537157607648027</v>
      </c>
      <c r="AQ83" s="40">
        <v>4.1405877134197624</v>
      </c>
      <c r="AR83" s="40">
        <v>5.3258458348724815</v>
      </c>
      <c r="AS83" s="40">
        <v>5.9507480414990255</v>
      </c>
      <c r="AT83" s="40">
        <v>6.5796922560042503</v>
      </c>
      <c r="AU83" s="40">
        <v>7.1424088185953138</v>
      </c>
      <c r="AV83" s="40">
        <v>9.4557375913304753</v>
      </c>
      <c r="AW83" s="40">
        <v>9.578368581761751</v>
      </c>
      <c r="AX83" s="40">
        <v>9.4033242951415872</v>
      </c>
      <c r="AY83" s="40">
        <v>9.1556114091358296</v>
      </c>
      <c r="AZ83" s="40">
        <v>7.7984750273371901</v>
      </c>
      <c r="BA83" s="40">
        <v>7.7248016893249627</v>
      </c>
      <c r="BB83" s="40">
        <v>7.5381751882579522</v>
      </c>
      <c r="BC83" s="40">
        <v>7.4447232413825475</v>
      </c>
      <c r="BD83" s="40">
        <v>7.3746497468986547</v>
      </c>
      <c r="BE83" s="40">
        <v>7.1455703156755277</v>
      </c>
      <c r="BF83" s="40">
        <v>7.1102431202365324</v>
      </c>
      <c r="BG83" s="40">
        <v>6.8882335809348234</v>
      </c>
      <c r="BH83" s="40">
        <v>6.5297649789198999</v>
      </c>
      <c r="BI83" s="40">
        <v>6.3389695098664305</v>
      </c>
      <c r="BJ83" s="40">
        <v>5.9408779449186682</v>
      </c>
      <c r="BK83" s="40">
        <v>5.8021603467763896</v>
      </c>
      <c r="BL83" s="40">
        <v>4.0273985913063655</v>
      </c>
      <c r="BM83" s="40">
        <v>3.0688745175334304</v>
      </c>
      <c r="BN83" s="40">
        <v>2.7342011691402206</v>
      </c>
      <c r="BO83" s="40">
        <v>2.3922879558582792</v>
      </c>
      <c r="BP83" s="40">
        <v>2.1120443105893969</v>
      </c>
      <c r="BQ83" s="40">
        <v>2.8208656215298049</v>
      </c>
      <c r="BR83" s="40">
        <v>3.1197760416389997</v>
      </c>
      <c r="BS83" s="40">
        <v>3.4300108465285177</v>
      </c>
      <c r="BT83" s="154">
        <v>3.6682254945527006</v>
      </c>
      <c r="BU83" s="154">
        <v>3.9451940928914411</v>
      </c>
      <c r="BV83" s="154">
        <v>4.1617049314310037</v>
      </c>
      <c r="BW83" s="154">
        <v>4.2060947624789122</v>
      </c>
      <c r="BX83" s="183">
        <v>6.1980473800671092</v>
      </c>
    </row>
    <row r="84" spans="1:76" x14ac:dyDescent="0.3">
      <c r="A84" s="45"/>
      <c r="B84" s="9" t="s">
        <v>45</v>
      </c>
      <c r="C84" s="31" t="s">
        <v>46</v>
      </c>
      <c r="D84" s="44"/>
      <c r="E84" s="44"/>
      <c r="F84" s="44"/>
      <c r="G84" s="44"/>
      <c r="H84" s="29">
        <v>12.408183292214119</v>
      </c>
      <c r="I84" s="29">
        <v>12.517450638182197</v>
      </c>
      <c r="J84" s="29">
        <v>12.788259600925841</v>
      </c>
      <c r="K84" s="29">
        <v>13.593296532927226</v>
      </c>
      <c r="L84" s="29">
        <v>21.286569216319478</v>
      </c>
      <c r="M84" s="29">
        <v>18.487829214495321</v>
      </c>
      <c r="N84" s="29">
        <v>18.713197245358685</v>
      </c>
      <c r="O84" s="29">
        <v>18.915306424903662</v>
      </c>
      <c r="P84" s="29">
        <v>17.373438836439647</v>
      </c>
      <c r="Q84" s="29">
        <v>18.399160338913049</v>
      </c>
      <c r="R84" s="29">
        <v>17.515892361576775</v>
      </c>
      <c r="S84" s="29">
        <v>17.059462001270759</v>
      </c>
      <c r="T84" s="29">
        <v>15.725390103652018</v>
      </c>
      <c r="U84" s="29">
        <v>16.434897257661163</v>
      </c>
      <c r="V84" s="29">
        <v>16.28174654887647</v>
      </c>
      <c r="W84" s="29">
        <v>15.716514042628788</v>
      </c>
      <c r="X84" s="29">
        <v>13.365479009568972</v>
      </c>
      <c r="Y84" s="29">
        <v>13.031423984551523</v>
      </c>
      <c r="Z84" s="29">
        <v>12.972460048793948</v>
      </c>
      <c r="AA84" s="29">
        <v>12.47397847789513</v>
      </c>
      <c r="AB84" s="29">
        <v>12.015119502417917</v>
      </c>
      <c r="AC84" s="29">
        <v>11.41183649234425</v>
      </c>
      <c r="AD84" s="29">
        <v>11.390391167893</v>
      </c>
      <c r="AE84" s="29">
        <v>12.002789298281485</v>
      </c>
      <c r="AF84" s="29">
        <v>13.259432627875029</v>
      </c>
      <c r="AG84" s="29">
        <v>14.177540220627122</v>
      </c>
      <c r="AH84" s="29">
        <v>14.508828315119786</v>
      </c>
      <c r="AI84" s="29">
        <v>14.47841980110897</v>
      </c>
      <c r="AJ84" s="29">
        <v>11.257024058980235</v>
      </c>
      <c r="AK84" s="29">
        <v>11.895799664404663</v>
      </c>
      <c r="AL84" s="29">
        <v>12.129393636237168</v>
      </c>
      <c r="AM84" s="29">
        <v>12.728093332806452</v>
      </c>
      <c r="AN84" s="29">
        <v>18.29793542853524</v>
      </c>
      <c r="AO84" s="29">
        <v>17.237274299863344</v>
      </c>
      <c r="AP84" s="29">
        <v>16.622191266632385</v>
      </c>
      <c r="AQ84" s="29">
        <v>16.29207496565266</v>
      </c>
      <c r="AR84" s="29">
        <v>8.9023233994075355</v>
      </c>
      <c r="AS84" s="29">
        <v>6.9371374427502701</v>
      </c>
      <c r="AT84" s="29">
        <v>6.2450321415522723</v>
      </c>
      <c r="AU84" s="29">
        <v>4.394136557961275</v>
      </c>
      <c r="AV84" s="29">
        <v>1.6852697946684998</v>
      </c>
      <c r="AW84" s="29">
        <v>2.7672270822159959</v>
      </c>
      <c r="AX84" s="29">
        <v>2.5653753157802015</v>
      </c>
      <c r="AY84" s="29">
        <v>3.3187200495762568</v>
      </c>
      <c r="AZ84" s="29">
        <v>5.6301904587683822</v>
      </c>
      <c r="BA84" s="29">
        <v>5.139784198126776</v>
      </c>
      <c r="BB84" s="29">
        <v>5.166574955557877</v>
      </c>
      <c r="BC84" s="29">
        <v>5.0673048154249614</v>
      </c>
      <c r="BD84" s="29">
        <v>6.6492204565558239</v>
      </c>
      <c r="BE84" s="29">
        <v>7.2578140483682887</v>
      </c>
      <c r="BF84" s="29">
        <v>7.4628248250847378</v>
      </c>
      <c r="BG84" s="29">
        <v>7.5641016686355727</v>
      </c>
      <c r="BH84" s="29">
        <v>6.2124146568879581</v>
      </c>
      <c r="BI84" s="29">
        <v>7.3306003083774414</v>
      </c>
      <c r="BJ84" s="29">
        <v>7.5642766013303913</v>
      </c>
      <c r="BK84" s="29">
        <v>7.4595184653970534</v>
      </c>
      <c r="BL84" s="29">
        <v>3.695449035054736</v>
      </c>
      <c r="BM84" s="29">
        <v>-4.8705477921697877</v>
      </c>
      <c r="BN84" s="29">
        <v>-5.6810977534237423</v>
      </c>
      <c r="BO84" s="29">
        <v>-5.1845600852804381</v>
      </c>
      <c r="BP84" s="29">
        <v>1.7795165777530855</v>
      </c>
      <c r="BQ84" s="29">
        <v>9.3938790825754666</v>
      </c>
      <c r="BR84" s="29">
        <v>12.066836131819443</v>
      </c>
      <c r="BS84" s="29">
        <v>13.555108286916308</v>
      </c>
      <c r="BT84" s="155">
        <v>17.625553163444692</v>
      </c>
      <c r="BU84" s="155">
        <v>18.65698227165862</v>
      </c>
      <c r="BV84" s="155">
        <v>17.157402883750223</v>
      </c>
      <c r="BW84" s="155">
        <v>15.507425716626912</v>
      </c>
      <c r="BX84" s="184">
        <v>11.389546943156077</v>
      </c>
    </row>
    <row r="85" spans="1:76" ht="26.4" x14ac:dyDescent="0.3">
      <c r="A85" s="38"/>
      <c r="B85" s="43" t="s">
        <v>47</v>
      </c>
      <c r="C85" s="42" t="s">
        <v>48</v>
      </c>
      <c r="D85" s="41"/>
      <c r="E85" s="41"/>
      <c r="F85" s="41"/>
      <c r="G85" s="41"/>
      <c r="H85" s="40">
        <v>7.2522467299139066</v>
      </c>
      <c r="I85" s="40">
        <v>7.0775349798071687</v>
      </c>
      <c r="J85" s="40">
        <v>8.0126379552102378</v>
      </c>
      <c r="K85" s="40">
        <v>9.081610700631785</v>
      </c>
      <c r="L85" s="40">
        <v>11.555441777234023</v>
      </c>
      <c r="M85" s="40">
        <v>11.70138656081528</v>
      </c>
      <c r="N85" s="40">
        <v>11.946837638205295</v>
      </c>
      <c r="O85" s="40">
        <v>11.514237900394988</v>
      </c>
      <c r="P85" s="40">
        <v>7.7079544195474767</v>
      </c>
      <c r="Q85" s="40">
        <v>7.3260852454872349</v>
      </c>
      <c r="R85" s="40">
        <v>6.0352615442491526</v>
      </c>
      <c r="S85" s="40">
        <v>5.7103785783361616</v>
      </c>
      <c r="T85" s="40">
        <v>9.6188646885916285</v>
      </c>
      <c r="U85" s="40">
        <v>10.54228450805428</v>
      </c>
      <c r="V85" s="40">
        <v>11.758935035246765</v>
      </c>
      <c r="W85" s="40">
        <v>12.028269933466618</v>
      </c>
      <c r="X85" s="40">
        <v>10.305589234062438</v>
      </c>
      <c r="Y85" s="40">
        <v>9.9980516057454025</v>
      </c>
      <c r="Z85" s="40">
        <v>9.1481907053533149</v>
      </c>
      <c r="AA85" s="40">
        <v>8.8109606245118783</v>
      </c>
      <c r="AB85" s="40">
        <v>8.2424356936803491</v>
      </c>
      <c r="AC85" s="40">
        <v>7.7744826866328935</v>
      </c>
      <c r="AD85" s="40">
        <v>7.8834288252708404</v>
      </c>
      <c r="AE85" s="40">
        <v>7.9131774693011323</v>
      </c>
      <c r="AF85" s="40">
        <v>7.7560575949631811</v>
      </c>
      <c r="AG85" s="40">
        <v>8.4424480780127311</v>
      </c>
      <c r="AH85" s="40">
        <v>9.3088355897999833</v>
      </c>
      <c r="AI85" s="40">
        <v>10.120344360604832</v>
      </c>
      <c r="AJ85" s="40">
        <v>10.030745688922082</v>
      </c>
      <c r="AK85" s="40">
        <v>11.285066698442918</v>
      </c>
      <c r="AL85" s="40">
        <v>11.400531664362163</v>
      </c>
      <c r="AM85" s="40">
        <v>11.004424017228047</v>
      </c>
      <c r="AN85" s="40">
        <v>14.508657985531428</v>
      </c>
      <c r="AO85" s="40">
        <v>11.651484752905205</v>
      </c>
      <c r="AP85" s="40">
        <v>11.013459760932335</v>
      </c>
      <c r="AQ85" s="40">
        <v>11.799906278279778</v>
      </c>
      <c r="AR85" s="40">
        <v>8.8839519146264081</v>
      </c>
      <c r="AS85" s="40">
        <v>9.1869240671124146</v>
      </c>
      <c r="AT85" s="40">
        <v>10.274434289980917</v>
      </c>
      <c r="AU85" s="40">
        <v>8.180595944451369</v>
      </c>
      <c r="AV85" s="40">
        <v>8.7400639103798028</v>
      </c>
      <c r="AW85" s="40">
        <v>10.377477026354939</v>
      </c>
      <c r="AX85" s="40">
        <v>9.6045544703805774</v>
      </c>
      <c r="AY85" s="40">
        <v>10.969390292163041</v>
      </c>
      <c r="AZ85" s="40">
        <v>10.954459623544594</v>
      </c>
      <c r="BA85" s="40">
        <v>10.709971870084203</v>
      </c>
      <c r="BB85" s="40">
        <v>10.254972178824744</v>
      </c>
      <c r="BC85" s="40">
        <v>9.9938278202986481</v>
      </c>
      <c r="BD85" s="40">
        <v>10.157747739575782</v>
      </c>
      <c r="BE85" s="40">
        <v>9.7183917956119785</v>
      </c>
      <c r="BF85" s="40">
        <v>9.5633426618328059</v>
      </c>
      <c r="BG85" s="40">
        <v>9.2310657476995459</v>
      </c>
      <c r="BH85" s="40">
        <v>7.110772063475352</v>
      </c>
      <c r="BI85" s="40">
        <v>7.2057816937880546</v>
      </c>
      <c r="BJ85" s="40">
        <v>7.3017061559462348</v>
      </c>
      <c r="BK85" s="40">
        <v>7.2631605913520616</v>
      </c>
      <c r="BL85" s="40">
        <v>3.6129181713346412</v>
      </c>
      <c r="BM85" s="40">
        <v>1.2351562315527076</v>
      </c>
      <c r="BN85" s="40">
        <v>0.19810745191919921</v>
      </c>
      <c r="BO85" s="40">
        <v>0.52846363886192194</v>
      </c>
      <c r="BP85" s="40">
        <v>3.074218740786435</v>
      </c>
      <c r="BQ85" s="40">
        <v>6.0193736328753431</v>
      </c>
      <c r="BR85" s="40">
        <v>8.3077268255095476</v>
      </c>
      <c r="BS85" s="40">
        <v>8.7010031566482411</v>
      </c>
      <c r="BT85" s="154">
        <v>9.9929652676589313</v>
      </c>
      <c r="BU85" s="154">
        <v>11.431580725521613</v>
      </c>
      <c r="BV85" s="154">
        <v>9.3382065207526068</v>
      </c>
      <c r="BW85" s="154">
        <v>8.0327425157102823</v>
      </c>
      <c r="BX85" s="183">
        <v>10.699437405813072</v>
      </c>
    </row>
    <row r="86" spans="1:76" ht="39.6" x14ac:dyDescent="0.3">
      <c r="A86" s="33"/>
      <c r="B86" s="9" t="s">
        <v>49</v>
      </c>
      <c r="C86" s="31" t="s">
        <v>50</v>
      </c>
      <c r="D86" s="39"/>
      <c r="E86" s="39"/>
      <c r="F86" s="39"/>
      <c r="G86" s="39"/>
      <c r="H86" s="29">
        <v>10.102081352436215</v>
      </c>
      <c r="I86" s="29">
        <v>10.709735783347355</v>
      </c>
      <c r="J86" s="29">
        <v>10.100924170741592</v>
      </c>
      <c r="K86" s="29">
        <v>9.1882631058829389</v>
      </c>
      <c r="L86" s="29">
        <v>15.064153785890994</v>
      </c>
      <c r="M86" s="29">
        <v>12.487563774120815</v>
      </c>
      <c r="N86" s="29">
        <v>12.407839173021486</v>
      </c>
      <c r="O86" s="29">
        <v>13.45369668468139</v>
      </c>
      <c r="P86" s="29">
        <v>9.4916315329227388</v>
      </c>
      <c r="Q86" s="29">
        <v>10.007690479858212</v>
      </c>
      <c r="R86" s="29">
        <v>9.9031305467749604</v>
      </c>
      <c r="S86" s="29">
        <v>9.5881253844278973</v>
      </c>
      <c r="T86" s="29">
        <v>9.2304172292864735</v>
      </c>
      <c r="U86" s="29">
        <v>11.780792349205257</v>
      </c>
      <c r="V86" s="29">
        <v>12.070131375240251</v>
      </c>
      <c r="W86" s="29">
        <v>12.106861028137317</v>
      </c>
      <c r="X86" s="29">
        <v>14.871596173348365</v>
      </c>
      <c r="Y86" s="29">
        <v>11.738089183459337</v>
      </c>
      <c r="Z86" s="29">
        <v>10.857084833179016</v>
      </c>
      <c r="AA86" s="29">
        <v>10.360957122805175</v>
      </c>
      <c r="AB86" s="29">
        <v>6.4290502947406196</v>
      </c>
      <c r="AC86" s="29">
        <v>9.2475020872986136</v>
      </c>
      <c r="AD86" s="29">
        <v>11.6176911266719</v>
      </c>
      <c r="AE86" s="29">
        <v>10.989858749457554</v>
      </c>
      <c r="AF86" s="29">
        <v>8.5545592506122858</v>
      </c>
      <c r="AG86" s="29">
        <v>7.3428071961674277</v>
      </c>
      <c r="AH86" s="29">
        <v>6.7651653068232918</v>
      </c>
      <c r="AI86" s="29">
        <v>8.8784860489150503</v>
      </c>
      <c r="AJ86" s="29">
        <v>11.092867943077621</v>
      </c>
      <c r="AK86" s="29">
        <v>13.059960006614688</v>
      </c>
      <c r="AL86" s="29">
        <v>13.685365357115458</v>
      </c>
      <c r="AM86" s="29">
        <v>12.110359507964134</v>
      </c>
      <c r="AN86" s="29">
        <v>12.872989019378636</v>
      </c>
      <c r="AO86" s="29">
        <v>9.5946588571156184</v>
      </c>
      <c r="AP86" s="29">
        <v>7.0258350416200699</v>
      </c>
      <c r="AQ86" s="29">
        <v>7.0091957773931455</v>
      </c>
      <c r="AR86" s="29">
        <v>4.4690439876433885</v>
      </c>
      <c r="AS86" s="29">
        <v>4.6998508186023855</v>
      </c>
      <c r="AT86" s="29">
        <v>4.6776579881051106</v>
      </c>
      <c r="AU86" s="29">
        <v>5.9332579855945937</v>
      </c>
      <c r="AV86" s="29">
        <v>4.3251968526635238</v>
      </c>
      <c r="AW86" s="29">
        <v>4.3844168222808406</v>
      </c>
      <c r="AX86" s="29">
        <v>5.7723811458924246</v>
      </c>
      <c r="AY86" s="29">
        <v>5.2258706526967984</v>
      </c>
      <c r="AZ86" s="29">
        <v>8.5589202457717448</v>
      </c>
      <c r="BA86" s="29">
        <v>10.19349675226151</v>
      </c>
      <c r="BB86" s="29">
        <v>10.232324219882358</v>
      </c>
      <c r="BC86" s="29">
        <v>10.355859076799632</v>
      </c>
      <c r="BD86" s="29">
        <v>4.7330806715608418</v>
      </c>
      <c r="BE86" s="29">
        <v>3.7195372625370595</v>
      </c>
      <c r="BF86" s="29">
        <v>3.5353239747213223</v>
      </c>
      <c r="BG86" s="29">
        <v>3.8856251750198965</v>
      </c>
      <c r="BH86" s="29">
        <v>16.522538579369538</v>
      </c>
      <c r="BI86" s="29">
        <v>16.807875371107613</v>
      </c>
      <c r="BJ86" s="29">
        <v>17.832786311284849</v>
      </c>
      <c r="BK86" s="29">
        <v>18.093790048737347</v>
      </c>
      <c r="BL86" s="29">
        <v>9.8605169583556744</v>
      </c>
      <c r="BM86" s="29">
        <v>-9.198754140732035</v>
      </c>
      <c r="BN86" s="29">
        <v>-8.1839095793834673</v>
      </c>
      <c r="BO86" s="29">
        <v>-6.8710438318171754</v>
      </c>
      <c r="BP86" s="29">
        <v>15.306063707311509</v>
      </c>
      <c r="BQ86" s="29">
        <v>41.435366555763636</v>
      </c>
      <c r="BR86" s="29">
        <v>37.701267839729496</v>
      </c>
      <c r="BS86" s="29">
        <v>34.976593315368319</v>
      </c>
      <c r="BT86" s="155">
        <v>36.607432223384023</v>
      </c>
      <c r="BU86" s="155">
        <v>33.880756841168477</v>
      </c>
      <c r="BV86" s="155">
        <v>36.28894675156721</v>
      </c>
      <c r="BW86" s="155">
        <v>38.559829815095043</v>
      </c>
      <c r="BX86" s="184">
        <v>27.571279120675158</v>
      </c>
    </row>
    <row r="87" spans="1:76" x14ac:dyDescent="0.3">
      <c r="A87" s="38" t="s">
        <v>51</v>
      </c>
      <c r="B87" s="37"/>
      <c r="C87" s="36" t="s">
        <v>52</v>
      </c>
      <c r="D87" s="35"/>
      <c r="E87" s="35"/>
      <c r="F87" s="35"/>
      <c r="G87" s="35"/>
      <c r="H87" s="34">
        <v>10.341373402530721</v>
      </c>
      <c r="I87" s="34">
        <v>10.236275494937175</v>
      </c>
      <c r="J87" s="34">
        <v>10.603615239574495</v>
      </c>
      <c r="K87" s="34">
        <v>10.93785331251928</v>
      </c>
      <c r="L87" s="34">
        <v>14.094367032707922</v>
      </c>
      <c r="M87" s="34">
        <v>12.091953187791972</v>
      </c>
      <c r="N87" s="34">
        <v>11.543440226580074</v>
      </c>
      <c r="O87" s="34">
        <v>12.000913082481972</v>
      </c>
      <c r="P87" s="34">
        <v>7.8024222636662728</v>
      </c>
      <c r="Q87" s="34">
        <v>9.3390603045208707</v>
      </c>
      <c r="R87" s="34">
        <v>9.3707049052311362</v>
      </c>
      <c r="S87" s="34">
        <v>8.9368806719854206</v>
      </c>
      <c r="T87" s="34">
        <v>9.0689518437721262</v>
      </c>
      <c r="U87" s="34">
        <v>8.7823654903543655</v>
      </c>
      <c r="V87" s="34">
        <v>8.1130668692896961</v>
      </c>
      <c r="W87" s="34">
        <v>7.8154640406424818</v>
      </c>
      <c r="X87" s="34">
        <v>5.9080293750607211</v>
      </c>
      <c r="Y87" s="34">
        <v>5.8271996511065822</v>
      </c>
      <c r="Z87" s="34">
        <v>6.2400629536147676</v>
      </c>
      <c r="AA87" s="34">
        <v>6.5274647248599393</v>
      </c>
      <c r="AB87" s="34">
        <v>8.6817798151455037</v>
      </c>
      <c r="AC87" s="34">
        <v>8.5653060085214605</v>
      </c>
      <c r="AD87" s="34">
        <v>8.8899681850017771</v>
      </c>
      <c r="AE87" s="34">
        <v>8.427507205857637</v>
      </c>
      <c r="AF87" s="34">
        <v>7.1175597435195357</v>
      </c>
      <c r="AG87" s="34">
        <v>7.9090925435840518</v>
      </c>
      <c r="AH87" s="34">
        <v>7.6068052538844029</v>
      </c>
      <c r="AI87" s="34">
        <v>8.0374609756425457</v>
      </c>
      <c r="AJ87" s="34">
        <v>7.8410361848767991</v>
      </c>
      <c r="AK87" s="34">
        <v>8.191631013416071</v>
      </c>
      <c r="AL87" s="34">
        <v>8.3669565235241663</v>
      </c>
      <c r="AM87" s="34">
        <v>8.2469765194691718</v>
      </c>
      <c r="AN87" s="34">
        <v>8.7296589088278438</v>
      </c>
      <c r="AO87" s="34">
        <v>7.4258671086901273</v>
      </c>
      <c r="AP87" s="34">
        <v>7.452481446310415</v>
      </c>
      <c r="AQ87" s="34">
        <v>7.64951114545471</v>
      </c>
      <c r="AR87" s="34">
        <v>7.7199045643704665</v>
      </c>
      <c r="AS87" s="34">
        <v>8.1999872817007713</v>
      </c>
      <c r="AT87" s="34">
        <v>8.3076825065947872</v>
      </c>
      <c r="AU87" s="34">
        <v>8.090092581158828</v>
      </c>
      <c r="AV87" s="34">
        <v>7.7652269922616028</v>
      </c>
      <c r="AW87" s="34">
        <v>7.8464358702526056</v>
      </c>
      <c r="AX87" s="34">
        <v>7.9230892609840424</v>
      </c>
      <c r="AY87" s="34">
        <v>7.99425312645144</v>
      </c>
      <c r="AZ87" s="34">
        <v>7.3946180050580068</v>
      </c>
      <c r="BA87" s="34">
        <v>6.9090798545027781</v>
      </c>
      <c r="BB87" s="34">
        <v>6.3973372378412989</v>
      </c>
      <c r="BC87" s="34">
        <v>6.324551787944003</v>
      </c>
      <c r="BD87" s="34">
        <v>7.0355359138023914</v>
      </c>
      <c r="BE87" s="34">
        <v>6.9249345013528085</v>
      </c>
      <c r="BF87" s="34">
        <v>6.9541526971452754</v>
      </c>
      <c r="BG87" s="34">
        <v>6.9591635995106742</v>
      </c>
      <c r="BH87" s="34">
        <v>5.7834981412897264</v>
      </c>
      <c r="BI87" s="34">
        <v>6.7824208736152656</v>
      </c>
      <c r="BJ87" s="34">
        <v>7.2093890182350862</v>
      </c>
      <c r="BK87" s="34">
        <v>7.3870334491781762</v>
      </c>
      <c r="BL87" s="34">
        <v>4.5613806027474197</v>
      </c>
      <c r="BM87" s="34">
        <v>-4.8960233166975513</v>
      </c>
      <c r="BN87" s="34">
        <v>-5.1542415505917916</v>
      </c>
      <c r="BO87" s="34">
        <v>-4.3309606562153817</v>
      </c>
      <c r="BP87" s="34">
        <v>3.4295511504235776</v>
      </c>
      <c r="BQ87" s="34">
        <v>11.60223016356197</v>
      </c>
      <c r="BR87" s="34">
        <v>13.816189495929592</v>
      </c>
      <c r="BS87" s="34">
        <v>14.792299717197892</v>
      </c>
      <c r="BT87" s="156">
        <v>17.541669793134446</v>
      </c>
      <c r="BU87" s="156">
        <v>20.212258640277753</v>
      </c>
      <c r="BV87" s="156">
        <v>18.767193522388425</v>
      </c>
      <c r="BW87" s="156">
        <v>16.765069046520907</v>
      </c>
      <c r="BX87" s="185">
        <v>12.071120751137258</v>
      </c>
    </row>
    <row r="88" spans="1:76" x14ac:dyDescent="0.3">
      <c r="A88" s="33" t="s">
        <v>53</v>
      </c>
      <c r="B88" s="32"/>
      <c r="C88" s="31" t="s">
        <v>54</v>
      </c>
      <c r="D88" s="30"/>
      <c r="E88" s="30"/>
      <c r="F88" s="30"/>
      <c r="G88" s="30"/>
      <c r="H88" s="29">
        <v>16.308608539238037</v>
      </c>
      <c r="I88" s="29">
        <v>15.164268928372508</v>
      </c>
      <c r="J88" s="29">
        <v>17.288650996070842</v>
      </c>
      <c r="K88" s="29">
        <v>19.653056008078266</v>
      </c>
      <c r="L88" s="29">
        <v>22.749398644418449</v>
      </c>
      <c r="M88" s="29">
        <v>19.189390605751129</v>
      </c>
      <c r="N88" s="29">
        <v>15.317166778227673</v>
      </c>
      <c r="O88" s="29">
        <v>11.297937332088239</v>
      </c>
      <c r="P88" s="29">
        <v>5.3097876124179635</v>
      </c>
      <c r="Q88" s="29">
        <v>5.121217314152716</v>
      </c>
      <c r="R88" s="29">
        <v>4.9274045181490322</v>
      </c>
      <c r="S88" s="29">
        <v>5.7757078267745641</v>
      </c>
      <c r="T88" s="29">
        <v>1.0814696624963602</v>
      </c>
      <c r="U88" s="29">
        <v>-0.48136284981848121</v>
      </c>
      <c r="V88" s="29">
        <v>0.75606447382847364</v>
      </c>
      <c r="W88" s="29">
        <v>0.34726451209266429</v>
      </c>
      <c r="X88" s="29">
        <v>5.0854252105317244</v>
      </c>
      <c r="Y88" s="29">
        <v>8.1757538372363712</v>
      </c>
      <c r="Z88" s="29">
        <v>9.3257442504879151</v>
      </c>
      <c r="AA88" s="29">
        <v>10.653936095800518</v>
      </c>
      <c r="AB88" s="29">
        <v>16.162247389726531</v>
      </c>
      <c r="AC88" s="29">
        <v>17.858975123598839</v>
      </c>
      <c r="AD88" s="29">
        <v>16.000880679260931</v>
      </c>
      <c r="AE88" s="29">
        <v>16.562176620988978</v>
      </c>
      <c r="AF88" s="29">
        <v>10.631351503030047</v>
      </c>
      <c r="AG88" s="29">
        <v>9.058824102391938</v>
      </c>
      <c r="AH88" s="29">
        <v>7.7991163785500248</v>
      </c>
      <c r="AI88" s="29">
        <v>5.5313908834194478</v>
      </c>
      <c r="AJ88" s="29">
        <v>1.3658046464348814</v>
      </c>
      <c r="AK88" s="29">
        <v>1.6262507133547643</v>
      </c>
      <c r="AL88" s="29">
        <v>3.557120793740836</v>
      </c>
      <c r="AM88" s="29">
        <v>4.0181040368500618</v>
      </c>
      <c r="AN88" s="29">
        <v>10.046200372331697</v>
      </c>
      <c r="AO88" s="29">
        <v>7.7752505853172238</v>
      </c>
      <c r="AP88" s="29">
        <v>7.0505790222540128</v>
      </c>
      <c r="AQ88" s="29">
        <v>8.1768157260161445</v>
      </c>
      <c r="AR88" s="29">
        <v>9.3671821562846418</v>
      </c>
      <c r="AS88" s="29">
        <v>7.4483090548491191</v>
      </c>
      <c r="AT88" s="29">
        <v>8.8035463270286272</v>
      </c>
      <c r="AU88" s="29">
        <v>8.0833824533571317</v>
      </c>
      <c r="AV88" s="29">
        <v>1.3268069951623147</v>
      </c>
      <c r="AW88" s="29">
        <v>4.2314284880154815</v>
      </c>
      <c r="AX88" s="29">
        <v>1.1888166736940775</v>
      </c>
      <c r="AY88" s="29">
        <v>0.91338399002481196</v>
      </c>
      <c r="AZ88" s="29">
        <v>8.734385370853488</v>
      </c>
      <c r="BA88" s="29">
        <v>9.8561804436609464</v>
      </c>
      <c r="BB88" s="29">
        <v>12.879066661562604</v>
      </c>
      <c r="BC88" s="29">
        <v>12.400754554716102</v>
      </c>
      <c r="BD88" s="29">
        <v>11.232367013717791</v>
      </c>
      <c r="BE88" s="29">
        <v>9.5103227910929462</v>
      </c>
      <c r="BF88" s="29">
        <v>9.3579009893675504</v>
      </c>
      <c r="BG88" s="29">
        <v>9.7220152598946896</v>
      </c>
      <c r="BH88" s="29">
        <v>8.3746951272768939</v>
      </c>
      <c r="BI88" s="29">
        <v>10.290184215169987</v>
      </c>
      <c r="BJ88" s="29">
        <v>9.3670706485556394</v>
      </c>
      <c r="BK88" s="29">
        <v>10.455011259081388</v>
      </c>
      <c r="BL88" s="29">
        <v>7.8274174617853447</v>
      </c>
      <c r="BM88" s="29">
        <v>-8.7559483683144492</v>
      </c>
      <c r="BN88" s="29">
        <v>-12.093673604532029</v>
      </c>
      <c r="BO88" s="29">
        <v>-10.95894856604518</v>
      </c>
      <c r="BP88" s="29">
        <v>0.37209318781525269</v>
      </c>
      <c r="BQ88" s="29">
        <v>18.422134748666721</v>
      </c>
      <c r="BR88" s="29">
        <v>26.4406032916269</v>
      </c>
      <c r="BS88" s="29">
        <v>27.517144277234578</v>
      </c>
      <c r="BT88" s="155">
        <v>31.089284762302384</v>
      </c>
      <c r="BU88" s="155">
        <v>37.042886819762202</v>
      </c>
      <c r="BV88" s="155">
        <v>35.698360032860933</v>
      </c>
      <c r="BW88" s="155">
        <v>32.256691038067572</v>
      </c>
      <c r="BX88" s="184">
        <v>15.242396475627729</v>
      </c>
    </row>
    <row r="89" spans="1:76" x14ac:dyDescent="0.3">
      <c r="A89" s="28" t="s">
        <v>51</v>
      </c>
      <c r="B89" s="27"/>
      <c r="C89" s="26" t="s">
        <v>55</v>
      </c>
      <c r="D89" s="25"/>
      <c r="E89" s="24"/>
      <c r="F89" s="24"/>
      <c r="G89" s="24"/>
      <c r="H89" s="23">
        <v>11.009848674807259</v>
      </c>
      <c r="I89" s="23">
        <v>10.75238803762268</v>
      </c>
      <c r="J89" s="23">
        <v>11.320966691146751</v>
      </c>
      <c r="K89" s="23">
        <v>11.833274681084703</v>
      </c>
      <c r="L89" s="23">
        <v>15.07844253743977</v>
      </c>
      <c r="M89" s="23">
        <v>12.828874874864653</v>
      </c>
      <c r="N89" s="23">
        <v>11.92748492898312</v>
      </c>
      <c r="O89" s="23">
        <v>11.923637362505431</v>
      </c>
      <c r="P89" s="23">
        <v>7.4935772110574135</v>
      </c>
      <c r="Q89" s="23">
        <v>8.8946999661672521</v>
      </c>
      <c r="R89" s="23">
        <v>8.8804613674238908</v>
      </c>
      <c r="S89" s="23">
        <v>8.5913264060990571</v>
      </c>
      <c r="T89" s="23">
        <v>8.0457826845597253</v>
      </c>
      <c r="U89" s="23">
        <v>7.7818549963715213</v>
      </c>
      <c r="V89" s="23">
        <v>7.3028456976615246</v>
      </c>
      <c r="W89" s="23">
        <v>7.0202670444245712</v>
      </c>
      <c r="X89" s="23">
        <v>5.7855998617518622</v>
      </c>
      <c r="Y89" s="23">
        <v>6.0290830189435667</v>
      </c>
      <c r="Z89" s="23">
        <v>6.5489373080573188</v>
      </c>
      <c r="AA89" s="23">
        <v>6.9394457011512998</v>
      </c>
      <c r="AB89" s="23">
        <v>9.5506746774551345</v>
      </c>
      <c r="AC89" s="23">
        <v>9.5297008262339062</v>
      </c>
      <c r="AD89" s="23">
        <v>9.6570086617619353</v>
      </c>
      <c r="AE89" s="23">
        <v>9.2678706893366041</v>
      </c>
      <c r="AF89" s="23">
        <v>7.4970261459548198</v>
      </c>
      <c r="AG89" s="23">
        <v>8.0287259627153134</v>
      </c>
      <c r="AH89" s="23">
        <v>7.6030311045351908</v>
      </c>
      <c r="AI89" s="23">
        <v>7.7612851592409697</v>
      </c>
      <c r="AJ89" s="23">
        <v>7.0032702238408433</v>
      </c>
      <c r="AK89" s="23">
        <v>7.4468883730433646</v>
      </c>
      <c r="AL89" s="23">
        <v>7.8329662270239027</v>
      </c>
      <c r="AM89" s="23">
        <v>7.7905867270150964</v>
      </c>
      <c r="AN89" s="23">
        <v>8.9375273279051584</v>
      </c>
      <c r="AO89" s="23">
        <v>7.4955161945574389</v>
      </c>
      <c r="AP89" s="23">
        <v>7.4334653688811869</v>
      </c>
      <c r="AQ89" s="23">
        <v>7.7044274082275592</v>
      </c>
      <c r="AR89" s="23">
        <v>7.9731759668807598</v>
      </c>
      <c r="AS89" s="23">
        <v>8.1259842185168907</v>
      </c>
      <c r="AT89" s="23">
        <v>8.365159530463643</v>
      </c>
      <c r="AU89" s="23">
        <v>8.0893906882422328</v>
      </c>
      <c r="AV89" s="23">
        <v>7.0856012556077275</v>
      </c>
      <c r="AW89" s="23">
        <v>7.4629117756567211</v>
      </c>
      <c r="AX89" s="23">
        <v>7.1755118176500616</v>
      </c>
      <c r="AY89" s="23">
        <v>7.2536210885613599</v>
      </c>
      <c r="AZ89" s="23">
        <v>7.6941147990429641</v>
      </c>
      <c r="BA89" s="23">
        <v>7.2398897726425133</v>
      </c>
      <c r="BB89" s="23">
        <v>7.0590975723772829</v>
      </c>
      <c r="BC89" s="23">
        <v>6.9225294911445303</v>
      </c>
      <c r="BD89" s="23">
        <v>7.6502905815863755</v>
      </c>
      <c r="BE89" s="23">
        <v>7.2765795300572478</v>
      </c>
      <c r="BF89" s="23">
        <v>7.207484050684414</v>
      </c>
      <c r="BG89" s="23">
        <v>7.2449952406381755</v>
      </c>
      <c r="BH89" s="23">
        <v>6.2518469523927394</v>
      </c>
      <c r="BI89" s="23">
        <v>7.2449706006213717</v>
      </c>
      <c r="BJ89" s="23">
        <v>7.4462130483720728</v>
      </c>
      <c r="BK89" s="23">
        <v>7.7117629092459623</v>
      </c>
      <c r="BL89" s="23">
        <v>4.9338387500816054</v>
      </c>
      <c r="BM89" s="23">
        <v>-5.1986616188031576</v>
      </c>
      <c r="BN89" s="23">
        <v>-5.9377531475770695</v>
      </c>
      <c r="BO89" s="23">
        <v>-5.0503656929655278</v>
      </c>
      <c r="BP89" s="23">
        <v>3.0724403625458194</v>
      </c>
      <c r="BQ89" s="23">
        <v>12.227707245004666</v>
      </c>
      <c r="BR89" s="23">
        <v>15.096029215159248</v>
      </c>
      <c r="BS89" s="23">
        <v>16.087512839464793</v>
      </c>
      <c r="BT89" s="157">
        <v>19.1996962928378</v>
      </c>
      <c r="BU89" s="157">
        <v>22.040010631404911</v>
      </c>
      <c r="BV89" s="157">
        <v>20.687350392280223</v>
      </c>
      <c r="BW89" s="157">
        <v>18.497152100514612</v>
      </c>
      <c r="BX89" s="186">
        <v>12.450543881391482</v>
      </c>
    </row>
    <row r="90" spans="1:76" x14ac:dyDescent="0.3">
      <c r="A90" s="22"/>
      <c r="D90" s="6"/>
      <c r="F90" s="21"/>
      <c r="G90" s="21"/>
    </row>
    <row r="91" spans="1:76" s="9" customFormat="1" x14ac:dyDescent="0.3">
      <c r="A91" s="153" t="s">
        <v>103</v>
      </c>
      <c r="B91" s="19"/>
      <c r="C91" s="19"/>
      <c r="D91" s="19"/>
      <c r="E91" s="19"/>
      <c r="F91" s="19"/>
      <c r="G91" s="139"/>
    </row>
    <row r="92" spans="1:76" s="9" customFormat="1" x14ac:dyDescent="0.3">
      <c r="A92" s="16" t="s">
        <v>57</v>
      </c>
      <c r="B92" s="15"/>
      <c r="C92" s="15"/>
      <c r="D92" s="15"/>
      <c r="E92" s="15"/>
      <c r="F92" s="15"/>
      <c r="G92" s="140"/>
    </row>
    <row r="93" spans="1:76" s="9" customFormat="1" x14ac:dyDescent="0.3">
      <c r="A93" s="16" t="s">
        <v>58</v>
      </c>
      <c r="B93" s="15"/>
      <c r="C93" s="15"/>
      <c r="D93" s="15"/>
      <c r="E93" s="15"/>
      <c r="F93" s="15"/>
      <c r="G93" s="140"/>
    </row>
    <row r="94" spans="1:76" s="9" customFormat="1" x14ac:dyDescent="0.3">
      <c r="A94" s="13" t="str">
        <f>+A32</f>
        <v>Actualizado el 22 de junio de 2023</v>
      </c>
      <c r="B94" s="12"/>
      <c r="C94" s="12"/>
      <c r="D94" s="12"/>
      <c r="E94" s="12"/>
      <c r="F94" s="12"/>
      <c r="G94" s="141"/>
    </row>
    <row r="99" spans="4:60" x14ac:dyDescent="0.3"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134"/>
    </row>
    <row r="100" spans="4:60" x14ac:dyDescent="0.3"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134"/>
    </row>
    <row r="101" spans="4:60" x14ac:dyDescent="0.3"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134"/>
    </row>
    <row r="102" spans="4:60" x14ac:dyDescent="0.3"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134"/>
    </row>
    <row r="103" spans="4:60" x14ac:dyDescent="0.3"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134"/>
    </row>
    <row r="104" spans="4:60" x14ac:dyDescent="0.3"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134"/>
    </row>
    <row r="105" spans="4:60" x14ac:dyDescent="0.3"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134"/>
    </row>
    <row r="106" spans="4:60" x14ac:dyDescent="0.3"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134"/>
    </row>
    <row r="107" spans="4:60" x14ac:dyDescent="0.3"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134"/>
    </row>
    <row r="108" spans="4:60" x14ac:dyDescent="0.3">
      <c r="D108" s="6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134"/>
    </row>
    <row r="109" spans="4:60" x14ac:dyDescent="0.3">
      <c r="D109" s="6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134"/>
    </row>
    <row r="110" spans="4:60" x14ac:dyDescent="0.3">
      <c r="D110" s="6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134"/>
    </row>
    <row r="111" spans="4:60" x14ac:dyDescent="0.3">
      <c r="D111" s="6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134"/>
    </row>
    <row r="112" spans="4:60" x14ac:dyDescent="0.3">
      <c r="D112" s="6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134"/>
    </row>
    <row r="113" spans="4:61" x14ac:dyDescent="0.3"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134"/>
      <c r="BI113" s="135"/>
    </row>
    <row r="114" spans="4:61" x14ac:dyDescent="0.3"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134"/>
      <c r="BI114" s="135"/>
    </row>
    <row r="115" spans="4:61" x14ac:dyDescent="0.3"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134"/>
    </row>
    <row r="116" spans="4:61" x14ac:dyDescent="0.3">
      <c r="D116" s="6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134"/>
    </row>
    <row r="117" spans="4:61" x14ac:dyDescent="0.3">
      <c r="D117" s="6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134"/>
    </row>
    <row r="118" spans="4:61" x14ac:dyDescent="0.3">
      <c r="D118" s="6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134"/>
    </row>
    <row r="119" spans="4:61" x14ac:dyDescent="0.3">
      <c r="D119" s="6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134"/>
    </row>
    <row r="120" spans="4:61" x14ac:dyDescent="0.3">
      <c r="D120" s="6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134"/>
    </row>
    <row r="121" spans="4:61" x14ac:dyDescent="0.3">
      <c r="D121" s="6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134"/>
    </row>
    <row r="122" spans="4:61" x14ac:dyDescent="0.3">
      <c r="D122" s="6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134"/>
    </row>
    <row r="123" spans="4:61" x14ac:dyDescent="0.3">
      <c r="D123" s="6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134"/>
    </row>
    <row r="124" spans="4:61" x14ac:dyDescent="0.3">
      <c r="D124" s="6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134"/>
    </row>
    <row r="125" spans="4:61" x14ac:dyDescent="0.3">
      <c r="D125" s="6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134"/>
    </row>
    <row r="126" spans="4:61" x14ac:dyDescent="0.3">
      <c r="D126" s="6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134"/>
    </row>
    <row r="127" spans="4:61" x14ac:dyDescent="0.3">
      <c r="D127" s="6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134"/>
    </row>
    <row r="128" spans="4:61" x14ac:dyDescent="0.3">
      <c r="D128" s="6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134"/>
    </row>
    <row r="129" spans="4:61" x14ac:dyDescent="0.3">
      <c r="D129" s="6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134"/>
    </row>
    <row r="130" spans="4:61" x14ac:dyDescent="0.3">
      <c r="D130" s="6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134"/>
      <c r="BI130" s="136"/>
    </row>
    <row r="131" spans="4:61" x14ac:dyDescent="0.3">
      <c r="D131" s="6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134"/>
      <c r="BI131" s="135"/>
    </row>
    <row r="132" spans="4:61" x14ac:dyDescent="0.3">
      <c r="D132" s="6"/>
    </row>
    <row r="133" spans="4:61" x14ac:dyDescent="0.3">
      <c r="D133" s="6"/>
    </row>
    <row r="134" spans="4:61" x14ac:dyDescent="0.3">
      <c r="D134" s="6"/>
    </row>
    <row r="135" spans="4:61" x14ac:dyDescent="0.3">
      <c r="D135" s="6"/>
    </row>
    <row r="136" spans="4:61" x14ac:dyDescent="0.3">
      <c r="D136" s="6"/>
    </row>
    <row r="137" spans="4:61" x14ac:dyDescent="0.3">
      <c r="D137" s="6"/>
    </row>
    <row r="138" spans="4:61" x14ac:dyDescent="0.3">
      <c r="D138" s="6"/>
    </row>
    <row r="139" spans="4:61" x14ac:dyDescent="0.3">
      <c r="D139" s="6"/>
    </row>
    <row r="140" spans="4:61" x14ac:dyDescent="0.3">
      <c r="D140" s="6"/>
    </row>
    <row r="141" spans="4:61" x14ac:dyDescent="0.3">
      <c r="D141" s="6"/>
    </row>
    <row r="142" spans="4:61" x14ac:dyDescent="0.3">
      <c r="D142" s="6"/>
    </row>
    <row r="143" spans="4:61" x14ac:dyDescent="0.3">
      <c r="D143" s="6"/>
    </row>
    <row r="144" spans="4:61" x14ac:dyDescent="0.3">
      <c r="D144" s="6"/>
    </row>
    <row r="145" spans="4:4" x14ac:dyDescent="0.3">
      <c r="D145" s="6"/>
    </row>
    <row r="146" spans="4:4" x14ac:dyDescent="0.3">
      <c r="D146" s="6"/>
    </row>
    <row r="147" spans="4:4" x14ac:dyDescent="0.3">
      <c r="D147" s="6"/>
    </row>
    <row r="148" spans="4:4" x14ac:dyDescent="0.3">
      <c r="D148" s="6"/>
    </row>
    <row r="149" spans="4:4" x14ac:dyDescent="0.3">
      <c r="D149" s="6"/>
    </row>
    <row r="150" spans="4:4" x14ac:dyDescent="0.3">
      <c r="D150" s="6"/>
    </row>
    <row r="151" spans="4:4" x14ac:dyDescent="0.3">
      <c r="D151" s="6"/>
    </row>
    <row r="152" spans="4:4" x14ac:dyDescent="0.3">
      <c r="D152" s="6"/>
    </row>
    <row r="153" spans="4:4" x14ac:dyDescent="0.3">
      <c r="D153" s="6"/>
    </row>
    <row r="154" spans="4:4" x14ac:dyDescent="0.3">
      <c r="D154" s="6"/>
    </row>
    <row r="155" spans="4:4" x14ac:dyDescent="0.3">
      <c r="D155" s="6"/>
    </row>
    <row r="156" spans="4:4" x14ac:dyDescent="0.3">
      <c r="D156" s="6"/>
    </row>
    <row r="157" spans="4:4" x14ac:dyDescent="0.3">
      <c r="D157" s="6"/>
    </row>
    <row r="158" spans="4:4" x14ac:dyDescent="0.3">
      <c r="D158" s="6"/>
    </row>
    <row r="159" spans="4:4" x14ac:dyDescent="0.3">
      <c r="D159" s="6"/>
    </row>
    <row r="160" spans="4:4" x14ac:dyDescent="0.3">
      <c r="D160" s="6"/>
    </row>
    <row r="161" spans="4:4" x14ac:dyDescent="0.3">
      <c r="D161" s="6"/>
    </row>
    <row r="162" spans="4:4" x14ac:dyDescent="0.3">
      <c r="D162" s="6"/>
    </row>
    <row r="163" spans="4:4" x14ac:dyDescent="0.3">
      <c r="D163" s="6"/>
    </row>
    <row r="164" spans="4:4" x14ac:dyDescent="0.3">
      <c r="D164" s="6"/>
    </row>
    <row r="165" spans="4:4" x14ac:dyDescent="0.3">
      <c r="D165" s="6"/>
    </row>
    <row r="166" spans="4:4" x14ac:dyDescent="0.3">
      <c r="D166" s="6"/>
    </row>
    <row r="167" spans="4:4" x14ac:dyDescent="0.3">
      <c r="D167" s="6"/>
    </row>
    <row r="168" spans="4:4" x14ac:dyDescent="0.3">
      <c r="D168" s="6"/>
    </row>
    <row r="169" spans="4:4" x14ac:dyDescent="0.3">
      <c r="D169" s="6"/>
    </row>
  </sheetData>
  <mergeCells count="67">
    <mergeCell ref="BT10:BW10"/>
    <mergeCell ref="BT41:BW41"/>
    <mergeCell ref="BT72:BW72"/>
    <mergeCell ref="BL10:BO10"/>
    <mergeCell ref="BL41:BO41"/>
    <mergeCell ref="BL72:BO72"/>
    <mergeCell ref="BP10:BS10"/>
    <mergeCell ref="BP41:BS41"/>
    <mergeCell ref="BP72:BS72"/>
    <mergeCell ref="BH10:BK10"/>
    <mergeCell ref="AV10:AY10"/>
    <mergeCell ref="AZ10:BC10"/>
    <mergeCell ref="BD10:BG10"/>
    <mergeCell ref="BD41:BG41"/>
    <mergeCell ref="BH41:BK41"/>
    <mergeCell ref="A35:G36"/>
    <mergeCell ref="L10:O10"/>
    <mergeCell ref="P10:S10"/>
    <mergeCell ref="T10:W10"/>
    <mergeCell ref="X10:AA10"/>
    <mergeCell ref="H10:K10"/>
    <mergeCell ref="X41:AA41"/>
    <mergeCell ref="X72:AA72"/>
    <mergeCell ref="AF72:AI72"/>
    <mergeCell ref="AJ72:AM72"/>
    <mergeCell ref="A66:G67"/>
    <mergeCell ref="A72:A73"/>
    <mergeCell ref="B72:B73"/>
    <mergeCell ref="C72:C73"/>
    <mergeCell ref="D72:G72"/>
    <mergeCell ref="C41:C42"/>
    <mergeCell ref="A41:A42"/>
    <mergeCell ref="B41:B42"/>
    <mergeCell ref="D41:G41"/>
    <mergeCell ref="H41:K41"/>
    <mergeCell ref="L41:O41"/>
    <mergeCell ref="P41:S41"/>
    <mergeCell ref="AB10:AE10"/>
    <mergeCell ref="AF10:AI10"/>
    <mergeCell ref="AJ10:AM10"/>
    <mergeCell ref="AN10:AQ10"/>
    <mergeCell ref="AR10:AU10"/>
    <mergeCell ref="A1:G2"/>
    <mergeCell ref="A3:G4"/>
    <mergeCell ref="A10:A11"/>
    <mergeCell ref="B10:B11"/>
    <mergeCell ref="C10:C11"/>
    <mergeCell ref="D10:G10"/>
    <mergeCell ref="T41:W41"/>
    <mergeCell ref="H72:K72"/>
    <mergeCell ref="L72:O72"/>
    <mergeCell ref="P72:S72"/>
    <mergeCell ref="T72:W72"/>
    <mergeCell ref="BH72:BK72"/>
    <mergeCell ref="BD72:BG72"/>
    <mergeCell ref="AB72:AE72"/>
    <mergeCell ref="AB41:AE41"/>
    <mergeCell ref="AF41:AI41"/>
    <mergeCell ref="AJ41:AM41"/>
    <mergeCell ref="AZ41:BC41"/>
    <mergeCell ref="AZ72:BC72"/>
    <mergeCell ref="AN72:AQ72"/>
    <mergeCell ref="AN41:AQ41"/>
    <mergeCell ref="AR41:AU41"/>
    <mergeCell ref="AR72:AU72"/>
    <mergeCell ref="AV72:AY72"/>
    <mergeCell ref="AV41:AY41"/>
  </mergeCells>
  <hyperlinks>
    <hyperlink ref="I5" location="Índice!A3" display="Índice" xr:uid="{00000000-0004-0000-0300-000000000000}"/>
    <hyperlink ref="I6" location="'Cuadro 3'!A40" display="Tasa de crecimiento trimestral" xr:uid="{00000000-0004-0000-0300-000001000000}"/>
    <hyperlink ref="I7" location="'Cuadro 3'!A71" display="Tasa de crecimiento año corrido" xr:uid="{00000000-0004-0000-0300-000002000000}"/>
  </hyperlinks>
  <pageMargins left="0.7" right="0.7" top="0.75" bottom="0.75" header="0.3" footer="0.3"/>
  <pageSetup orientation="portrait" verticalDpi="597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Y173"/>
  <sheetViews>
    <sheetView showGridLines="0" zoomScaleNormal="100" workbookViewId="0">
      <selection activeCell="A3" sqref="A3:G4"/>
    </sheetView>
  </sheetViews>
  <sheetFormatPr baseColWidth="10" defaultColWidth="11.44140625" defaultRowHeight="13.2" x14ac:dyDescent="0.3"/>
  <cols>
    <col min="1" max="1" width="14" style="6" customWidth="1"/>
    <col min="2" max="2" width="14.88671875" style="6" customWidth="1"/>
    <col min="3" max="3" width="14.33203125" style="6" customWidth="1"/>
    <col min="4" max="4" width="75.33203125" style="7" customWidth="1"/>
    <col min="5" max="5" width="11.44140625" style="6" customWidth="1"/>
    <col min="6" max="6" width="12.109375" style="6" bestFit="1" customWidth="1"/>
    <col min="7" max="7" width="12.44140625" style="6" bestFit="1" customWidth="1"/>
    <col min="8" max="8" width="12" style="6" bestFit="1" customWidth="1"/>
    <col min="9" max="9" width="12.44140625" style="6" bestFit="1" customWidth="1"/>
    <col min="10" max="10" width="12.109375" style="6" bestFit="1" customWidth="1"/>
    <col min="11" max="11" width="12" style="6" bestFit="1" customWidth="1"/>
    <col min="12" max="12" width="12.44140625" style="6" bestFit="1" customWidth="1"/>
    <col min="13" max="13" width="12" style="6" bestFit="1" customWidth="1"/>
    <col min="14" max="14" width="12.44140625" style="6" bestFit="1" customWidth="1"/>
    <col min="15" max="15" width="12.109375" style="6" bestFit="1" customWidth="1"/>
    <col min="16" max="18" width="12.44140625" style="6" bestFit="1" customWidth="1"/>
    <col min="19" max="19" width="12.109375" style="6" bestFit="1" customWidth="1"/>
    <col min="20" max="20" width="12.44140625" style="6" bestFit="1" customWidth="1"/>
    <col min="21" max="21" width="12" style="6" bestFit="1" customWidth="1"/>
    <col min="22" max="22" width="12.109375" style="6" bestFit="1" customWidth="1"/>
    <col min="23" max="23" width="12.44140625" style="6" bestFit="1" customWidth="1"/>
    <col min="24" max="24" width="12.109375" style="6" bestFit="1" customWidth="1"/>
    <col min="25" max="25" width="12.109375" style="6" customWidth="1"/>
    <col min="26" max="26" width="12" style="6" bestFit="1" customWidth="1"/>
    <col min="27" max="27" width="12.109375" style="6" bestFit="1" customWidth="1"/>
    <col min="28" max="30" width="12.109375" style="6" customWidth="1"/>
    <col min="31" max="31" width="12.44140625" style="6" bestFit="1" customWidth="1"/>
    <col min="32" max="32" width="12.109375" style="6" bestFit="1" customWidth="1"/>
    <col min="33" max="34" width="12.44140625" style="6" bestFit="1" customWidth="1"/>
    <col min="35" max="35" width="12" style="6" bestFit="1" customWidth="1"/>
    <col min="36" max="37" width="12.44140625" style="6" bestFit="1" customWidth="1"/>
    <col min="38" max="40" width="12.109375" style="6" bestFit="1" customWidth="1"/>
    <col min="41" max="42" width="12.44140625" style="6" bestFit="1" customWidth="1"/>
    <col min="43" max="44" width="12.109375" style="6" bestFit="1" customWidth="1"/>
    <col min="45" max="45" width="12.44140625" style="6" bestFit="1" customWidth="1"/>
    <col min="46" max="47" width="12" style="6" bestFit="1" customWidth="1"/>
    <col min="48" max="49" width="12.109375" style="6" bestFit="1" customWidth="1"/>
    <col min="50" max="51" width="12.44140625" style="6" bestFit="1" customWidth="1"/>
    <col min="52" max="53" width="12.109375" style="6" bestFit="1" customWidth="1"/>
    <col min="54" max="55" width="12.44140625" style="6" bestFit="1" customWidth="1"/>
    <col min="56" max="57" width="12.109375" style="6" bestFit="1" customWidth="1"/>
    <col min="58" max="60" width="12.44140625" style="6" bestFit="1" customWidth="1"/>
    <col min="61" max="62" width="11.33203125" style="75" customWidth="1"/>
    <col min="63" max="16384" width="11.44140625" style="75"/>
  </cols>
  <sheetData>
    <row r="1" spans="1:77" s="5" customFormat="1" ht="30.75" customHeight="1" x14ac:dyDescent="0.3">
      <c r="A1" s="208"/>
      <c r="B1" s="208"/>
      <c r="C1" s="208"/>
      <c r="D1" s="208"/>
      <c r="E1" s="208"/>
      <c r="F1" s="208"/>
      <c r="G1" s="212"/>
    </row>
    <row r="2" spans="1:77" s="5" customFormat="1" ht="30.75" customHeight="1" x14ac:dyDescent="0.3">
      <c r="A2" s="208"/>
      <c r="B2" s="208"/>
      <c r="C2" s="208"/>
      <c r="D2" s="208"/>
      <c r="E2" s="208"/>
      <c r="F2" s="208"/>
      <c r="G2" s="212"/>
    </row>
    <row r="3" spans="1:77" s="5" customFormat="1" ht="12" customHeight="1" x14ac:dyDescent="0.3">
      <c r="A3" s="197" t="s">
        <v>0</v>
      </c>
      <c r="B3" s="197"/>
      <c r="C3" s="197"/>
      <c r="D3" s="197"/>
      <c r="E3" s="197"/>
      <c r="F3" s="197"/>
      <c r="G3" s="198"/>
    </row>
    <row r="4" spans="1:77" s="5" customFormat="1" ht="16.5" customHeight="1" x14ac:dyDescent="0.3">
      <c r="A4" s="197"/>
      <c r="B4" s="197"/>
      <c r="C4" s="197"/>
      <c r="D4" s="197"/>
      <c r="E4" s="197"/>
      <c r="F4" s="197"/>
      <c r="G4" s="198"/>
    </row>
    <row r="5" spans="1:77" s="5" customFormat="1" ht="14.1" customHeight="1" x14ac:dyDescent="0.3">
      <c r="A5" s="57" t="s">
        <v>10</v>
      </c>
      <c r="B5" s="56"/>
      <c r="C5" s="56"/>
      <c r="D5" s="56"/>
      <c r="E5" s="56"/>
      <c r="F5" s="56"/>
      <c r="G5" s="55"/>
      <c r="I5" s="144" t="s">
        <v>11</v>
      </c>
    </row>
    <row r="6" spans="1:77" s="5" customFormat="1" ht="14.1" customHeight="1" x14ac:dyDescent="0.4">
      <c r="A6" s="57" t="s">
        <v>7</v>
      </c>
      <c r="B6" s="56"/>
      <c r="C6" s="56"/>
      <c r="D6" s="56"/>
      <c r="E6" s="56"/>
      <c r="F6" s="56"/>
      <c r="G6" s="55"/>
      <c r="H6" s="69"/>
      <c r="I6" s="144" t="s">
        <v>102</v>
      </c>
    </row>
    <row r="7" spans="1:77" s="5" customFormat="1" ht="14.1" customHeight="1" x14ac:dyDescent="0.4">
      <c r="A7" s="57" t="s">
        <v>13</v>
      </c>
      <c r="B7" s="56"/>
      <c r="C7" s="56"/>
      <c r="D7" s="56"/>
      <c r="E7" s="56"/>
      <c r="F7" s="56"/>
      <c r="G7" s="55"/>
      <c r="H7" s="69"/>
      <c r="I7" s="144" t="s">
        <v>14</v>
      </c>
    </row>
    <row r="8" spans="1:77" s="5" customFormat="1" ht="14.1" customHeight="1" x14ac:dyDescent="0.4">
      <c r="A8" s="163" t="s">
        <v>15</v>
      </c>
      <c r="B8" s="54"/>
      <c r="C8" s="54"/>
      <c r="D8" s="54"/>
      <c r="E8" s="54"/>
      <c r="F8" s="54"/>
      <c r="G8" s="53"/>
      <c r="R8" s="67"/>
    </row>
    <row r="9" spans="1:77" s="5" customFormat="1" x14ac:dyDescent="0.3">
      <c r="A9" s="70"/>
      <c r="B9" s="70"/>
      <c r="C9" s="70"/>
      <c r="D9" s="70"/>
    </row>
    <row r="10" spans="1:77" s="71" customFormat="1" ht="25.5" customHeight="1" x14ac:dyDescent="0.3">
      <c r="A10" s="213" t="s">
        <v>16</v>
      </c>
      <c r="B10" s="211" t="s">
        <v>17</v>
      </c>
      <c r="C10" s="211" t="s">
        <v>64</v>
      </c>
      <c r="D10" s="211" t="s">
        <v>18</v>
      </c>
      <c r="E10" s="211">
        <v>2005</v>
      </c>
      <c r="F10" s="211"/>
      <c r="G10" s="211"/>
      <c r="H10" s="211"/>
      <c r="I10" s="211">
        <v>2006</v>
      </c>
      <c r="J10" s="211"/>
      <c r="K10" s="211"/>
      <c r="L10" s="211"/>
      <c r="M10" s="211">
        <v>2007</v>
      </c>
      <c r="N10" s="211"/>
      <c r="O10" s="211"/>
      <c r="P10" s="211"/>
      <c r="Q10" s="211">
        <v>2008</v>
      </c>
      <c r="R10" s="211"/>
      <c r="S10" s="211"/>
      <c r="T10" s="211"/>
      <c r="U10" s="211">
        <v>2009</v>
      </c>
      <c r="V10" s="211"/>
      <c r="W10" s="211"/>
      <c r="X10" s="211"/>
      <c r="Y10" s="211">
        <v>2010</v>
      </c>
      <c r="Z10" s="211"/>
      <c r="AA10" s="211"/>
      <c r="AB10" s="211"/>
      <c r="AC10" s="211">
        <v>2011</v>
      </c>
      <c r="AD10" s="211"/>
      <c r="AE10" s="211"/>
      <c r="AF10" s="211"/>
      <c r="AG10" s="211">
        <v>2012</v>
      </c>
      <c r="AH10" s="211"/>
      <c r="AI10" s="211"/>
      <c r="AJ10" s="211"/>
      <c r="AK10" s="211">
        <v>2013</v>
      </c>
      <c r="AL10" s="211"/>
      <c r="AM10" s="211"/>
      <c r="AN10" s="211"/>
      <c r="AO10" s="211">
        <v>2014</v>
      </c>
      <c r="AP10" s="211"/>
      <c r="AQ10" s="211"/>
      <c r="AR10" s="211"/>
      <c r="AS10" s="211">
        <v>2015</v>
      </c>
      <c r="AT10" s="211"/>
      <c r="AU10" s="211"/>
      <c r="AV10" s="211"/>
      <c r="AW10" s="211">
        <v>2016</v>
      </c>
      <c r="AX10" s="211"/>
      <c r="AY10" s="211"/>
      <c r="AZ10" s="211"/>
      <c r="BA10" s="211">
        <v>2017</v>
      </c>
      <c r="BB10" s="211"/>
      <c r="BC10" s="211"/>
      <c r="BD10" s="211"/>
      <c r="BE10" s="211">
        <v>2018</v>
      </c>
      <c r="BF10" s="211"/>
      <c r="BG10" s="211"/>
      <c r="BH10" s="211"/>
      <c r="BI10" s="211">
        <v>2019</v>
      </c>
      <c r="BJ10" s="211"/>
      <c r="BK10" s="211"/>
      <c r="BL10" s="211"/>
      <c r="BM10" s="211" t="s">
        <v>19</v>
      </c>
      <c r="BN10" s="211"/>
      <c r="BO10" s="211"/>
      <c r="BP10" s="211"/>
      <c r="BQ10" s="211" t="s">
        <v>20</v>
      </c>
      <c r="BR10" s="211"/>
      <c r="BS10" s="211"/>
      <c r="BT10" s="211"/>
      <c r="BU10" s="211" t="s">
        <v>62</v>
      </c>
      <c r="BV10" s="211"/>
      <c r="BW10" s="211"/>
      <c r="BX10" s="211"/>
      <c r="BY10" s="171" t="s">
        <v>22</v>
      </c>
    </row>
    <row r="11" spans="1:77" s="71" customFormat="1" ht="25.5" customHeight="1" x14ac:dyDescent="0.3">
      <c r="A11" s="214"/>
      <c r="B11" s="216"/>
      <c r="C11" s="216"/>
      <c r="D11" s="216"/>
      <c r="E11" s="132" t="s">
        <v>23</v>
      </c>
      <c r="F11" s="132" t="s">
        <v>24</v>
      </c>
      <c r="G11" s="132" t="s">
        <v>25</v>
      </c>
      <c r="H11" s="132" t="s">
        <v>26</v>
      </c>
      <c r="I11" s="132" t="s">
        <v>23</v>
      </c>
      <c r="J11" s="132" t="s">
        <v>24</v>
      </c>
      <c r="K11" s="132" t="s">
        <v>25</v>
      </c>
      <c r="L11" s="132" t="s">
        <v>26</v>
      </c>
      <c r="M11" s="132" t="s">
        <v>23</v>
      </c>
      <c r="N11" s="132" t="s">
        <v>24</v>
      </c>
      <c r="O11" s="132" t="s">
        <v>25</v>
      </c>
      <c r="P11" s="132" t="s">
        <v>26</v>
      </c>
      <c r="Q11" s="132" t="s">
        <v>23</v>
      </c>
      <c r="R11" s="132" t="s">
        <v>24</v>
      </c>
      <c r="S11" s="132" t="s">
        <v>25</v>
      </c>
      <c r="T11" s="132" t="s">
        <v>26</v>
      </c>
      <c r="U11" s="132" t="s">
        <v>23</v>
      </c>
      <c r="V11" s="132" t="s">
        <v>24</v>
      </c>
      <c r="W11" s="132" t="s">
        <v>25</v>
      </c>
      <c r="X11" s="132" t="s">
        <v>26</v>
      </c>
      <c r="Y11" s="132" t="s">
        <v>23</v>
      </c>
      <c r="Z11" s="132" t="s">
        <v>24</v>
      </c>
      <c r="AA11" s="132" t="s">
        <v>25</v>
      </c>
      <c r="AB11" s="132" t="s">
        <v>26</v>
      </c>
      <c r="AC11" s="132" t="s">
        <v>23</v>
      </c>
      <c r="AD11" s="132" t="s">
        <v>24</v>
      </c>
      <c r="AE11" s="132" t="s">
        <v>25</v>
      </c>
      <c r="AF11" s="132" t="s">
        <v>26</v>
      </c>
      <c r="AG11" s="132" t="s">
        <v>23</v>
      </c>
      <c r="AH11" s="132" t="s">
        <v>24</v>
      </c>
      <c r="AI11" s="132" t="s">
        <v>25</v>
      </c>
      <c r="AJ11" s="132" t="s">
        <v>26</v>
      </c>
      <c r="AK11" s="132" t="s">
        <v>23</v>
      </c>
      <c r="AL11" s="132" t="s">
        <v>24</v>
      </c>
      <c r="AM11" s="132" t="s">
        <v>25</v>
      </c>
      <c r="AN11" s="132" t="s">
        <v>26</v>
      </c>
      <c r="AO11" s="132" t="s">
        <v>23</v>
      </c>
      <c r="AP11" s="132" t="s">
        <v>24</v>
      </c>
      <c r="AQ11" s="132" t="s">
        <v>25</v>
      </c>
      <c r="AR11" s="132" t="s">
        <v>26</v>
      </c>
      <c r="AS11" s="132" t="s">
        <v>23</v>
      </c>
      <c r="AT11" s="132" t="s">
        <v>24</v>
      </c>
      <c r="AU11" s="132" t="s">
        <v>25</v>
      </c>
      <c r="AV11" s="132" t="s">
        <v>26</v>
      </c>
      <c r="AW11" s="133" t="s">
        <v>23</v>
      </c>
      <c r="AX11" s="133" t="s">
        <v>24</v>
      </c>
      <c r="AY11" s="133" t="s">
        <v>25</v>
      </c>
      <c r="AZ11" s="133" t="s">
        <v>26</v>
      </c>
      <c r="BA11" s="133" t="s">
        <v>23</v>
      </c>
      <c r="BB11" s="133" t="s">
        <v>24</v>
      </c>
      <c r="BC11" s="133" t="s">
        <v>25</v>
      </c>
      <c r="BD11" s="133" t="s">
        <v>26</v>
      </c>
      <c r="BE11" s="133" t="s">
        <v>23</v>
      </c>
      <c r="BF11" s="133" t="s">
        <v>24</v>
      </c>
      <c r="BG11" s="133" t="s">
        <v>25</v>
      </c>
      <c r="BH11" s="133" t="s">
        <v>26</v>
      </c>
      <c r="BI11" s="133" t="s">
        <v>23</v>
      </c>
      <c r="BJ11" s="133" t="s">
        <v>24</v>
      </c>
      <c r="BK11" s="133" t="s">
        <v>25</v>
      </c>
      <c r="BL11" s="133" t="s">
        <v>26</v>
      </c>
      <c r="BM11" s="133" t="s">
        <v>23</v>
      </c>
      <c r="BN11" s="133" t="s">
        <v>24</v>
      </c>
      <c r="BO11" s="133" t="s">
        <v>25</v>
      </c>
      <c r="BP11" s="133" t="s">
        <v>26</v>
      </c>
      <c r="BQ11" s="133" t="s">
        <v>23</v>
      </c>
      <c r="BR11" s="133" t="s">
        <v>24</v>
      </c>
      <c r="BS11" s="133" t="s">
        <v>25</v>
      </c>
      <c r="BT11" s="133" t="s">
        <v>26</v>
      </c>
      <c r="BU11" s="133" t="s">
        <v>23</v>
      </c>
      <c r="BV11" s="133" t="s">
        <v>24</v>
      </c>
      <c r="BW11" s="133" t="s">
        <v>25</v>
      </c>
      <c r="BX11" s="133" t="s">
        <v>26</v>
      </c>
      <c r="BY11" s="182" t="s">
        <v>23</v>
      </c>
    </row>
    <row r="12" spans="1:77" s="71" customFormat="1" x14ac:dyDescent="0.3">
      <c r="A12" s="72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172"/>
    </row>
    <row r="13" spans="1:77" x14ac:dyDescent="0.3">
      <c r="A13" s="74"/>
      <c r="B13" s="57" t="s">
        <v>27</v>
      </c>
      <c r="C13" s="57"/>
      <c r="D13" s="56" t="s">
        <v>28</v>
      </c>
      <c r="E13" s="83">
        <v>2.1795019345034699</v>
      </c>
      <c r="F13" s="119">
        <v>2.1998411437057599</v>
      </c>
      <c r="G13" s="119">
        <v>2.1940801988375598</v>
      </c>
      <c r="H13" s="119">
        <v>2.1700193985111502</v>
      </c>
      <c r="I13" s="119">
        <v>2.1047858871117202</v>
      </c>
      <c r="J13" s="119">
        <v>2.1610836730059502</v>
      </c>
      <c r="K13" s="119">
        <v>2.21996582656688</v>
      </c>
      <c r="L13" s="119">
        <v>2.2591048338721502</v>
      </c>
      <c r="M13" s="119">
        <v>2.25157755242904</v>
      </c>
      <c r="N13" s="119">
        <v>2.2231575874449501</v>
      </c>
      <c r="O13" s="119">
        <v>2.2205924688995302</v>
      </c>
      <c r="P13" s="119">
        <v>2.2445390803689</v>
      </c>
      <c r="Q13" s="119">
        <v>2.2541226479059202</v>
      </c>
      <c r="R13" s="119">
        <v>2.26429549801375</v>
      </c>
      <c r="S13" s="119">
        <v>2.3786945922511502</v>
      </c>
      <c r="T13" s="119">
        <v>2.3652908002242898</v>
      </c>
      <c r="U13" s="119">
        <v>2.4587140662410198</v>
      </c>
      <c r="V13" s="119">
        <v>2.5352829942990001</v>
      </c>
      <c r="W13" s="119">
        <v>2.5606588721379602</v>
      </c>
      <c r="X13" s="119">
        <v>2.52598664775849</v>
      </c>
      <c r="Y13" s="119">
        <v>2.6118661656449502</v>
      </c>
      <c r="Z13" s="119">
        <v>2.6274911667072902</v>
      </c>
      <c r="AA13" s="119">
        <v>2.6564628699945199</v>
      </c>
      <c r="AB13" s="119">
        <v>2.6995355393001401</v>
      </c>
      <c r="AC13" s="119">
        <v>2.6918076862709901</v>
      </c>
      <c r="AD13" s="119">
        <v>2.689983321433</v>
      </c>
      <c r="AE13" s="119">
        <v>2.71609824798775</v>
      </c>
      <c r="AF13" s="119">
        <v>2.8501639491492101</v>
      </c>
      <c r="AG13" s="119">
        <v>2.84138943254279</v>
      </c>
      <c r="AH13" s="119">
        <v>2.7931077304452798</v>
      </c>
      <c r="AI13" s="119">
        <v>2.8306763733413098</v>
      </c>
      <c r="AJ13" s="119">
        <v>2.7735408239247601</v>
      </c>
      <c r="AK13" s="119">
        <v>2.6239517105518599</v>
      </c>
      <c r="AL13" s="119">
        <v>2.9108836565427199</v>
      </c>
      <c r="AM13" s="119">
        <v>2.8003992596873002</v>
      </c>
      <c r="AN13" s="119">
        <v>2.6939164807526401</v>
      </c>
      <c r="AO13" s="119">
        <v>2.8265144500492401</v>
      </c>
      <c r="AP13" s="119">
        <v>2.9118965712828602</v>
      </c>
      <c r="AQ13" s="119">
        <v>2.8516479935559498</v>
      </c>
      <c r="AR13" s="119">
        <v>2.9280733052342001</v>
      </c>
      <c r="AS13" s="119">
        <v>3.0434269033436299</v>
      </c>
      <c r="AT13" s="119">
        <v>3.0191112170268299</v>
      </c>
      <c r="AU13" s="119">
        <v>3.1212263527227999</v>
      </c>
      <c r="AV13" s="119">
        <v>3.2884486628945702</v>
      </c>
      <c r="AW13" s="119">
        <v>3.4097415675331399</v>
      </c>
      <c r="AX13" s="119">
        <v>3.5052625816412801</v>
      </c>
      <c r="AY13" s="119">
        <v>3.6058287146403898</v>
      </c>
      <c r="AZ13" s="119">
        <v>3.6166704779613799</v>
      </c>
      <c r="BA13" s="119">
        <v>3.37937370150228</v>
      </c>
      <c r="BB13" s="119">
        <v>3.34169772679093</v>
      </c>
      <c r="BC13" s="119">
        <v>3.3181099281026598</v>
      </c>
      <c r="BD13" s="119">
        <v>3.41281215598659</v>
      </c>
      <c r="BE13" s="119">
        <v>3.6329060643989299</v>
      </c>
      <c r="BF13" s="119">
        <v>3.6183158891535001</v>
      </c>
      <c r="BG13" s="119">
        <v>3.4965222868206198</v>
      </c>
      <c r="BH13" s="119">
        <v>3.4483232327277098</v>
      </c>
      <c r="BI13" s="119">
        <v>3.3485156323292502</v>
      </c>
      <c r="BJ13" s="119">
        <v>3.5579922216420599</v>
      </c>
      <c r="BK13" s="119">
        <v>4.2785128478890497</v>
      </c>
      <c r="BL13" s="119">
        <v>3.5420517707435901</v>
      </c>
      <c r="BM13" s="119">
        <v>3.5831169775252998</v>
      </c>
      <c r="BN13" s="119">
        <v>3.6497481138410102</v>
      </c>
      <c r="BO13" s="119">
        <v>4.4672118964683296</v>
      </c>
      <c r="BP13" s="119">
        <v>4.0967300357298102</v>
      </c>
      <c r="BQ13" s="119">
        <v>3.95722493061976</v>
      </c>
      <c r="BR13" s="119">
        <v>4.8486017066892204</v>
      </c>
      <c r="BS13" s="119">
        <v>5.1569081465901796</v>
      </c>
      <c r="BT13" s="119">
        <v>5.3706979635345302</v>
      </c>
      <c r="BU13" s="119">
        <v>6.1016551428014703</v>
      </c>
      <c r="BV13" s="119">
        <v>6.47601831829052</v>
      </c>
      <c r="BW13" s="119">
        <v>6.8847388960545599</v>
      </c>
      <c r="BX13" s="119">
        <v>6.9622186952580396</v>
      </c>
      <c r="BY13" s="173">
        <v>7.1070771584952999</v>
      </c>
    </row>
    <row r="14" spans="1:77" x14ac:dyDescent="0.3">
      <c r="A14" s="76"/>
      <c r="B14" s="77"/>
      <c r="C14" s="78" t="s">
        <v>27</v>
      </c>
      <c r="D14" s="79" t="s">
        <v>28</v>
      </c>
      <c r="E14" s="84">
        <v>2.1795019345034699</v>
      </c>
      <c r="F14" s="84">
        <v>2.1998411437057599</v>
      </c>
      <c r="G14" s="84">
        <v>2.1940801988375598</v>
      </c>
      <c r="H14" s="84">
        <v>2.1700193985111502</v>
      </c>
      <c r="I14" s="84">
        <v>2.1047858871117202</v>
      </c>
      <c r="J14" s="84">
        <v>2.1610836730059502</v>
      </c>
      <c r="K14" s="84">
        <v>2.21996582656688</v>
      </c>
      <c r="L14" s="84">
        <v>2.2591048338721502</v>
      </c>
      <c r="M14" s="84">
        <v>2.25157755242904</v>
      </c>
      <c r="N14" s="84">
        <v>2.2231575874449501</v>
      </c>
      <c r="O14" s="84">
        <v>2.2205924688995302</v>
      </c>
      <c r="P14" s="84">
        <v>2.2445390803689</v>
      </c>
      <c r="Q14" s="84">
        <v>2.2541226479059202</v>
      </c>
      <c r="R14" s="84">
        <v>2.26429549801375</v>
      </c>
      <c r="S14" s="84">
        <v>2.3786945922511502</v>
      </c>
      <c r="T14" s="84">
        <v>2.3652908002242898</v>
      </c>
      <c r="U14" s="84">
        <v>2.4587140662410198</v>
      </c>
      <c r="V14" s="84">
        <v>2.5352829942990001</v>
      </c>
      <c r="W14" s="84">
        <v>2.5606588721379602</v>
      </c>
      <c r="X14" s="84">
        <v>2.52598664775849</v>
      </c>
      <c r="Y14" s="84">
        <v>2.6118661656449502</v>
      </c>
      <c r="Z14" s="84">
        <v>2.6274911667072902</v>
      </c>
      <c r="AA14" s="84">
        <v>2.6564628699945199</v>
      </c>
      <c r="AB14" s="84">
        <v>2.6995355393001401</v>
      </c>
      <c r="AC14" s="84">
        <v>2.6918076862709901</v>
      </c>
      <c r="AD14" s="84">
        <v>2.689983321433</v>
      </c>
      <c r="AE14" s="84">
        <v>2.71609824798775</v>
      </c>
      <c r="AF14" s="84">
        <v>2.8501639491492101</v>
      </c>
      <c r="AG14" s="84">
        <v>2.84138943254279</v>
      </c>
      <c r="AH14" s="84">
        <v>2.7931077304452798</v>
      </c>
      <c r="AI14" s="84">
        <v>2.8306763733413098</v>
      </c>
      <c r="AJ14" s="84">
        <v>2.7735408239247601</v>
      </c>
      <c r="AK14" s="84">
        <v>2.6239517105518599</v>
      </c>
      <c r="AL14" s="84">
        <v>2.9108836565427199</v>
      </c>
      <c r="AM14" s="84">
        <v>2.8003992596873002</v>
      </c>
      <c r="AN14" s="84">
        <v>2.6939164807526401</v>
      </c>
      <c r="AO14" s="84">
        <v>2.8265144500492401</v>
      </c>
      <c r="AP14" s="84">
        <v>2.9118965712828602</v>
      </c>
      <c r="AQ14" s="84">
        <v>2.8516479935559498</v>
      </c>
      <c r="AR14" s="84">
        <v>2.9280733052342001</v>
      </c>
      <c r="AS14" s="84">
        <v>3.0434269033436299</v>
      </c>
      <c r="AT14" s="84">
        <v>3.0191112170268299</v>
      </c>
      <c r="AU14" s="84">
        <v>3.1212263527227999</v>
      </c>
      <c r="AV14" s="84">
        <v>3.2884486628945702</v>
      </c>
      <c r="AW14" s="84">
        <v>3.4097415675331399</v>
      </c>
      <c r="AX14" s="84">
        <v>3.5052625816412801</v>
      </c>
      <c r="AY14" s="84">
        <v>3.6058287146403898</v>
      </c>
      <c r="AZ14" s="84">
        <v>3.6166704779613799</v>
      </c>
      <c r="BA14" s="84">
        <v>3.37937370150228</v>
      </c>
      <c r="BB14" s="84">
        <v>3.34169772679093</v>
      </c>
      <c r="BC14" s="84">
        <v>3.3181099281026598</v>
      </c>
      <c r="BD14" s="84">
        <v>3.41281215598659</v>
      </c>
      <c r="BE14" s="84">
        <v>3.6329060643989299</v>
      </c>
      <c r="BF14" s="84">
        <v>3.6183158891535001</v>
      </c>
      <c r="BG14" s="84">
        <v>3.4965222868206198</v>
      </c>
      <c r="BH14" s="84">
        <v>3.4483232327277098</v>
      </c>
      <c r="BI14" s="84">
        <v>3.3485156323292502</v>
      </c>
      <c r="BJ14" s="84">
        <v>3.5579922216420599</v>
      </c>
      <c r="BK14" s="84">
        <v>4.2785128478890497</v>
      </c>
      <c r="BL14" s="84">
        <v>3.5420517707435901</v>
      </c>
      <c r="BM14" s="84">
        <v>3.5831169775252998</v>
      </c>
      <c r="BN14" s="84">
        <v>3.6497481138410102</v>
      </c>
      <c r="BO14" s="84">
        <v>4.4672118964683296</v>
      </c>
      <c r="BP14" s="84">
        <v>4.0967300357298102</v>
      </c>
      <c r="BQ14" s="84">
        <v>3.95722493061976</v>
      </c>
      <c r="BR14" s="84">
        <v>4.8486017066892204</v>
      </c>
      <c r="BS14" s="84">
        <v>5.1569081465901796</v>
      </c>
      <c r="BT14" s="84">
        <v>5.3706979635345302</v>
      </c>
      <c r="BU14" s="84">
        <v>6.1016551428014703</v>
      </c>
      <c r="BV14" s="84">
        <v>6.47601831829052</v>
      </c>
      <c r="BW14" s="84">
        <v>6.8847388960545599</v>
      </c>
      <c r="BX14" s="84">
        <v>6.9622186952580396</v>
      </c>
      <c r="BY14" s="174">
        <v>7.1070771584952999</v>
      </c>
    </row>
    <row r="15" spans="1:77" x14ac:dyDescent="0.3">
      <c r="A15" s="81"/>
      <c r="B15" s="57" t="s">
        <v>29</v>
      </c>
      <c r="C15" s="57"/>
      <c r="D15" s="56" t="s">
        <v>30</v>
      </c>
      <c r="E15" s="83">
        <v>70.061686527170096</v>
      </c>
      <c r="F15" s="83">
        <v>61.0707643885994</v>
      </c>
      <c r="G15" s="83">
        <v>64.161828206433796</v>
      </c>
      <c r="H15" s="83">
        <v>72.3005490452543</v>
      </c>
      <c r="I15" s="83">
        <v>76.043005879401207</v>
      </c>
      <c r="J15" s="83">
        <v>75.534897498934299</v>
      </c>
      <c r="K15" s="83">
        <v>82.052079958128004</v>
      </c>
      <c r="L15" s="83">
        <v>85.353566612116396</v>
      </c>
      <c r="M15" s="83">
        <v>83.275823527198995</v>
      </c>
      <c r="N15" s="83">
        <v>80.571635956207402</v>
      </c>
      <c r="O15" s="83">
        <v>81.591891347220496</v>
      </c>
      <c r="P15" s="83">
        <v>81.621904571156307</v>
      </c>
      <c r="Q15" s="83">
        <v>83.802430832230499</v>
      </c>
      <c r="R15" s="83">
        <v>85.637436000830505</v>
      </c>
      <c r="S15" s="83">
        <v>85.869486410580805</v>
      </c>
      <c r="T15" s="83">
        <v>70.480367633829701</v>
      </c>
      <c r="U15" s="83">
        <v>83.437984639763897</v>
      </c>
      <c r="V15" s="83">
        <v>92.379498061131798</v>
      </c>
      <c r="W15" s="83">
        <v>88.330818440284801</v>
      </c>
      <c r="X15" s="83">
        <v>83.452101428562401</v>
      </c>
      <c r="Y15" s="83">
        <v>77.998985460251902</v>
      </c>
      <c r="Z15" s="83">
        <v>72.895902426079402</v>
      </c>
      <c r="AA15" s="83">
        <v>71.057090846774798</v>
      </c>
      <c r="AB15" s="83">
        <v>75.749249474770906</v>
      </c>
      <c r="AC15" s="83">
        <v>77.951910148011294</v>
      </c>
      <c r="AD15" s="83">
        <v>80.450018849629799</v>
      </c>
      <c r="AE15" s="83">
        <v>86.467880258146394</v>
      </c>
      <c r="AF15" s="83">
        <v>85.099333390133907</v>
      </c>
      <c r="AG15" s="83">
        <v>82.087584459241796</v>
      </c>
      <c r="AH15" s="83">
        <v>80.276239927972597</v>
      </c>
      <c r="AI15" s="83">
        <v>69.711004905568998</v>
      </c>
      <c r="AJ15" s="83">
        <v>72.372382828576804</v>
      </c>
      <c r="AK15" s="83">
        <v>71.147892832157396</v>
      </c>
      <c r="AL15" s="83">
        <v>73.326487886865905</v>
      </c>
      <c r="AM15" s="83">
        <v>75.667806031355695</v>
      </c>
      <c r="AN15" s="83">
        <v>75.843243773565007</v>
      </c>
      <c r="AO15" s="83">
        <v>72.258616364107894</v>
      </c>
      <c r="AP15" s="83">
        <v>70.191930288856199</v>
      </c>
      <c r="AQ15" s="83">
        <v>72.433691988603996</v>
      </c>
      <c r="AR15" s="83">
        <v>71.293854896202504</v>
      </c>
      <c r="AS15" s="83">
        <v>77.176931839323601</v>
      </c>
      <c r="AT15" s="83">
        <v>78.945941689646602</v>
      </c>
      <c r="AU15" s="83">
        <v>81.440147981476997</v>
      </c>
      <c r="AV15" s="83">
        <v>84.667317084901896</v>
      </c>
      <c r="AW15" s="83">
        <v>87.7281608387527</v>
      </c>
      <c r="AX15" s="83">
        <v>89.272498729253201</v>
      </c>
      <c r="AY15" s="83">
        <v>101.145184599845</v>
      </c>
      <c r="AZ15" s="83">
        <v>91.8565664998317</v>
      </c>
      <c r="BA15" s="83">
        <v>112.993069450078</v>
      </c>
      <c r="BB15" s="83">
        <v>92.882881624790599</v>
      </c>
      <c r="BC15" s="83">
        <v>82.284007442453003</v>
      </c>
      <c r="BD15" s="83">
        <v>81.804368003107797</v>
      </c>
      <c r="BE15" s="83">
        <v>97.275928907587101</v>
      </c>
      <c r="BF15" s="83">
        <v>85.648205341386998</v>
      </c>
      <c r="BG15" s="83">
        <v>96.356410059976795</v>
      </c>
      <c r="BH15" s="83">
        <v>102.31936213844401</v>
      </c>
      <c r="BI15" s="83">
        <v>103.609228594564</v>
      </c>
      <c r="BJ15" s="83">
        <v>106.821281082132</v>
      </c>
      <c r="BK15" s="83">
        <v>76.347635950907005</v>
      </c>
      <c r="BL15" s="83">
        <v>105.59289728053299</v>
      </c>
      <c r="BM15" s="83">
        <v>94.155950360027305</v>
      </c>
      <c r="BN15" s="83">
        <v>42.006619597600498</v>
      </c>
      <c r="BO15" s="83">
        <v>81.360211164131002</v>
      </c>
      <c r="BP15" s="83">
        <v>81.911104427760506</v>
      </c>
      <c r="BQ15" s="83">
        <v>80.052442794795994</v>
      </c>
      <c r="BR15" s="83">
        <v>57.080183531434898</v>
      </c>
      <c r="BS15" s="83">
        <v>84.795279374170804</v>
      </c>
      <c r="BT15" s="83">
        <v>105.119780789175</v>
      </c>
      <c r="BU15" s="83">
        <v>115.662318829933</v>
      </c>
      <c r="BV15" s="83">
        <v>120.555316575131</v>
      </c>
      <c r="BW15" s="83">
        <v>115.63990789809201</v>
      </c>
      <c r="BX15" s="83">
        <v>121.357072500542</v>
      </c>
      <c r="BY15" s="175">
        <v>136.89355887625101</v>
      </c>
    </row>
    <row r="16" spans="1:77" x14ac:dyDescent="0.3">
      <c r="A16" s="82"/>
      <c r="B16" s="77"/>
      <c r="C16" s="78" t="s">
        <v>29</v>
      </c>
      <c r="D16" s="79" t="s">
        <v>30</v>
      </c>
      <c r="E16" s="84">
        <v>70.061686527170096</v>
      </c>
      <c r="F16" s="84">
        <v>61.0707643885994</v>
      </c>
      <c r="G16" s="84">
        <v>64.161828206433796</v>
      </c>
      <c r="H16" s="84">
        <v>72.3005490452543</v>
      </c>
      <c r="I16" s="84">
        <v>76.043005879401207</v>
      </c>
      <c r="J16" s="84">
        <v>75.534897498934299</v>
      </c>
      <c r="K16" s="84">
        <v>82.052079958128004</v>
      </c>
      <c r="L16" s="84">
        <v>85.353566612116396</v>
      </c>
      <c r="M16" s="84">
        <v>83.275823527198995</v>
      </c>
      <c r="N16" s="84">
        <v>80.571635956207402</v>
      </c>
      <c r="O16" s="84">
        <v>81.591891347220496</v>
      </c>
      <c r="P16" s="84">
        <v>81.621904571156307</v>
      </c>
      <c r="Q16" s="84">
        <v>83.802430832230499</v>
      </c>
      <c r="R16" s="84">
        <v>85.637436000830505</v>
      </c>
      <c r="S16" s="84">
        <v>85.869486410580805</v>
      </c>
      <c r="T16" s="84">
        <v>70.480367633829701</v>
      </c>
      <c r="U16" s="84">
        <v>83.437984639763897</v>
      </c>
      <c r="V16" s="84">
        <v>92.379498061131798</v>
      </c>
      <c r="W16" s="84">
        <v>88.330818440284801</v>
      </c>
      <c r="X16" s="84">
        <v>83.452101428562401</v>
      </c>
      <c r="Y16" s="84">
        <v>77.998985460251902</v>
      </c>
      <c r="Z16" s="84">
        <v>72.895902426079402</v>
      </c>
      <c r="AA16" s="84">
        <v>71.057090846774798</v>
      </c>
      <c r="AB16" s="84">
        <v>75.749249474770906</v>
      </c>
      <c r="AC16" s="84">
        <v>77.951910148011294</v>
      </c>
      <c r="AD16" s="84">
        <v>80.450018849629799</v>
      </c>
      <c r="AE16" s="84">
        <v>86.467880258146394</v>
      </c>
      <c r="AF16" s="84">
        <v>85.099333390133907</v>
      </c>
      <c r="AG16" s="84">
        <v>82.087584459241796</v>
      </c>
      <c r="AH16" s="84">
        <v>80.276239927972597</v>
      </c>
      <c r="AI16" s="84">
        <v>69.711004905568998</v>
      </c>
      <c r="AJ16" s="84">
        <v>72.372382828576804</v>
      </c>
      <c r="AK16" s="84">
        <v>71.147892832157396</v>
      </c>
      <c r="AL16" s="84">
        <v>73.326487886865905</v>
      </c>
      <c r="AM16" s="84">
        <v>75.667806031355695</v>
      </c>
      <c r="AN16" s="84">
        <v>75.843243773565007</v>
      </c>
      <c r="AO16" s="84">
        <v>72.258616364107894</v>
      </c>
      <c r="AP16" s="84">
        <v>70.191930288856199</v>
      </c>
      <c r="AQ16" s="84">
        <v>72.433691988603996</v>
      </c>
      <c r="AR16" s="84">
        <v>71.293854896202504</v>
      </c>
      <c r="AS16" s="84">
        <v>77.176931839323601</v>
      </c>
      <c r="AT16" s="84">
        <v>78.945941689646602</v>
      </c>
      <c r="AU16" s="84">
        <v>81.440147981476997</v>
      </c>
      <c r="AV16" s="84">
        <v>84.667317084901896</v>
      </c>
      <c r="AW16" s="84">
        <v>87.7281608387527</v>
      </c>
      <c r="AX16" s="84">
        <v>89.272498729253201</v>
      </c>
      <c r="AY16" s="84">
        <v>101.145184599845</v>
      </c>
      <c r="AZ16" s="84">
        <v>91.8565664998317</v>
      </c>
      <c r="BA16" s="84">
        <v>112.993069450078</v>
      </c>
      <c r="BB16" s="84">
        <v>92.882881624790599</v>
      </c>
      <c r="BC16" s="84">
        <v>82.284007442453003</v>
      </c>
      <c r="BD16" s="84">
        <v>81.804368003107797</v>
      </c>
      <c r="BE16" s="84">
        <v>97.275928907587101</v>
      </c>
      <c r="BF16" s="84">
        <v>85.648205341386998</v>
      </c>
      <c r="BG16" s="84">
        <v>96.356410059976795</v>
      </c>
      <c r="BH16" s="84">
        <v>102.31936213844401</v>
      </c>
      <c r="BI16" s="84">
        <v>103.609228594564</v>
      </c>
      <c r="BJ16" s="84">
        <v>106.821281082132</v>
      </c>
      <c r="BK16" s="84">
        <v>76.347635950907005</v>
      </c>
      <c r="BL16" s="84">
        <v>105.59289728053299</v>
      </c>
      <c r="BM16" s="84">
        <v>94.155950360027305</v>
      </c>
      <c r="BN16" s="84">
        <v>42.006619597600498</v>
      </c>
      <c r="BO16" s="84">
        <v>81.360211164131002</v>
      </c>
      <c r="BP16" s="84">
        <v>81.911104427760506</v>
      </c>
      <c r="BQ16" s="84">
        <v>80.052442794795994</v>
      </c>
      <c r="BR16" s="84">
        <v>57.080183531434898</v>
      </c>
      <c r="BS16" s="84">
        <v>84.795279374170804</v>
      </c>
      <c r="BT16" s="84">
        <v>105.119780789175</v>
      </c>
      <c r="BU16" s="84">
        <v>115.662318829933</v>
      </c>
      <c r="BV16" s="84">
        <v>120.555316575131</v>
      </c>
      <c r="BW16" s="84">
        <v>115.63990789809201</v>
      </c>
      <c r="BX16" s="84">
        <v>121.357072500542</v>
      </c>
      <c r="BY16" s="174">
        <v>136.89355887625101</v>
      </c>
    </row>
    <row r="17" spans="1:77" x14ac:dyDescent="0.3">
      <c r="A17" s="81"/>
      <c r="B17" s="57" t="s">
        <v>31</v>
      </c>
      <c r="C17" s="57"/>
      <c r="D17" s="56" t="s">
        <v>32</v>
      </c>
      <c r="E17" s="83">
        <v>2997.3344851809702</v>
      </c>
      <c r="F17" s="83">
        <v>3038.0409607964002</v>
      </c>
      <c r="G17" s="83">
        <v>3089.98623471768</v>
      </c>
      <c r="H17" s="83">
        <v>3028.1905584053102</v>
      </c>
      <c r="I17" s="83">
        <v>3291.5403809542699</v>
      </c>
      <c r="J17" s="83">
        <v>3451.8914939309998</v>
      </c>
      <c r="K17" s="83">
        <v>3721.79947419375</v>
      </c>
      <c r="L17" s="83">
        <v>3732.5852694360301</v>
      </c>
      <c r="M17" s="83">
        <v>3849.6594943794898</v>
      </c>
      <c r="N17" s="83">
        <v>3938.3248372467701</v>
      </c>
      <c r="O17" s="83">
        <v>3893.0658335725798</v>
      </c>
      <c r="P17" s="83">
        <v>4016.1942291103201</v>
      </c>
      <c r="Q17" s="83">
        <v>3957.0067366159701</v>
      </c>
      <c r="R17" s="83">
        <v>3947.0624047701299</v>
      </c>
      <c r="S17" s="83">
        <v>3939.26300864921</v>
      </c>
      <c r="T17" s="83">
        <v>4095.5859220526199</v>
      </c>
      <c r="U17" s="83">
        <v>4149.1776160231202</v>
      </c>
      <c r="V17" s="83">
        <v>4155.5153875628102</v>
      </c>
      <c r="W17" s="83">
        <v>4138.69560916515</v>
      </c>
      <c r="X17" s="83">
        <v>4062.5731147000602</v>
      </c>
      <c r="Y17" s="83">
        <v>4123.46314284661</v>
      </c>
      <c r="Z17" s="83">
        <v>4131.2876105335999</v>
      </c>
      <c r="AA17" s="83">
        <v>4083.3209548449599</v>
      </c>
      <c r="AB17" s="83">
        <v>4299.1905878888201</v>
      </c>
      <c r="AC17" s="83">
        <v>4241.1003656313096</v>
      </c>
      <c r="AD17" s="83">
        <v>4229.2715650473001</v>
      </c>
      <c r="AE17" s="83">
        <v>4283.8201031811705</v>
      </c>
      <c r="AF17" s="83">
        <v>4305.6693658773302</v>
      </c>
      <c r="AG17" s="83">
        <v>4405.5871945483896</v>
      </c>
      <c r="AH17" s="83">
        <v>4515.2322548395296</v>
      </c>
      <c r="AI17" s="83">
        <v>4572.6913871399202</v>
      </c>
      <c r="AJ17" s="83">
        <v>4561.1598456543998</v>
      </c>
      <c r="AK17" s="83">
        <v>4549.0619003966303</v>
      </c>
      <c r="AL17" s="83">
        <v>4631.6605786330101</v>
      </c>
      <c r="AM17" s="83">
        <v>4704.4836169878699</v>
      </c>
      <c r="AN17" s="83">
        <v>4768.3341046711803</v>
      </c>
      <c r="AO17" s="83">
        <v>4678.8873881259296</v>
      </c>
      <c r="AP17" s="83">
        <v>4785.9477840763202</v>
      </c>
      <c r="AQ17" s="83">
        <v>4781.37621090841</v>
      </c>
      <c r="AR17" s="83">
        <v>4734.1653650282997</v>
      </c>
      <c r="AS17" s="83">
        <v>4807.4983324779596</v>
      </c>
      <c r="AT17" s="83">
        <v>4885.5425885538698</v>
      </c>
      <c r="AU17" s="83">
        <v>4947.8145382742196</v>
      </c>
      <c r="AV17" s="83">
        <v>5038.8208885866597</v>
      </c>
      <c r="AW17" s="83">
        <v>5184.5344360646995</v>
      </c>
      <c r="AX17" s="83">
        <v>5160.0072951685497</v>
      </c>
      <c r="AY17" s="83">
        <v>5085.0045322751903</v>
      </c>
      <c r="AZ17" s="83">
        <v>5166.4959737358104</v>
      </c>
      <c r="BA17" s="83">
        <v>4982.6715542769198</v>
      </c>
      <c r="BB17" s="83">
        <v>4750.6122172679798</v>
      </c>
      <c r="BC17" s="83">
        <v>4926.36991546015</v>
      </c>
      <c r="BD17" s="83">
        <v>4864.3448351611696</v>
      </c>
      <c r="BE17" s="83">
        <v>4969.5378209758201</v>
      </c>
      <c r="BF17" s="83">
        <v>5019.4714488335403</v>
      </c>
      <c r="BG17" s="83">
        <v>5015.4589236952697</v>
      </c>
      <c r="BH17" s="83">
        <v>5064.9818747660602</v>
      </c>
      <c r="BI17" s="83">
        <v>5080.9514989454101</v>
      </c>
      <c r="BJ17" s="83">
        <v>5344.0282411983699</v>
      </c>
      <c r="BK17" s="83">
        <v>5354.9629070041801</v>
      </c>
      <c r="BL17" s="83">
        <v>5293.5837129187003</v>
      </c>
      <c r="BM17" s="83">
        <v>5184.5138806805298</v>
      </c>
      <c r="BN17" s="83">
        <v>3717.9057910807301</v>
      </c>
      <c r="BO17" s="83">
        <v>4764.5336296470996</v>
      </c>
      <c r="BP17" s="83">
        <v>5150.39479193843</v>
      </c>
      <c r="BQ17" s="83">
        <v>5423.0150385760999</v>
      </c>
      <c r="BR17" s="83">
        <v>5435.1454581681</v>
      </c>
      <c r="BS17" s="83">
        <v>6327.7213223199096</v>
      </c>
      <c r="BT17" s="83">
        <v>6447.8043038256501</v>
      </c>
      <c r="BU17" s="83">
        <v>6901.4041902270201</v>
      </c>
      <c r="BV17" s="83">
        <v>7329.0604694924496</v>
      </c>
      <c r="BW17" s="83">
        <v>7587.8399440191997</v>
      </c>
      <c r="BX17" s="83">
        <v>7594.9278868289302</v>
      </c>
      <c r="BY17" s="175">
        <v>7566.5055864703299</v>
      </c>
    </row>
    <row r="18" spans="1:77" ht="26.4" x14ac:dyDescent="0.3">
      <c r="A18" s="82"/>
      <c r="B18" s="77"/>
      <c r="C18" s="78" t="s">
        <v>65</v>
      </c>
      <c r="D18" s="79" t="s">
        <v>66</v>
      </c>
      <c r="E18" s="84">
        <v>572.034593382293</v>
      </c>
      <c r="F18" s="84">
        <v>573.65215559461706</v>
      </c>
      <c r="G18" s="84">
        <v>582.92414087075497</v>
      </c>
      <c r="H18" s="84">
        <v>594.87810734536504</v>
      </c>
      <c r="I18" s="84">
        <v>609.71624371223402</v>
      </c>
      <c r="J18" s="84">
        <v>642.94329029064704</v>
      </c>
      <c r="K18" s="84">
        <v>694.12162640460804</v>
      </c>
      <c r="L18" s="84">
        <v>706.55925175581297</v>
      </c>
      <c r="M18" s="84">
        <v>719.94363787202201</v>
      </c>
      <c r="N18" s="84">
        <v>738.96109565453003</v>
      </c>
      <c r="O18" s="84">
        <v>755.89466273017104</v>
      </c>
      <c r="P18" s="84">
        <v>789.38689004256003</v>
      </c>
      <c r="Q18" s="84">
        <v>822.79022375021805</v>
      </c>
      <c r="R18" s="84">
        <v>838.28712267221704</v>
      </c>
      <c r="S18" s="84">
        <v>844.51502931568803</v>
      </c>
      <c r="T18" s="84">
        <v>841.35314507945498</v>
      </c>
      <c r="U18" s="84">
        <v>868.47880518024897</v>
      </c>
      <c r="V18" s="84">
        <v>872.53533769030605</v>
      </c>
      <c r="W18" s="84">
        <v>875.70403421489698</v>
      </c>
      <c r="X18" s="84">
        <v>859.24486050405199</v>
      </c>
      <c r="Y18" s="84">
        <v>831.40961390228301</v>
      </c>
      <c r="Z18" s="84">
        <v>796.72797683895897</v>
      </c>
      <c r="AA18" s="84">
        <v>763.45344511897304</v>
      </c>
      <c r="AB18" s="84">
        <v>748.70159944986597</v>
      </c>
      <c r="AC18" s="84">
        <v>765.53341395689301</v>
      </c>
      <c r="AD18" s="84">
        <v>762.94868537393404</v>
      </c>
      <c r="AE18" s="84">
        <v>769.97332234068494</v>
      </c>
      <c r="AF18" s="84">
        <v>812.89856394979802</v>
      </c>
      <c r="AG18" s="84">
        <v>797.43660696226198</v>
      </c>
      <c r="AH18" s="84">
        <v>830.27666820792797</v>
      </c>
      <c r="AI18" s="84">
        <v>872.19656772278995</v>
      </c>
      <c r="AJ18" s="84">
        <v>907.38242002481002</v>
      </c>
      <c r="AK18" s="84">
        <v>921.34557240582501</v>
      </c>
      <c r="AL18" s="84">
        <v>927.77324514174097</v>
      </c>
      <c r="AM18" s="84">
        <v>939.41593387329499</v>
      </c>
      <c r="AN18" s="84">
        <v>969.71500651806798</v>
      </c>
      <c r="AO18" s="84">
        <v>972.55811447724898</v>
      </c>
      <c r="AP18" s="84">
        <v>1043.8713109902101</v>
      </c>
      <c r="AQ18" s="84">
        <v>1043.26816189328</v>
      </c>
      <c r="AR18" s="84">
        <v>1019.7915364612199</v>
      </c>
      <c r="AS18" s="84">
        <v>1080.3779197753399</v>
      </c>
      <c r="AT18" s="84">
        <v>1000.55882204574</v>
      </c>
      <c r="AU18" s="84">
        <v>1050.7503244628499</v>
      </c>
      <c r="AV18" s="84">
        <v>1074.8690557141699</v>
      </c>
      <c r="AW18" s="84">
        <v>1107.16777278935</v>
      </c>
      <c r="AX18" s="84">
        <v>1115.03716807819</v>
      </c>
      <c r="AY18" s="84">
        <v>1126.43471991264</v>
      </c>
      <c r="AZ18" s="84">
        <v>1118.31069158337</v>
      </c>
      <c r="BA18" s="84">
        <v>1089.4671315247199</v>
      </c>
      <c r="BB18" s="84">
        <v>1092.1660937325</v>
      </c>
      <c r="BC18" s="84">
        <v>1120.2531531750999</v>
      </c>
      <c r="BD18" s="84">
        <v>1102.8999972407701</v>
      </c>
      <c r="BE18" s="84">
        <v>1141.1337306396999</v>
      </c>
      <c r="BF18" s="84">
        <v>1132.6680187081299</v>
      </c>
      <c r="BG18" s="84">
        <v>1098.6020409790699</v>
      </c>
      <c r="BH18" s="84">
        <v>1104.51012198627</v>
      </c>
      <c r="BI18" s="84">
        <v>1109.5394666689499</v>
      </c>
      <c r="BJ18" s="84">
        <v>1175.31332246803</v>
      </c>
      <c r="BK18" s="84">
        <v>1170.9483554491701</v>
      </c>
      <c r="BL18" s="84">
        <v>1195.6597833735</v>
      </c>
      <c r="BM18" s="84">
        <v>1160.6853326486901</v>
      </c>
      <c r="BN18" s="84">
        <v>1077.48969354473</v>
      </c>
      <c r="BO18" s="84">
        <v>1117.0199219723399</v>
      </c>
      <c r="BP18" s="84">
        <v>1185.6633726606101</v>
      </c>
      <c r="BQ18" s="84">
        <v>1261.24602707897</v>
      </c>
      <c r="BR18" s="84">
        <v>1309.48595763956</v>
      </c>
      <c r="BS18" s="84">
        <v>1471.84621256731</v>
      </c>
      <c r="BT18" s="84">
        <v>1539.73685571849</v>
      </c>
      <c r="BU18" s="84">
        <v>1638.5261477020299</v>
      </c>
      <c r="BV18" s="84">
        <v>1808.44432980487</v>
      </c>
      <c r="BW18" s="84">
        <v>1735.0463097582401</v>
      </c>
      <c r="BX18" s="84">
        <v>1753.33388808258</v>
      </c>
      <c r="BY18" s="174">
        <v>1778.0840157616999</v>
      </c>
    </row>
    <row r="19" spans="1:77" ht="39.6" x14ac:dyDescent="0.3">
      <c r="A19" s="81"/>
      <c r="B19" s="85"/>
      <c r="C19" s="57" t="s">
        <v>67</v>
      </c>
      <c r="D19" s="86" t="s">
        <v>68</v>
      </c>
      <c r="E19" s="87">
        <v>502.80187818468198</v>
      </c>
      <c r="F19" s="87">
        <v>468.65631130574701</v>
      </c>
      <c r="G19" s="87">
        <v>511.801925002605</v>
      </c>
      <c r="H19" s="87">
        <v>503.70887264740099</v>
      </c>
      <c r="I19" s="87">
        <v>523.65618764336205</v>
      </c>
      <c r="J19" s="87">
        <v>583.34548905885902</v>
      </c>
      <c r="K19" s="87">
        <v>567.77489373499805</v>
      </c>
      <c r="L19" s="87">
        <v>629.50378969147198</v>
      </c>
      <c r="M19" s="87">
        <v>655.38493286105199</v>
      </c>
      <c r="N19" s="87">
        <v>713.74160860635197</v>
      </c>
      <c r="O19" s="87">
        <v>670.78333378189302</v>
      </c>
      <c r="P19" s="87">
        <v>807.71868367569903</v>
      </c>
      <c r="Q19" s="87">
        <v>707.28023004659804</v>
      </c>
      <c r="R19" s="87">
        <v>673.22754591332603</v>
      </c>
      <c r="S19" s="87">
        <v>688.81903124635198</v>
      </c>
      <c r="T19" s="87">
        <v>728.54512924213202</v>
      </c>
      <c r="U19" s="87">
        <v>691.32641767552002</v>
      </c>
      <c r="V19" s="87">
        <v>679.32101928471002</v>
      </c>
      <c r="W19" s="87">
        <v>654.01588116786502</v>
      </c>
      <c r="X19" s="87">
        <v>605.83781335172603</v>
      </c>
      <c r="Y19" s="87">
        <v>704.23824006094401</v>
      </c>
      <c r="Z19" s="87">
        <v>624.08558504448501</v>
      </c>
      <c r="AA19" s="87">
        <v>613.45507091247703</v>
      </c>
      <c r="AB19" s="87">
        <v>615.52880812671697</v>
      </c>
      <c r="AC19" s="87">
        <v>638.70734393368696</v>
      </c>
      <c r="AD19" s="87">
        <v>624.78419752037496</v>
      </c>
      <c r="AE19" s="87">
        <v>703.26038141330605</v>
      </c>
      <c r="AF19" s="87">
        <v>665.98225026328305</v>
      </c>
      <c r="AG19" s="87">
        <v>751.97982330288096</v>
      </c>
      <c r="AH19" s="87">
        <v>739.35258316710701</v>
      </c>
      <c r="AI19" s="87">
        <v>686.96881561252906</v>
      </c>
      <c r="AJ19" s="87">
        <v>714.73162547922004</v>
      </c>
      <c r="AK19" s="87">
        <v>728.28734642213203</v>
      </c>
      <c r="AL19" s="87">
        <v>838.96855313047695</v>
      </c>
      <c r="AM19" s="87">
        <v>804.53249172746803</v>
      </c>
      <c r="AN19" s="87">
        <v>872.71062248633905</v>
      </c>
      <c r="AO19" s="87">
        <v>775.62980086029199</v>
      </c>
      <c r="AP19" s="87">
        <v>777.199931938801</v>
      </c>
      <c r="AQ19" s="87">
        <v>779.80280449756503</v>
      </c>
      <c r="AR19" s="87">
        <v>732.43973774044503</v>
      </c>
      <c r="AS19" s="87">
        <v>740.55780644373601</v>
      </c>
      <c r="AT19" s="87">
        <v>780.02190393836395</v>
      </c>
      <c r="AU19" s="87">
        <v>809.08672356904196</v>
      </c>
      <c r="AV19" s="87">
        <v>820.86019898433699</v>
      </c>
      <c r="AW19" s="87">
        <v>828.32698715717299</v>
      </c>
      <c r="AX19" s="87">
        <v>799.33360972677804</v>
      </c>
      <c r="AY19" s="87">
        <v>780.85675787237801</v>
      </c>
      <c r="AZ19" s="87">
        <v>781.985121471821</v>
      </c>
      <c r="BA19" s="87">
        <v>791.10109759539898</v>
      </c>
      <c r="BB19" s="87">
        <v>734.53654457068797</v>
      </c>
      <c r="BC19" s="87">
        <v>777.98776382836002</v>
      </c>
      <c r="BD19" s="87">
        <v>773.30550866147405</v>
      </c>
      <c r="BE19" s="87">
        <v>772.43537060058395</v>
      </c>
      <c r="BF19" s="87">
        <v>730.19787407395495</v>
      </c>
      <c r="BG19" s="87">
        <v>759.22896086405694</v>
      </c>
      <c r="BH19" s="87">
        <v>770.87483122622302</v>
      </c>
      <c r="BI19" s="87">
        <v>779.61903845176698</v>
      </c>
      <c r="BJ19" s="87">
        <v>853.63347633164699</v>
      </c>
      <c r="BK19" s="87">
        <v>831.26885830801996</v>
      </c>
      <c r="BL19" s="87">
        <v>804.66713762790403</v>
      </c>
      <c r="BM19" s="87">
        <v>717.34398817958402</v>
      </c>
      <c r="BN19" s="87">
        <v>291.91454362252102</v>
      </c>
      <c r="BO19" s="87">
        <v>591.26218076530495</v>
      </c>
      <c r="BP19" s="87">
        <v>682.29769988777105</v>
      </c>
      <c r="BQ19" s="87">
        <v>747.51495074040395</v>
      </c>
      <c r="BR19" s="87">
        <v>739.96035829240998</v>
      </c>
      <c r="BS19" s="87">
        <v>845.62367743120399</v>
      </c>
      <c r="BT19" s="87">
        <v>945.09842000234698</v>
      </c>
      <c r="BU19" s="87">
        <v>1033.6870086881299</v>
      </c>
      <c r="BV19" s="87">
        <v>1109.28272067392</v>
      </c>
      <c r="BW19" s="87">
        <v>1047.2229757052801</v>
      </c>
      <c r="BX19" s="87">
        <v>1010.2242595146701</v>
      </c>
      <c r="BY19" s="176">
        <v>1055.14351560624</v>
      </c>
    </row>
    <row r="20" spans="1:77" ht="52.8" x14ac:dyDescent="0.3">
      <c r="A20" s="76"/>
      <c r="B20" s="77"/>
      <c r="C20" s="78" t="s">
        <v>69</v>
      </c>
      <c r="D20" s="79" t="s">
        <v>70</v>
      </c>
      <c r="E20" s="84">
        <v>332.517524196426</v>
      </c>
      <c r="F20" s="84">
        <v>364.72348314422698</v>
      </c>
      <c r="G20" s="84">
        <v>370.93752564092699</v>
      </c>
      <c r="H20" s="84">
        <v>360.106264154862</v>
      </c>
      <c r="I20" s="84">
        <v>384.94097379702401</v>
      </c>
      <c r="J20" s="84">
        <v>378.673189698231</v>
      </c>
      <c r="K20" s="84">
        <v>413.19555018687998</v>
      </c>
      <c r="L20" s="84">
        <v>391.10456569707299</v>
      </c>
      <c r="M20" s="84">
        <v>420.57534593338499</v>
      </c>
      <c r="N20" s="84">
        <v>422.94792731234799</v>
      </c>
      <c r="O20" s="84">
        <v>448.81877803750598</v>
      </c>
      <c r="P20" s="84">
        <v>456.12927980534897</v>
      </c>
      <c r="Q20" s="84">
        <v>440.76564029840398</v>
      </c>
      <c r="R20" s="84">
        <v>422.999276542583</v>
      </c>
      <c r="S20" s="84">
        <v>392.16197960295898</v>
      </c>
      <c r="T20" s="84">
        <v>480.83588375357499</v>
      </c>
      <c r="U20" s="84">
        <v>451.48505322973398</v>
      </c>
      <c r="V20" s="84">
        <v>471.99376987461198</v>
      </c>
      <c r="W20" s="84">
        <v>440.60522303196899</v>
      </c>
      <c r="X20" s="84">
        <v>421.57119141419201</v>
      </c>
      <c r="Y20" s="84">
        <v>436.02275237847903</v>
      </c>
      <c r="Z20" s="84">
        <v>443.20038584123301</v>
      </c>
      <c r="AA20" s="84">
        <v>402.64001134872302</v>
      </c>
      <c r="AB20" s="84">
        <v>409.41287036148799</v>
      </c>
      <c r="AC20" s="84">
        <v>362.715117763752</v>
      </c>
      <c r="AD20" s="84">
        <v>374.18088355313103</v>
      </c>
      <c r="AE20" s="84">
        <v>399.67197148307599</v>
      </c>
      <c r="AF20" s="84">
        <v>420.84758606304501</v>
      </c>
      <c r="AG20" s="84">
        <v>468.59045920096401</v>
      </c>
      <c r="AH20" s="84">
        <v>513.14110007285399</v>
      </c>
      <c r="AI20" s="84">
        <v>538.47937616240097</v>
      </c>
      <c r="AJ20" s="84">
        <v>467.652821546935</v>
      </c>
      <c r="AK20" s="84">
        <v>385.98766881105797</v>
      </c>
      <c r="AL20" s="84">
        <v>295.35420364879002</v>
      </c>
      <c r="AM20" s="84">
        <v>263.10809490380001</v>
      </c>
      <c r="AN20" s="84">
        <v>273.40578419354301</v>
      </c>
      <c r="AO20" s="84">
        <v>286.36994193620399</v>
      </c>
      <c r="AP20" s="84">
        <v>279.67869620985698</v>
      </c>
      <c r="AQ20" s="84">
        <v>272.44367652075698</v>
      </c>
      <c r="AR20" s="84">
        <v>265.53261308416501</v>
      </c>
      <c r="AS20" s="84">
        <v>266.200186651389</v>
      </c>
      <c r="AT20" s="84">
        <v>282.37999651449297</v>
      </c>
      <c r="AU20" s="84">
        <v>283.484794881455</v>
      </c>
      <c r="AV20" s="84">
        <v>307.96839658905202</v>
      </c>
      <c r="AW20" s="84">
        <v>285.12742951022</v>
      </c>
      <c r="AX20" s="84">
        <v>282.63859156535602</v>
      </c>
      <c r="AY20" s="84">
        <v>275.22734831796402</v>
      </c>
      <c r="AZ20" s="84">
        <v>265.20308671331799</v>
      </c>
      <c r="BA20" s="84">
        <v>265.03212453706197</v>
      </c>
      <c r="BB20" s="84">
        <v>247.949116720022</v>
      </c>
      <c r="BC20" s="84">
        <v>250.64147663189101</v>
      </c>
      <c r="BD20" s="84">
        <v>241.51571460800301</v>
      </c>
      <c r="BE20" s="84">
        <v>254.107031831961</v>
      </c>
      <c r="BF20" s="84">
        <v>268.99932777525203</v>
      </c>
      <c r="BG20" s="84">
        <v>251.80002333364001</v>
      </c>
      <c r="BH20" s="84">
        <v>256.44260374497998</v>
      </c>
      <c r="BI20" s="84">
        <v>249.32382992083001</v>
      </c>
      <c r="BJ20" s="84">
        <v>258.48049263558499</v>
      </c>
      <c r="BK20" s="84">
        <v>275.13364245745902</v>
      </c>
      <c r="BL20" s="84">
        <v>270.94052779430098</v>
      </c>
      <c r="BM20" s="84">
        <v>266.33369404183202</v>
      </c>
      <c r="BN20" s="84">
        <v>187.07626355772601</v>
      </c>
      <c r="BO20" s="84">
        <v>226.31280808813301</v>
      </c>
      <c r="BP20" s="84">
        <v>246.49031992503799</v>
      </c>
      <c r="BQ20" s="84">
        <v>249.144995256453</v>
      </c>
      <c r="BR20" s="84">
        <v>255.84284381727699</v>
      </c>
      <c r="BS20" s="84">
        <v>297.95697192957101</v>
      </c>
      <c r="BT20" s="84">
        <v>307.37457324841802</v>
      </c>
      <c r="BU20" s="84">
        <v>364.46497940679899</v>
      </c>
      <c r="BV20" s="84">
        <v>372.64253287883298</v>
      </c>
      <c r="BW20" s="84">
        <v>376.37123007948497</v>
      </c>
      <c r="BX20" s="84">
        <v>371.27802706501802</v>
      </c>
      <c r="BY20" s="174">
        <v>369.74778850656497</v>
      </c>
    </row>
    <row r="21" spans="1:77" ht="66" x14ac:dyDescent="0.3">
      <c r="A21" s="65"/>
      <c r="B21" s="88"/>
      <c r="C21" s="57" t="s">
        <v>71</v>
      </c>
      <c r="D21" s="86" t="s">
        <v>72</v>
      </c>
      <c r="E21" s="87">
        <v>806.83269777424903</v>
      </c>
      <c r="F21" s="87">
        <v>877.87012674355105</v>
      </c>
      <c r="G21" s="87">
        <v>809.36540905223399</v>
      </c>
      <c r="H21" s="87">
        <v>800.76166463643904</v>
      </c>
      <c r="I21" s="87">
        <v>847.87725980871096</v>
      </c>
      <c r="J21" s="87">
        <v>853.70858815455404</v>
      </c>
      <c r="K21" s="87">
        <v>920.48876838493595</v>
      </c>
      <c r="L21" s="87">
        <v>910.34752742396995</v>
      </c>
      <c r="M21" s="87">
        <v>935.72497232926503</v>
      </c>
      <c r="N21" s="87">
        <v>926.09402312583802</v>
      </c>
      <c r="O21" s="87">
        <v>897.388149429588</v>
      </c>
      <c r="P21" s="87">
        <v>958.847576612073</v>
      </c>
      <c r="Q21" s="87">
        <v>875.96454509235195</v>
      </c>
      <c r="R21" s="87">
        <v>844.94978152252304</v>
      </c>
      <c r="S21" s="87">
        <v>893.88825081161997</v>
      </c>
      <c r="T21" s="87">
        <v>900.47982615855699</v>
      </c>
      <c r="U21" s="87">
        <v>941.75118371378301</v>
      </c>
      <c r="V21" s="87">
        <v>942.25126094726795</v>
      </c>
      <c r="W21" s="87">
        <v>913.98667353391295</v>
      </c>
      <c r="X21" s="87">
        <v>938.084397745925</v>
      </c>
      <c r="Y21" s="87">
        <v>937.32331031239301</v>
      </c>
      <c r="Z21" s="87">
        <v>956.71134183170398</v>
      </c>
      <c r="AA21" s="87">
        <v>976.94592522677999</v>
      </c>
      <c r="AB21" s="87">
        <v>961.60080861044901</v>
      </c>
      <c r="AC21" s="87">
        <v>1004.0604910515</v>
      </c>
      <c r="AD21" s="87">
        <v>1048.4814877323699</v>
      </c>
      <c r="AE21" s="87">
        <v>1062.21020469619</v>
      </c>
      <c r="AF21" s="87">
        <v>1059.46215039667</v>
      </c>
      <c r="AG21" s="87">
        <v>1023.71820193158</v>
      </c>
      <c r="AH21" s="87">
        <v>1033.22124941779</v>
      </c>
      <c r="AI21" s="87">
        <v>1035.1643801718001</v>
      </c>
      <c r="AJ21" s="87">
        <v>1081.6243866474899</v>
      </c>
      <c r="AK21" s="87">
        <v>1074.98416438355</v>
      </c>
      <c r="AL21" s="87">
        <v>1133.7223082727901</v>
      </c>
      <c r="AM21" s="87">
        <v>1148.3046030179701</v>
      </c>
      <c r="AN21" s="87">
        <v>1097.98130196018</v>
      </c>
      <c r="AO21" s="87">
        <v>1079.27298819473</v>
      </c>
      <c r="AP21" s="87">
        <v>1139.54680893672</v>
      </c>
      <c r="AQ21" s="87">
        <v>1122.49908357956</v>
      </c>
      <c r="AR21" s="87">
        <v>1134.81834170036</v>
      </c>
      <c r="AS21" s="87">
        <v>1226.21631111389</v>
      </c>
      <c r="AT21" s="87">
        <v>1196.5945237603</v>
      </c>
      <c r="AU21" s="87">
        <v>1253.91766490236</v>
      </c>
      <c r="AV21" s="87">
        <v>1264.74952106144</v>
      </c>
      <c r="AW21" s="87">
        <v>1382.02521677865</v>
      </c>
      <c r="AX21" s="87">
        <v>1321.01701519685</v>
      </c>
      <c r="AY21" s="87">
        <v>1314.1249784591701</v>
      </c>
      <c r="AZ21" s="87">
        <v>1393.1391657337599</v>
      </c>
      <c r="BA21" s="87">
        <v>1367.6531030630699</v>
      </c>
      <c r="BB21" s="87">
        <v>1336.6506738341</v>
      </c>
      <c r="BC21" s="87">
        <v>1368.23442847053</v>
      </c>
      <c r="BD21" s="87">
        <v>1363.1601951166001</v>
      </c>
      <c r="BE21" s="87">
        <v>1373.0559635565601</v>
      </c>
      <c r="BF21" s="87">
        <v>1370.34682233385</v>
      </c>
      <c r="BG21" s="87">
        <v>1370.3122956367599</v>
      </c>
      <c r="BH21" s="87">
        <v>1433.66347153169</v>
      </c>
      <c r="BI21" s="87">
        <v>1403.55097991567</v>
      </c>
      <c r="BJ21" s="87">
        <v>1455.41610843581</v>
      </c>
      <c r="BK21" s="87">
        <v>1476.03973746408</v>
      </c>
      <c r="BL21" s="87">
        <v>1484.0683572564601</v>
      </c>
      <c r="BM21" s="87">
        <v>1414.8283101289601</v>
      </c>
      <c r="BN21" s="87">
        <v>1262.61298767671</v>
      </c>
      <c r="BO21" s="87">
        <v>1475.2139241382799</v>
      </c>
      <c r="BP21" s="87">
        <v>1547.58770043859</v>
      </c>
      <c r="BQ21" s="87">
        <v>1578.3845416988499</v>
      </c>
      <c r="BR21" s="87">
        <v>1595.9179399500599</v>
      </c>
      <c r="BS21" s="87">
        <v>1906.5091544699201</v>
      </c>
      <c r="BT21" s="87">
        <v>1930.4308378677199</v>
      </c>
      <c r="BU21" s="87">
        <v>2035.77274938439</v>
      </c>
      <c r="BV21" s="87">
        <v>2091.01461394649</v>
      </c>
      <c r="BW21" s="87">
        <v>2189.3688459464602</v>
      </c>
      <c r="BX21" s="87">
        <v>2229.4978197533701</v>
      </c>
      <c r="BY21" s="176">
        <v>2348.8173601746298</v>
      </c>
    </row>
    <row r="22" spans="1:77" ht="79.2" x14ac:dyDescent="0.3">
      <c r="A22" s="82"/>
      <c r="B22" s="89"/>
      <c r="C22" s="78" t="s">
        <v>73</v>
      </c>
      <c r="D22" s="79" t="s">
        <v>74</v>
      </c>
      <c r="E22" s="84">
        <v>515.77763796274701</v>
      </c>
      <c r="F22" s="84">
        <v>548.96299227537202</v>
      </c>
      <c r="G22" s="84">
        <v>558.50200879216095</v>
      </c>
      <c r="H22" s="84">
        <v>578.23243508959899</v>
      </c>
      <c r="I22" s="84">
        <v>638.14635377305206</v>
      </c>
      <c r="J22" s="84">
        <v>687.08665881041804</v>
      </c>
      <c r="K22" s="84">
        <v>711.09323412659296</v>
      </c>
      <c r="L22" s="84">
        <v>735.224558568318</v>
      </c>
      <c r="M22" s="84">
        <v>777.66984613600903</v>
      </c>
      <c r="N22" s="84">
        <v>762.35247433779296</v>
      </c>
      <c r="O22" s="84">
        <v>783.97941328093896</v>
      </c>
      <c r="P22" s="84">
        <v>730.64981424506095</v>
      </c>
      <c r="Q22" s="84">
        <v>726.24654775628699</v>
      </c>
      <c r="R22" s="84">
        <v>816.052930554868</v>
      </c>
      <c r="S22" s="84">
        <v>773.60123556804297</v>
      </c>
      <c r="T22" s="84">
        <v>837.06135584859305</v>
      </c>
      <c r="U22" s="84">
        <v>848.42691255819204</v>
      </c>
      <c r="V22" s="84">
        <v>817.93168405803101</v>
      </c>
      <c r="W22" s="84">
        <v>891.13937217389298</v>
      </c>
      <c r="X22" s="84">
        <v>846.227768617376</v>
      </c>
      <c r="Y22" s="84">
        <v>894.11710377786801</v>
      </c>
      <c r="Z22" s="84">
        <v>915.49372331555605</v>
      </c>
      <c r="AA22" s="84">
        <v>949.87752394460699</v>
      </c>
      <c r="AB22" s="84">
        <v>1045.9503085923</v>
      </c>
      <c r="AC22" s="84">
        <v>951.59710157206905</v>
      </c>
      <c r="AD22" s="84">
        <v>1036.03077030746</v>
      </c>
      <c r="AE22" s="84">
        <v>968.02339725910599</v>
      </c>
      <c r="AF22" s="84">
        <v>1001.22069558726</v>
      </c>
      <c r="AG22" s="84">
        <v>969.44335884963198</v>
      </c>
      <c r="AH22" s="84">
        <v>1026.1565583486699</v>
      </c>
      <c r="AI22" s="84">
        <v>1028.2217079310301</v>
      </c>
      <c r="AJ22" s="84">
        <v>967.89495675405396</v>
      </c>
      <c r="AK22" s="84">
        <v>1012.3458198983</v>
      </c>
      <c r="AL22" s="84">
        <v>979.56977727259095</v>
      </c>
      <c r="AM22" s="84">
        <v>1127.2803709219299</v>
      </c>
      <c r="AN22" s="84">
        <v>1134.71859028312</v>
      </c>
      <c r="AO22" s="84">
        <v>1170.65124715468</v>
      </c>
      <c r="AP22" s="84">
        <v>1137.44401308489</v>
      </c>
      <c r="AQ22" s="84">
        <v>1134.7950043937601</v>
      </c>
      <c r="AR22" s="84">
        <v>1166.1072341577601</v>
      </c>
      <c r="AS22" s="84">
        <v>1116.21315396201</v>
      </c>
      <c r="AT22" s="84">
        <v>1168.3006736397899</v>
      </c>
      <c r="AU22" s="84">
        <v>1097.6586519960599</v>
      </c>
      <c r="AV22" s="84">
        <v>1121.21821165337</v>
      </c>
      <c r="AW22" s="84">
        <v>1233.32328705963</v>
      </c>
      <c r="AX22" s="84">
        <v>1164.1896126059</v>
      </c>
      <c r="AY22" s="84">
        <v>1140.1875844978999</v>
      </c>
      <c r="AZ22" s="84">
        <v>1117.47894615069</v>
      </c>
      <c r="BA22" s="84">
        <v>1044.76728179618</v>
      </c>
      <c r="BB22" s="84">
        <v>936.31177936144695</v>
      </c>
      <c r="BC22" s="84">
        <v>938.427428165729</v>
      </c>
      <c r="BD22" s="84">
        <v>958.32265051627405</v>
      </c>
      <c r="BE22" s="84">
        <v>990.81210727338498</v>
      </c>
      <c r="BF22" s="84">
        <v>1052.0721405912</v>
      </c>
      <c r="BG22" s="84">
        <v>1080.19340371967</v>
      </c>
      <c r="BH22" s="84">
        <v>1089.69205915884</v>
      </c>
      <c r="BI22" s="84">
        <v>1095.19495162933</v>
      </c>
      <c r="BJ22" s="84">
        <v>1169.6399069849001</v>
      </c>
      <c r="BK22" s="84">
        <v>1097.7409760124499</v>
      </c>
      <c r="BL22" s="84">
        <v>1110.4571348838699</v>
      </c>
      <c r="BM22" s="84">
        <v>1142.83161100292</v>
      </c>
      <c r="BN22" s="84">
        <v>611.413055506246</v>
      </c>
      <c r="BO22" s="84">
        <v>955.72202171213803</v>
      </c>
      <c r="BP22" s="84">
        <v>1096.9869168528501</v>
      </c>
      <c r="BQ22" s="84">
        <v>1162.19189543436</v>
      </c>
      <c r="BR22" s="84">
        <v>1109.2019828830501</v>
      </c>
      <c r="BS22" s="84">
        <v>1243.87657531483</v>
      </c>
      <c r="BT22" s="84">
        <v>1193.26789383507</v>
      </c>
      <c r="BU22" s="84">
        <v>1332.39229491213</v>
      </c>
      <c r="BV22" s="84">
        <v>1461.1922263640499</v>
      </c>
      <c r="BW22" s="84">
        <v>1550.8515407938</v>
      </c>
      <c r="BX22" s="84">
        <v>1567.84715688241</v>
      </c>
      <c r="BY22" s="174">
        <v>1473.7922740911299</v>
      </c>
    </row>
    <row r="23" spans="1:77" x14ac:dyDescent="0.3">
      <c r="A23" s="81"/>
      <c r="B23" s="85"/>
      <c r="C23" s="57" t="s">
        <v>75</v>
      </c>
      <c r="D23" s="86" t="s">
        <v>76</v>
      </c>
      <c r="E23" s="87">
        <v>223.543812480284</v>
      </c>
      <c r="F23" s="87">
        <v>207.52450042187999</v>
      </c>
      <c r="G23" s="87">
        <v>232.46740666665201</v>
      </c>
      <c r="H23" s="87">
        <v>254.96877949274301</v>
      </c>
      <c r="I23" s="87">
        <v>260.59442972120598</v>
      </c>
      <c r="J23" s="87">
        <v>318.16903857705898</v>
      </c>
      <c r="K23" s="87">
        <v>384.99949040314101</v>
      </c>
      <c r="L23" s="87">
        <v>404.54565909188301</v>
      </c>
      <c r="M23" s="87">
        <v>327.161899477296</v>
      </c>
      <c r="N23" s="87">
        <v>371.59791075603903</v>
      </c>
      <c r="O23" s="87">
        <v>310.15722066892499</v>
      </c>
      <c r="P23" s="87">
        <v>315.33491759747102</v>
      </c>
      <c r="Q23" s="87">
        <v>348.76062172225602</v>
      </c>
      <c r="R23" s="87">
        <v>354.65273055781302</v>
      </c>
      <c r="S23" s="87">
        <v>352.75752266995602</v>
      </c>
      <c r="T23" s="87">
        <v>332.92248636157001</v>
      </c>
      <c r="U23" s="87">
        <v>351.37240893756899</v>
      </c>
      <c r="V23" s="87">
        <v>367.54375746674702</v>
      </c>
      <c r="W23" s="87">
        <v>365.51892532105001</v>
      </c>
      <c r="X23" s="87">
        <v>389.60797575756698</v>
      </c>
      <c r="Y23" s="87">
        <v>353.35609115304698</v>
      </c>
      <c r="Z23" s="87">
        <v>365.59396305264801</v>
      </c>
      <c r="AA23" s="87">
        <v>394.32518891418601</v>
      </c>
      <c r="AB23" s="87">
        <v>497.09064799781203</v>
      </c>
      <c r="AC23" s="87">
        <v>510.201116901207</v>
      </c>
      <c r="AD23" s="87">
        <v>393.33679929852798</v>
      </c>
      <c r="AE23" s="87">
        <v>393.23908411503101</v>
      </c>
      <c r="AF23" s="87">
        <v>330.49438320474701</v>
      </c>
      <c r="AG23" s="87">
        <v>360.04363825411701</v>
      </c>
      <c r="AH23" s="87">
        <v>391.969179863921</v>
      </c>
      <c r="AI23" s="87">
        <v>429.74390995465802</v>
      </c>
      <c r="AJ23" s="87">
        <v>419.28028659482499</v>
      </c>
      <c r="AK23" s="87">
        <v>456.77117079659899</v>
      </c>
      <c r="AL23" s="87">
        <v>434.57690834836598</v>
      </c>
      <c r="AM23" s="87">
        <v>418.806526517912</v>
      </c>
      <c r="AN23" s="87">
        <v>413.87413575282699</v>
      </c>
      <c r="AO23" s="87">
        <v>405.36853875997599</v>
      </c>
      <c r="AP23" s="87">
        <v>427.26796149091098</v>
      </c>
      <c r="AQ23" s="87">
        <v>415.53830636894997</v>
      </c>
      <c r="AR23" s="87">
        <v>398.48089370661899</v>
      </c>
      <c r="AS23" s="87">
        <v>424.79047588831997</v>
      </c>
      <c r="AT23" s="87">
        <v>443.77708311407503</v>
      </c>
      <c r="AU23" s="87">
        <v>437.003263614236</v>
      </c>
      <c r="AV23" s="87">
        <v>432.12068361688699</v>
      </c>
      <c r="AW23" s="87">
        <v>413.33532774031698</v>
      </c>
      <c r="AX23" s="87">
        <v>444.62400805632001</v>
      </c>
      <c r="AY23" s="87">
        <v>434.74318976556901</v>
      </c>
      <c r="AZ23" s="87">
        <v>472.204620500918</v>
      </c>
      <c r="BA23" s="87">
        <v>432.99788857615101</v>
      </c>
      <c r="BB23" s="87">
        <v>407.93309983323701</v>
      </c>
      <c r="BC23" s="87">
        <v>440.48776473571797</v>
      </c>
      <c r="BD23" s="87">
        <v>442.196505871211</v>
      </c>
      <c r="BE23" s="87">
        <v>469.90498640634797</v>
      </c>
      <c r="BF23" s="87">
        <v>448.59156815501501</v>
      </c>
      <c r="BG23" s="87">
        <v>430.92512922560701</v>
      </c>
      <c r="BH23" s="87">
        <v>418.88018491793702</v>
      </c>
      <c r="BI23" s="87">
        <v>419.10348103726199</v>
      </c>
      <c r="BJ23" s="87">
        <v>482.973495027875</v>
      </c>
      <c r="BK23" s="87">
        <v>468.340513089328</v>
      </c>
      <c r="BL23" s="87">
        <v>436.47278684246601</v>
      </c>
      <c r="BM23" s="87">
        <v>431.26847291650699</v>
      </c>
      <c r="BN23" s="87">
        <v>314.60907881791098</v>
      </c>
      <c r="BO23" s="87">
        <v>388.90395080102297</v>
      </c>
      <c r="BP23" s="87">
        <v>425.48024446036402</v>
      </c>
      <c r="BQ23" s="87">
        <v>463.928919946755</v>
      </c>
      <c r="BR23" s="87">
        <v>445.52469627691897</v>
      </c>
      <c r="BS23" s="87">
        <v>505.38062257208298</v>
      </c>
      <c r="BT23" s="87">
        <v>528.23921891771897</v>
      </c>
      <c r="BU23" s="87">
        <v>537.18924391470296</v>
      </c>
      <c r="BV23" s="87">
        <v>597.96219466392802</v>
      </c>
      <c r="BW23" s="87">
        <v>599.18257063007502</v>
      </c>
      <c r="BX23" s="87">
        <v>600.436824015958</v>
      </c>
      <c r="BY23" s="176">
        <v>606.78348957185494</v>
      </c>
    </row>
    <row r="24" spans="1:77" ht="26.4" x14ac:dyDescent="0.3">
      <c r="A24" s="82"/>
      <c r="B24" s="78" t="s">
        <v>33</v>
      </c>
      <c r="C24" s="78"/>
      <c r="D24" s="90" t="s">
        <v>34</v>
      </c>
      <c r="E24" s="91">
        <v>512.20239566581495</v>
      </c>
      <c r="F24" s="91">
        <v>536.605449276032</v>
      </c>
      <c r="G24" s="91">
        <v>555.11932485590501</v>
      </c>
      <c r="H24" s="91">
        <v>559.576921965564</v>
      </c>
      <c r="I24" s="91">
        <v>578.98994131049801</v>
      </c>
      <c r="J24" s="91">
        <v>599.359781602147</v>
      </c>
      <c r="K24" s="91">
        <v>623.19100136432098</v>
      </c>
      <c r="L24" s="91">
        <v>648.69018768829505</v>
      </c>
      <c r="M24" s="91">
        <v>667.56179200065606</v>
      </c>
      <c r="N24" s="91">
        <v>682.85206931226799</v>
      </c>
      <c r="O24" s="91">
        <v>698.65367156964896</v>
      </c>
      <c r="P24" s="91">
        <v>724.02549927743905</v>
      </c>
      <c r="Q24" s="91">
        <v>695.03825447024894</v>
      </c>
      <c r="R24" s="91">
        <v>757.21041830766296</v>
      </c>
      <c r="S24" s="91">
        <v>770.34902080857398</v>
      </c>
      <c r="T24" s="91">
        <v>765.202046976529</v>
      </c>
      <c r="U24" s="91">
        <v>710.29213670873298</v>
      </c>
      <c r="V24" s="91">
        <v>722.39664524568695</v>
      </c>
      <c r="W24" s="91">
        <v>728.93801627167295</v>
      </c>
      <c r="X24" s="91">
        <v>757.35668339557503</v>
      </c>
      <c r="Y24" s="91">
        <v>769.78190655681703</v>
      </c>
      <c r="Z24" s="91">
        <v>783.58295075400497</v>
      </c>
      <c r="AA24" s="91">
        <v>797.16752647524004</v>
      </c>
      <c r="AB24" s="91">
        <v>809.85564437770495</v>
      </c>
      <c r="AC24" s="91">
        <v>830.54422442242105</v>
      </c>
      <c r="AD24" s="91">
        <v>844.52448097780098</v>
      </c>
      <c r="AE24" s="91">
        <v>854.66115530413299</v>
      </c>
      <c r="AF24" s="91">
        <v>869.85651508819205</v>
      </c>
      <c r="AG24" s="91">
        <v>882.37809977142194</v>
      </c>
      <c r="AH24" s="91">
        <v>884.87437356816099</v>
      </c>
      <c r="AI24" s="91">
        <v>896.45159568791803</v>
      </c>
      <c r="AJ24" s="91">
        <v>905.87758471758298</v>
      </c>
      <c r="AK24" s="91">
        <v>918.18033459860703</v>
      </c>
      <c r="AL24" s="91">
        <v>936.16213895873602</v>
      </c>
      <c r="AM24" s="91">
        <v>927.58646899222094</v>
      </c>
      <c r="AN24" s="91">
        <v>931.52442518971202</v>
      </c>
      <c r="AO24" s="91">
        <v>917.20813886669805</v>
      </c>
      <c r="AP24" s="91">
        <v>973.28779985107303</v>
      </c>
      <c r="AQ24" s="91">
        <v>933.57651845004102</v>
      </c>
      <c r="AR24" s="91">
        <v>933.161393615973</v>
      </c>
      <c r="AS24" s="91">
        <v>952.90217148908403</v>
      </c>
      <c r="AT24" s="91">
        <v>987.91685889229302</v>
      </c>
      <c r="AU24" s="91">
        <v>1021.38425761445</v>
      </c>
      <c r="AV24" s="91">
        <v>1113.72451156031</v>
      </c>
      <c r="AW24" s="91">
        <v>1134.8675281189801</v>
      </c>
      <c r="AX24" s="91">
        <v>1086.2799860909799</v>
      </c>
      <c r="AY24" s="91">
        <v>1111.9055641715199</v>
      </c>
      <c r="AZ24" s="91">
        <v>1151.3035157838301</v>
      </c>
      <c r="BA24" s="91">
        <v>1198.3529411115101</v>
      </c>
      <c r="BB24" s="91">
        <v>1209.10104254467</v>
      </c>
      <c r="BC24" s="91">
        <v>1260.11031701055</v>
      </c>
      <c r="BD24" s="91">
        <v>1298.8114693093501</v>
      </c>
      <c r="BE24" s="91">
        <v>1315.1336437100199</v>
      </c>
      <c r="BF24" s="91">
        <v>1342.03984648553</v>
      </c>
      <c r="BG24" s="91">
        <v>1376.6351899144099</v>
      </c>
      <c r="BH24" s="91">
        <v>1406.89727878535</v>
      </c>
      <c r="BI24" s="91">
        <v>1475.8413337886</v>
      </c>
      <c r="BJ24" s="91">
        <v>1482.1434631798099</v>
      </c>
      <c r="BK24" s="91">
        <v>1531.5947554151501</v>
      </c>
      <c r="BL24" s="91">
        <v>1573.4134448469199</v>
      </c>
      <c r="BM24" s="91">
        <v>1644.02722798839</v>
      </c>
      <c r="BN24" s="91">
        <v>1523.92120299876</v>
      </c>
      <c r="BO24" s="91">
        <v>1556.93392260324</v>
      </c>
      <c r="BP24" s="91">
        <v>1632.5363410826999</v>
      </c>
      <c r="BQ24" s="91">
        <v>1671.5092603637299</v>
      </c>
      <c r="BR24" s="91">
        <v>1744.11075267412</v>
      </c>
      <c r="BS24" s="91">
        <v>1806.31953501355</v>
      </c>
      <c r="BT24" s="91">
        <v>1872.2399663118899</v>
      </c>
      <c r="BU24" s="91">
        <v>1928.45737751555</v>
      </c>
      <c r="BV24" s="91">
        <v>2026.60690484819</v>
      </c>
      <c r="BW24" s="91">
        <v>2121.77399773666</v>
      </c>
      <c r="BX24" s="91">
        <v>2194.83484624316</v>
      </c>
      <c r="BY24" s="177">
        <v>2272.7463999288698</v>
      </c>
    </row>
    <row r="25" spans="1:77" x14ac:dyDescent="0.3">
      <c r="A25" s="81"/>
      <c r="B25" s="92"/>
      <c r="C25" s="57" t="s">
        <v>77</v>
      </c>
      <c r="D25" s="86" t="s">
        <v>78</v>
      </c>
      <c r="E25" s="87">
        <v>210.533727262772</v>
      </c>
      <c r="F25" s="87">
        <v>221.365853312327</v>
      </c>
      <c r="G25" s="87">
        <v>226.08495845297901</v>
      </c>
      <c r="H25" s="87">
        <v>205.51781732418601</v>
      </c>
      <c r="I25" s="87">
        <v>244.042288452821</v>
      </c>
      <c r="J25" s="87">
        <v>250.519875912972</v>
      </c>
      <c r="K25" s="87">
        <v>262.21627757321198</v>
      </c>
      <c r="L25" s="87">
        <v>273.77394452925301</v>
      </c>
      <c r="M25" s="87">
        <v>289.03229281453002</v>
      </c>
      <c r="N25" s="87">
        <v>284.91099433208501</v>
      </c>
      <c r="O25" s="87">
        <v>297.80556854913402</v>
      </c>
      <c r="P25" s="87">
        <v>305.75840803573601</v>
      </c>
      <c r="Q25" s="87">
        <v>303.05153356870602</v>
      </c>
      <c r="R25" s="87">
        <v>336.60215670754701</v>
      </c>
      <c r="S25" s="87">
        <v>335.68129534642401</v>
      </c>
      <c r="T25" s="87">
        <v>319.98526140339999</v>
      </c>
      <c r="U25" s="87">
        <v>303.739280975665</v>
      </c>
      <c r="V25" s="87">
        <v>294.716880387998</v>
      </c>
      <c r="W25" s="87">
        <v>293.71733533846498</v>
      </c>
      <c r="X25" s="87">
        <v>308.601092808587</v>
      </c>
      <c r="Y25" s="87">
        <v>323.74586513601201</v>
      </c>
      <c r="Z25" s="87">
        <v>329.478812833061</v>
      </c>
      <c r="AA25" s="87">
        <v>333.03429869337401</v>
      </c>
      <c r="AB25" s="87">
        <v>330.88374523949602</v>
      </c>
      <c r="AC25" s="87">
        <v>356.16539910201101</v>
      </c>
      <c r="AD25" s="87">
        <v>358.25936842667102</v>
      </c>
      <c r="AE25" s="87">
        <v>368.680854441713</v>
      </c>
      <c r="AF25" s="87">
        <v>381.54437405661798</v>
      </c>
      <c r="AG25" s="87">
        <v>381.01038063148098</v>
      </c>
      <c r="AH25" s="87">
        <v>386.430035210028</v>
      </c>
      <c r="AI25" s="87">
        <v>399.971054825387</v>
      </c>
      <c r="AJ25" s="87">
        <v>399.841650080389</v>
      </c>
      <c r="AK25" s="87">
        <v>402.29538680808702</v>
      </c>
      <c r="AL25" s="87">
        <v>412.268606089505</v>
      </c>
      <c r="AM25" s="87">
        <v>408.72666461240198</v>
      </c>
      <c r="AN25" s="87">
        <v>399.91184954091801</v>
      </c>
      <c r="AO25" s="87">
        <v>392.21196899257802</v>
      </c>
      <c r="AP25" s="87">
        <v>421.71476012988097</v>
      </c>
      <c r="AQ25" s="87">
        <v>393.44973914546802</v>
      </c>
      <c r="AR25" s="87">
        <v>385.83730189100203</v>
      </c>
      <c r="AS25" s="87">
        <v>399.08841514543201</v>
      </c>
      <c r="AT25" s="87">
        <v>425.71688435339598</v>
      </c>
      <c r="AU25" s="87">
        <v>467.14308806932502</v>
      </c>
      <c r="AV25" s="87">
        <v>527.21932847107905</v>
      </c>
      <c r="AW25" s="87">
        <v>548.47286410950699</v>
      </c>
      <c r="AX25" s="87">
        <v>527.90134381936696</v>
      </c>
      <c r="AY25" s="87">
        <v>550.48902811711605</v>
      </c>
      <c r="AZ25" s="87">
        <v>551.21473762344999</v>
      </c>
      <c r="BA25" s="87">
        <v>567.45389015170804</v>
      </c>
      <c r="BB25" s="87">
        <v>574.79220323903905</v>
      </c>
      <c r="BC25" s="87">
        <v>598.404959457465</v>
      </c>
      <c r="BD25" s="87">
        <v>610.42714456669898</v>
      </c>
      <c r="BE25" s="87">
        <v>615.44501195072803</v>
      </c>
      <c r="BF25" s="87">
        <v>635.83253577900996</v>
      </c>
      <c r="BG25" s="87">
        <v>642.13189356031</v>
      </c>
      <c r="BH25" s="87">
        <v>652.88702120229698</v>
      </c>
      <c r="BI25" s="87">
        <v>689.21666953468696</v>
      </c>
      <c r="BJ25" s="87">
        <v>682.07011262331002</v>
      </c>
      <c r="BK25" s="87">
        <v>707.45994469317895</v>
      </c>
      <c r="BL25" s="87">
        <v>733.54080057603403</v>
      </c>
      <c r="BM25" s="87">
        <v>764.46222566036704</v>
      </c>
      <c r="BN25" s="87">
        <v>770.139430982048</v>
      </c>
      <c r="BO25" s="87">
        <v>773.75503313327602</v>
      </c>
      <c r="BP25" s="87">
        <v>788.23849848133602</v>
      </c>
      <c r="BQ25" s="87">
        <v>808.51216985249403</v>
      </c>
      <c r="BR25" s="87">
        <v>892.00494525559304</v>
      </c>
      <c r="BS25" s="87">
        <v>894.00891731411298</v>
      </c>
      <c r="BT25" s="87">
        <v>932.71615000953295</v>
      </c>
      <c r="BU25" s="87">
        <v>958.513850014073</v>
      </c>
      <c r="BV25" s="87">
        <v>1038.0556113800301</v>
      </c>
      <c r="BW25" s="87">
        <v>1098.79989931368</v>
      </c>
      <c r="BX25" s="87">
        <v>1143.84655930192</v>
      </c>
      <c r="BY25" s="176">
        <v>1170.0457369323101</v>
      </c>
    </row>
    <row r="26" spans="1:77" ht="26.4" x14ac:dyDescent="0.3">
      <c r="A26" s="76"/>
      <c r="B26" s="77"/>
      <c r="C26" s="78" t="s">
        <v>79</v>
      </c>
      <c r="D26" s="79" t="s">
        <v>80</v>
      </c>
      <c r="E26" s="84">
        <v>311.948789817842</v>
      </c>
      <c r="F26" s="84">
        <v>317.97582019567</v>
      </c>
      <c r="G26" s="84">
        <v>328.19182227606598</v>
      </c>
      <c r="H26" s="84">
        <v>341.88530440193898</v>
      </c>
      <c r="I26" s="84">
        <v>347.3376439406</v>
      </c>
      <c r="J26" s="84">
        <v>351.40070696784699</v>
      </c>
      <c r="K26" s="84">
        <v>358.87394260926999</v>
      </c>
      <c r="L26" s="84">
        <v>362.06623197928599</v>
      </c>
      <c r="M26" s="84">
        <v>393.612652593017</v>
      </c>
      <c r="N26" s="84">
        <v>398.70634725835998</v>
      </c>
      <c r="O26" s="84">
        <v>397.29587940354497</v>
      </c>
      <c r="P26" s="84">
        <v>405.97088917360401</v>
      </c>
      <c r="Q26" s="84">
        <v>404.23822390153498</v>
      </c>
      <c r="R26" s="84">
        <v>421.49629420113001</v>
      </c>
      <c r="S26" s="84">
        <v>431.92815828968799</v>
      </c>
      <c r="T26" s="84">
        <v>434.81681714458603</v>
      </c>
      <c r="U26" s="84">
        <v>422.01672568683</v>
      </c>
      <c r="V26" s="84">
        <v>425.54272499126802</v>
      </c>
      <c r="W26" s="84">
        <v>431.02908054346301</v>
      </c>
      <c r="X26" s="84">
        <v>439.62036088939101</v>
      </c>
      <c r="Y26" s="84">
        <v>457.31143063594601</v>
      </c>
      <c r="Z26" s="84">
        <v>452.25160853333</v>
      </c>
      <c r="AA26" s="84">
        <v>461.16111491060798</v>
      </c>
      <c r="AB26" s="84">
        <v>472.52115218193802</v>
      </c>
      <c r="AC26" s="84">
        <v>481.290244341652</v>
      </c>
      <c r="AD26" s="84">
        <v>484.61660118111899</v>
      </c>
      <c r="AE26" s="84">
        <v>484.29155188133899</v>
      </c>
      <c r="AF26" s="84">
        <v>484.737982361425</v>
      </c>
      <c r="AG26" s="84">
        <v>500.32929957217698</v>
      </c>
      <c r="AH26" s="84">
        <v>498.453040929709</v>
      </c>
      <c r="AI26" s="84">
        <v>499.07178187647298</v>
      </c>
      <c r="AJ26" s="84">
        <v>504.47441061943903</v>
      </c>
      <c r="AK26" s="84">
        <v>517.68608550993804</v>
      </c>
      <c r="AL26" s="84">
        <v>521.52789285468998</v>
      </c>
      <c r="AM26" s="84">
        <v>523.888536628834</v>
      </c>
      <c r="AN26" s="84">
        <v>527.14834569490301</v>
      </c>
      <c r="AO26" s="84">
        <v>523.52282521632605</v>
      </c>
      <c r="AP26" s="84">
        <v>549.77372167489204</v>
      </c>
      <c r="AQ26" s="84">
        <v>549.07320435567397</v>
      </c>
      <c r="AR26" s="84">
        <v>541.65032937796695</v>
      </c>
      <c r="AS26" s="84">
        <v>548.91852759352196</v>
      </c>
      <c r="AT26" s="84">
        <v>563.32950680692704</v>
      </c>
      <c r="AU26" s="84">
        <v>567.36421425657602</v>
      </c>
      <c r="AV26" s="84">
        <v>577.14783485987903</v>
      </c>
      <c r="AW26" s="84">
        <v>568.67647433043101</v>
      </c>
      <c r="AX26" s="84">
        <v>567.64113363845604</v>
      </c>
      <c r="AY26" s="84">
        <v>575.93689047979001</v>
      </c>
      <c r="AZ26" s="84">
        <v>594.02412204720702</v>
      </c>
      <c r="BA26" s="84">
        <v>622.61147757366598</v>
      </c>
      <c r="BB26" s="84">
        <v>642.61579432459996</v>
      </c>
      <c r="BC26" s="84">
        <v>667.99334678552998</v>
      </c>
      <c r="BD26" s="84">
        <v>682.07695387737101</v>
      </c>
      <c r="BE26" s="84">
        <v>692.48744089030095</v>
      </c>
      <c r="BF26" s="84">
        <v>713.76446548385195</v>
      </c>
      <c r="BG26" s="84">
        <v>735.92201423020902</v>
      </c>
      <c r="BH26" s="84">
        <v>752.23557579860596</v>
      </c>
      <c r="BI26" s="84">
        <v>779.65804285164904</v>
      </c>
      <c r="BJ26" s="84">
        <v>806.91295128793195</v>
      </c>
      <c r="BK26" s="84">
        <v>823.20202808328997</v>
      </c>
      <c r="BL26" s="84">
        <v>840.932447580386</v>
      </c>
      <c r="BM26" s="84">
        <v>862.09346706208896</v>
      </c>
      <c r="BN26" s="84">
        <v>764.248770354508</v>
      </c>
      <c r="BO26" s="84">
        <v>786.25072772714395</v>
      </c>
      <c r="BP26" s="84">
        <v>848.23054127233104</v>
      </c>
      <c r="BQ26" s="84">
        <v>855.79417168392297</v>
      </c>
      <c r="BR26" s="84">
        <v>859.82196380939604</v>
      </c>
      <c r="BS26" s="84">
        <v>911.374054982644</v>
      </c>
      <c r="BT26" s="84">
        <v>939.94714145559703</v>
      </c>
      <c r="BU26" s="84">
        <v>958.92799359830599</v>
      </c>
      <c r="BV26" s="84">
        <v>996.25626610397205</v>
      </c>
      <c r="BW26" s="84">
        <v>1026.1108232690499</v>
      </c>
      <c r="BX26" s="84">
        <v>1051.1621233625101</v>
      </c>
      <c r="BY26" s="174">
        <v>1087.77333135343</v>
      </c>
    </row>
    <row r="27" spans="1:77" x14ac:dyDescent="0.3">
      <c r="A27" s="65"/>
      <c r="B27" s="57" t="s">
        <v>35</v>
      </c>
      <c r="C27" s="57"/>
      <c r="D27" s="56" t="s">
        <v>36</v>
      </c>
      <c r="E27" s="83">
        <v>1126.5437008106101</v>
      </c>
      <c r="F27" s="83">
        <v>1017.07226656676</v>
      </c>
      <c r="G27" s="83">
        <v>1264.7322409790199</v>
      </c>
      <c r="H27" s="83">
        <v>1320.17815052438</v>
      </c>
      <c r="I27" s="83">
        <v>1184.8666648272199</v>
      </c>
      <c r="J27" s="83">
        <v>1395.1456169775299</v>
      </c>
      <c r="K27" s="83">
        <v>1310.2032174936501</v>
      </c>
      <c r="L27" s="83">
        <v>1132.6162046050399</v>
      </c>
      <c r="M27" s="83">
        <v>1527.0068952126701</v>
      </c>
      <c r="N27" s="83">
        <v>969.12398546009399</v>
      </c>
      <c r="O27" s="83">
        <v>1243.8409082456201</v>
      </c>
      <c r="P27" s="83">
        <v>1471.2371283247301</v>
      </c>
      <c r="Q27" s="83">
        <v>1657.6304338790801</v>
      </c>
      <c r="R27" s="83">
        <v>1630.8462114915001</v>
      </c>
      <c r="S27" s="83">
        <v>1764.81264087109</v>
      </c>
      <c r="T27" s="83">
        <v>1700.4665153538499</v>
      </c>
      <c r="U27" s="83">
        <v>1720.20488014022</v>
      </c>
      <c r="V27" s="83">
        <v>1927.59205258305</v>
      </c>
      <c r="W27" s="83">
        <v>1621.4947399827399</v>
      </c>
      <c r="X27" s="83">
        <v>2101.27329480964</v>
      </c>
      <c r="Y27" s="83">
        <v>1726.1933606063999</v>
      </c>
      <c r="Z27" s="83">
        <v>1735.3249362669301</v>
      </c>
      <c r="AA27" s="83">
        <v>1743.1140160068301</v>
      </c>
      <c r="AB27" s="83">
        <v>1972.9940121940799</v>
      </c>
      <c r="AC27" s="83">
        <v>1982.40659061425</v>
      </c>
      <c r="AD27" s="83">
        <v>1916.68335977776</v>
      </c>
      <c r="AE27" s="83">
        <v>1971.3593033183799</v>
      </c>
      <c r="AF27" s="83">
        <v>1806.8641389323</v>
      </c>
      <c r="AG27" s="83">
        <v>1802.94111157817</v>
      </c>
      <c r="AH27" s="83">
        <v>2114.8800649648801</v>
      </c>
      <c r="AI27" s="83">
        <v>1771.2257048138599</v>
      </c>
      <c r="AJ27" s="83">
        <v>2035.8130478758001</v>
      </c>
      <c r="AK27" s="83">
        <v>1904.5505691603601</v>
      </c>
      <c r="AL27" s="83">
        <v>2007.3512407738001</v>
      </c>
      <c r="AM27" s="83">
        <v>1956.65204530548</v>
      </c>
      <c r="AN27" s="83">
        <v>1949.73058872979</v>
      </c>
      <c r="AO27" s="83">
        <v>2026.1801841418601</v>
      </c>
      <c r="AP27" s="83">
        <v>1903.7729988902699</v>
      </c>
      <c r="AQ27" s="83">
        <v>2390.2694248275898</v>
      </c>
      <c r="AR27" s="83">
        <v>2090.81257087934</v>
      </c>
      <c r="AS27" s="83">
        <v>2285.91968371335</v>
      </c>
      <c r="AT27" s="83">
        <v>2575.4786107008599</v>
      </c>
      <c r="AU27" s="83">
        <v>2401.46008020626</v>
      </c>
      <c r="AV27" s="83">
        <v>2467.3052588482001</v>
      </c>
      <c r="AW27" s="83">
        <v>2636.0783106930198</v>
      </c>
      <c r="AX27" s="83">
        <v>2687.4407863096499</v>
      </c>
      <c r="AY27" s="83">
        <v>3299.4703814112299</v>
      </c>
      <c r="AZ27" s="83">
        <v>2744.0429094118899</v>
      </c>
      <c r="BA27" s="83">
        <v>3144.0774174797398</v>
      </c>
      <c r="BB27" s="83">
        <v>2738.1264978852801</v>
      </c>
      <c r="BC27" s="83">
        <v>2597.6037678027601</v>
      </c>
      <c r="BD27" s="83">
        <v>2604.94880782375</v>
      </c>
      <c r="BE27" s="83">
        <v>3152.2773501777301</v>
      </c>
      <c r="BF27" s="83">
        <v>2571.4565652002102</v>
      </c>
      <c r="BG27" s="83">
        <v>2772.2160932541801</v>
      </c>
      <c r="BH27" s="83">
        <v>2896.3263337529902</v>
      </c>
      <c r="BI27" s="83">
        <v>2494.8925268612302</v>
      </c>
      <c r="BJ27" s="83">
        <v>2839.7940372141002</v>
      </c>
      <c r="BK27" s="83">
        <v>2469.5334373128799</v>
      </c>
      <c r="BL27" s="83">
        <v>3003.9795570108199</v>
      </c>
      <c r="BM27" s="83">
        <v>2394.9918989603402</v>
      </c>
      <c r="BN27" s="83">
        <v>1348.4867142749599</v>
      </c>
      <c r="BO27" s="83">
        <v>2163.7668723695101</v>
      </c>
      <c r="BP27" s="83">
        <v>2156.72058770578</v>
      </c>
      <c r="BQ27" s="83">
        <v>2016.95145817773</v>
      </c>
      <c r="BR27" s="83">
        <v>1713.71435225307</v>
      </c>
      <c r="BS27" s="83">
        <v>1820.23380485654</v>
      </c>
      <c r="BT27" s="83">
        <v>2889.5189714424901</v>
      </c>
      <c r="BU27" s="83">
        <v>2815.2354420422398</v>
      </c>
      <c r="BV27" s="83">
        <v>3239.6021214791699</v>
      </c>
      <c r="BW27" s="83">
        <v>3162.14268784664</v>
      </c>
      <c r="BX27" s="83">
        <v>3052.2992442556802</v>
      </c>
      <c r="BY27" s="175">
        <v>3113.5028563486298</v>
      </c>
    </row>
    <row r="28" spans="1:77" x14ac:dyDescent="0.3">
      <c r="A28" s="93"/>
      <c r="B28" s="77"/>
      <c r="C28" s="78" t="s">
        <v>81</v>
      </c>
      <c r="D28" s="79" t="s">
        <v>82</v>
      </c>
      <c r="E28" s="84">
        <v>631.55244395509203</v>
      </c>
      <c r="F28" s="84">
        <v>641.25396501087801</v>
      </c>
      <c r="G28" s="84">
        <v>767.65837202393197</v>
      </c>
      <c r="H28" s="84">
        <v>803.32415356773004</v>
      </c>
      <c r="I28" s="84">
        <v>688.29962657230794</v>
      </c>
      <c r="J28" s="84">
        <v>865.41984636777897</v>
      </c>
      <c r="K28" s="84">
        <v>823.53751590112404</v>
      </c>
      <c r="L28" s="84">
        <v>704.39688012683598</v>
      </c>
      <c r="M28" s="84">
        <v>963.13489044956498</v>
      </c>
      <c r="N28" s="84">
        <v>601.28471493498398</v>
      </c>
      <c r="O28" s="84">
        <v>781.316423896733</v>
      </c>
      <c r="P28" s="84">
        <v>876.65107098141505</v>
      </c>
      <c r="Q28" s="84">
        <v>998.70422383455502</v>
      </c>
      <c r="R28" s="84">
        <v>1075.74806339305</v>
      </c>
      <c r="S28" s="84">
        <v>1200.80341653716</v>
      </c>
      <c r="T28" s="84">
        <v>1062.6652767149001</v>
      </c>
      <c r="U28" s="84">
        <v>1135.7337729092501</v>
      </c>
      <c r="V28" s="84">
        <v>1191.5868552910799</v>
      </c>
      <c r="W28" s="84">
        <v>1061.51873533967</v>
      </c>
      <c r="X28" s="84">
        <v>1308.0578295591799</v>
      </c>
      <c r="Y28" s="84">
        <v>1260.06654917022</v>
      </c>
      <c r="Z28" s="84">
        <v>1099.13562117743</v>
      </c>
      <c r="AA28" s="84">
        <v>1092.94746032851</v>
      </c>
      <c r="AB28" s="84">
        <v>1252.97947215862</v>
      </c>
      <c r="AC28" s="84">
        <v>1194.3793791547901</v>
      </c>
      <c r="AD28" s="84">
        <v>1208.85098057716</v>
      </c>
      <c r="AE28" s="84">
        <v>1338.4891778881699</v>
      </c>
      <c r="AF28" s="84">
        <v>1193.05253661092</v>
      </c>
      <c r="AG28" s="84">
        <v>1198.1958781828</v>
      </c>
      <c r="AH28" s="84">
        <v>1323.3882845374801</v>
      </c>
      <c r="AI28" s="84">
        <v>1199.5113490037299</v>
      </c>
      <c r="AJ28" s="84">
        <v>1421.34477575664</v>
      </c>
      <c r="AK28" s="84">
        <v>1396.3430433695901</v>
      </c>
      <c r="AL28" s="84">
        <v>1421.92027501236</v>
      </c>
      <c r="AM28" s="84">
        <v>1304.2045002283101</v>
      </c>
      <c r="AN28" s="84">
        <v>1328.52332622068</v>
      </c>
      <c r="AO28" s="84">
        <v>1357.0566771651399</v>
      </c>
      <c r="AP28" s="84">
        <v>1364.4494741619701</v>
      </c>
      <c r="AQ28" s="84">
        <v>1743.89870811593</v>
      </c>
      <c r="AR28" s="84">
        <v>1457.63400188015</v>
      </c>
      <c r="AS28" s="84">
        <v>1580.4483274259001</v>
      </c>
      <c r="AT28" s="84">
        <v>1881.59506916745</v>
      </c>
      <c r="AU28" s="84">
        <v>1648.53309745553</v>
      </c>
      <c r="AV28" s="84">
        <v>1710.5885613376699</v>
      </c>
      <c r="AW28" s="84">
        <v>1810.7541918788099</v>
      </c>
      <c r="AX28" s="84">
        <v>1613.9192541018299</v>
      </c>
      <c r="AY28" s="84">
        <v>2110.3242459856201</v>
      </c>
      <c r="AZ28" s="84">
        <v>1764.9211862029799</v>
      </c>
      <c r="BA28" s="84">
        <v>1797.60867273498</v>
      </c>
      <c r="BB28" s="84">
        <v>1668.7791624670299</v>
      </c>
      <c r="BC28" s="84">
        <v>1561.4779229767901</v>
      </c>
      <c r="BD28" s="84">
        <v>1587.8854821581299</v>
      </c>
      <c r="BE28" s="84">
        <v>1908.7862100586699</v>
      </c>
      <c r="BF28" s="84">
        <v>1395.5188356081601</v>
      </c>
      <c r="BG28" s="84">
        <v>1678.6121436907499</v>
      </c>
      <c r="BH28" s="84">
        <v>1689.26439763856</v>
      </c>
      <c r="BI28" s="84">
        <v>1416.23790364553</v>
      </c>
      <c r="BJ28" s="84">
        <v>1542.2889346188999</v>
      </c>
      <c r="BK28" s="84">
        <v>1291.93583618558</v>
      </c>
      <c r="BL28" s="84">
        <v>1407.21568530747</v>
      </c>
      <c r="BM28" s="84">
        <v>1150.2937943075201</v>
      </c>
      <c r="BN28" s="84">
        <v>818.48094738534598</v>
      </c>
      <c r="BO28" s="84">
        <v>1022.58812572125</v>
      </c>
      <c r="BP28" s="84">
        <v>1029.66810947357</v>
      </c>
      <c r="BQ28" s="84">
        <v>1172.7687549724999</v>
      </c>
      <c r="BR28" s="84">
        <v>1240.9343156015</v>
      </c>
      <c r="BS28" s="84">
        <v>1075.4395488259399</v>
      </c>
      <c r="BT28" s="84">
        <v>1576.8547874068399</v>
      </c>
      <c r="BU28" s="84">
        <v>1509.4393336424</v>
      </c>
      <c r="BV28" s="84">
        <v>1410.96895159476</v>
      </c>
      <c r="BW28" s="84">
        <v>1514.94695800779</v>
      </c>
      <c r="BX28" s="84">
        <v>1509.7544436635001</v>
      </c>
      <c r="BY28" s="174">
        <v>1665.12251658076</v>
      </c>
    </row>
    <row r="29" spans="1:77" ht="26.4" x14ac:dyDescent="0.3">
      <c r="A29" s="81"/>
      <c r="B29" s="85"/>
      <c r="C29" s="57" t="s">
        <v>83</v>
      </c>
      <c r="D29" s="86" t="s">
        <v>84</v>
      </c>
      <c r="E29" s="87">
        <v>194.37615343388799</v>
      </c>
      <c r="F29" s="87">
        <v>155.59858089622301</v>
      </c>
      <c r="G29" s="87">
        <v>196.738174232663</v>
      </c>
      <c r="H29" s="87">
        <v>202.34115435333399</v>
      </c>
      <c r="I29" s="87">
        <v>186.958385409616</v>
      </c>
      <c r="J29" s="87">
        <v>227.04558645393999</v>
      </c>
      <c r="K29" s="87">
        <v>190.85131426020899</v>
      </c>
      <c r="L29" s="87">
        <v>159.56146053735401</v>
      </c>
      <c r="M29" s="87">
        <v>200.92653888534801</v>
      </c>
      <c r="N29" s="87">
        <v>161.846778771636</v>
      </c>
      <c r="O29" s="87">
        <v>200.40351328988899</v>
      </c>
      <c r="P29" s="87">
        <v>249.05082675255801</v>
      </c>
      <c r="Q29" s="87">
        <v>260.49868953582302</v>
      </c>
      <c r="R29" s="87">
        <v>205.490251607369</v>
      </c>
      <c r="S29" s="87">
        <v>201.14026062675899</v>
      </c>
      <c r="T29" s="87">
        <v>234.18513964714199</v>
      </c>
      <c r="U29" s="87">
        <v>228.78029332655399</v>
      </c>
      <c r="V29" s="87">
        <v>311.96953825554499</v>
      </c>
      <c r="W29" s="87">
        <v>243.39100739515999</v>
      </c>
      <c r="X29" s="87">
        <v>321.51593968996099</v>
      </c>
      <c r="Y29" s="87">
        <v>147.19705684003199</v>
      </c>
      <c r="Z29" s="87">
        <v>233.23413292811099</v>
      </c>
      <c r="AA29" s="87">
        <v>297.12004899975699</v>
      </c>
      <c r="AB29" s="87">
        <v>293.00063645020902</v>
      </c>
      <c r="AC29" s="87">
        <v>371.17713626925502</v>
      </c>
      <c r="AD29" s="87">
        <v>308.86490414960701</v>
      </c>
      <c r="AE29" s="87">
        <v>284.90967805721499</v>
      </c>
      <c r="AF29" s="87">
        <v>271.34945083936702</v>
      </c>
      <c r="AG29" s="87">
        <v>272.84387527752301</v>
      </c>
      <c r="AH29" s="87">
        <v>354.79681467648197</v>
      </c>
      <c r="AI29" s="87">
        <v>251.197580497877</v>
      </c>
      <c r="AJ29" s="87">
        <v>202.71884390429699</v>
      </c>
      <c r="AK29" s="87">
        <v>165.45933976291201</v>
      </c>
      <c r="AL29" s="87">
        <v>206.42723824526101</v>
      </c>
      <c r="AM29" s="87">
        <v>267.18398051752399</v>
      </c>
      <c r="AN29" s="87">
        <v>207.00399176897801</v>
      </c>
      <c r="AO29" s="87">
        <v>250.34367208997401</v>
      </c>
      <c r="AP29" s="87">
        <v>190.55761629406999</v>
      </c>
      <c r="AQ29" s="87">
        <v>189.505528971285</v>
      </c>
      <c r="AR29" s="87">
        <v>211.52721302974399</v>
      </c>
      <c r="AS29" s="87">
        <v>266.902418976565</v>
      </c>
      <c r="AT29" s="87">
        <v>272.78968508008597</v>
      </c>
      <c r="AU29" s="87">
        <v>300.283229498558</v>
      </c>
      <c r="AV29" s="87">
        <v>328.56414026761797</v>
      </c>
      <c r="AW29" s="87">
        <v>365.84373179386102</v>
      </c>
      <c r="AX29" s="87">
        <v>584.08042744617296</v>
      </c>
      <c r="AY29" s="87">
        <v>654.75448114023902</v>
      </c>
      <c r="AZ29" s="87">
        <v>567.13028466212495</v>
      </c>
      <c r="BA29" s="87">
        <v>769.22241262158195</v>
      </c>
      <c r="BB29" s="87">
        <v>641.134180015992</v>
      </c>
      <c r="BC29" s="87">
        <v>671.41136296785805</v>
      </c>
      <c r="BD29" s="87">
        <v>612.68722840976397</v>
      </c>
      <c r="BE29" s="87">
        <v>706.27845812378496</v>
      </c>
      <c r="BF29" s="87">
        <v>762.19061761067303</v>
      </c>
      <c r="BG29" s="87">
        <v>723.759185823145</v>
      </c>
      <c r="BH29" s="87">
        <v>687.08186523854101</v>
      </c>
      <c r="BI29" s="87">
        <v>670.73480670131198</v>
      </c>
      <c r="BJ29" s="87">
        <v>917.81126953226897</v>
      </c>
      <c r="BK29" s="87">
        <v>907.40890757152704</v>
      </c>
      <c r="BL29" s="87">
        <v>984.50086073453599</v>
      </c>
      <c r="BM29" s="87">
        <v>879.56737306375396</v>
      </c>
      <c r="BN29" s="87">
        <v>366.64852307521699</v>
      </c>
      <c r="BO29" s="87">
        <v>903.58189671715502</v>
      </c>
      <c r="BP29" s="87">
        <v>659.84132455270901</v>
      </c>
      <c r="BQ29" s="87">
        <v>525.98978890438195</v>
      </c>
      <c r="BR29" s="87">
        <v>281.74417302543702</v>
      </c>
      <c r="BS29" s="87">
        <v>475.481383491999</v>
      </c>
      <c r="BT29" s="87">
        <v>719.54169755814996</v>
      </c>
      <c r="BU29" s="87">
        <v>867.69450035724299</v>
      </c>
      <c r="BV29" s="87">
        <v>1286.8504445306</v>
      </c>
      <c r="BW29" s="87">
        <v>1154.2939630214801</v>
      </c>
      <c r="BX29" s="87">
        <v>936.14132270998596</v>
      </c>
      <c r="BY29" s="176">
        <v>940.58833298365596</v>
      </c>
    </row>
    <row r="30" spans="1:77" ht="26.4" x14ac:dyDescent="0.3">
      <c r="A30" s="82"/>
      <c r="B30" s="89"/>
      <c r="C30" s="78" t="s">
        <v>85</v>
      </c>
      <c r="D30" s="79" t="s">
        <v>86</v>
      </c>
      <c r="E30" s="84">
        <v>275.42723252757702</v>
      </c>
      <c r="F30" s="84">
        <v>248.886398397493</v>
      </c>
      <c r="G30" s="84">
        <v>299.320809791361</v>
      </c>
      <c r="H30" s="84">
        <v>312.04892612031398</v>
      </c>
      <c r="I30" s="84">
        <v>288.62120983666603</v>
      </c>
      <c r="J30" s="84">
        <v>336.98946486912598</v>
      </c>
      <c r="K30" s="84">
        <v>298.90947860903799</v>
      </c>
      <c r="L30" s="84">
        <v>252.24093495943899</v>
      </c>
      <c r="M30" s="84">
        <v>351.00044027914498</v>
      </c>
      <c r="N30" s="84">
        <v>217.543385232844</v>
      </c>
      <c r="O30" s="84">
        <v>274.75388478958502</v>
      </c>
      <c r="P30" s="84">
        <v>333.29644897941802</v>
      </c>
      <c r="Q30" s="84">
        <v>383.713553966159</v>
      </c>
      <c r="R30" s="84">
        <v>369.44338982309898</v>
      </c>
      <c r="S30" s="84">
        <v>390.201596695109</v>
      </c>
      <c r="T30" s="84">
        <v>371.16193921440998</v>
      </c>
      <c r="U30" s="84">
        <v>372.08907857455802</v>
      </c>
      <c r="V30" s="84">
        <v>414.62893033068502</v>
      </c>
      <c r="W30" s="84">
        <v>347.26873305544598</v>
      </c>
      <c r="X30" s="84">
        <v>434.02425378855997</v>
      </c>
      <c r="Y30" s="84">
        <v>353.21210118126203</v>
      </c>
      <c r="Z30" s="84">
        <v>368.81175471459898</v>
      </c>
      <c r="AA30" s="84">
        <v>379.88673623064801</v>
      </c>
      <c r="AB30" s="84">
        <v>400.03475489482099</v>
      </c>
      <c r="AC30" s="84">
        <v>405.21612775123799</v>
      </c>
      <c r="AD30" s="84">
        <v>370.68909859006601</v>
      </c>
      <c r="AE30" s="84">
        <v>386.13808969238403</v>
      </c>
      <c r="AF30" s="84">
        <v>344.19683306253103</v>
      </c>
      <c r="AG30" s="84">
        <v>355.76232789750298</v>
      </c>
      <c r="AH30" s="84">
        <v>415.66788070880398</v>
      </c>
      <c r="AI30" s="84">
        <v>351.91744471719699</v>
      </c>
      <c r="AJ30" s="84">
        <v>377.51487407238602</v>
      </c>
      <c r="AK30" s="84">
        <v>361.80285605200402</v>
      </c>
      <c r="AL30" s="84">
        <v>389.21625236801799</v>
      </c>
      <c r="AM30" s="84">
        <v>384.51421153314402</v>
      </c>
      <c r="AN30" s="84">
        <v>385.68542889063502</v>
      </c>
      <c r="AO30" s="84">
        <v>425.42645416616398</v>
      </c>
      <c r="AP30" s="84">
        <v>376.39817388638198</v>
      </c>
      <c r="AQ30" s="84">
        <v>439.27913594235599</v>
      </c>
      <c r="AR30" s="84">
        <v>404.95852303590902</v>
      </c>
      <c r="AS30" s="84">
        <v>427.83958540206697</v>
      </c>
      <c r="AT30" s="84">
        <v>461.297924435607</v>
      </c>
      <c r="AU30" s="84">
        <v>417.829366299691</v>
      </c>
      <c r="AV30" s="84">
        <v>433.49222812196098</v>
      </c>
      <c r="AW30" s="84">
        <v>424.29644080635802</v>
      </c>
      <c r="AX30" s="84">
        <v>472.95205135823898</v>
      </c>
      <c r="AY30" s="84">
        <v>538.42532610729302</v>
      </c>
      <c r="AZ30" s="84">
        <v>459.63076634225399</v>
      </c>
      <c r="BA30" s="84">
        <v>496.14565796935102</v>
      </c>
      <c r="BB30" s="84">
        <v>437.14967936024101</v>
      </c>
      <c r="BC30" s="84">
        <v>418.50683123241299</v>
      </c>
      <c r="BD30" s="84">
        <v>422.74789807738802</v>
      </c>
      <c r="BE30" s="84">
        <v>499.52824557858702</v>
      </c>
      <c r="BF30" s="84">
        <v>419.76093841930901</v>
      </c>
      <c r="BG30" s="84">
        <v>465.14641986085201</v>
      </c>
      <c r="BH30" s="84">
        <v>456.34902473406601</v>
      </c>
      <c r="BI30" s="84">
        <v>387.04230664342703</v>
      </c>
      <c r="BJ30" s="84">
        <v>436.80078974910401</v>
      </c>
      <c r="BK30" s="84">
        <v>402.93805137306202</v>
      </c>
      <c r="BL30" s="84">
        <v>443.28420633630901</v>
      </c>
      <c r="BM30" s="84">
        <v>357.461505750551</v>
      </c>
      <c r="BN30" s="84">
        <v>204.78256241410801</v>
      </c>
      <c r="BO30" s="84">
        <v>352.14459428674502</v>
      </c>
      <c r="BP30" s="84">
        <v>318.90731656267502</v>
      </c>
      <c r="BQ30" s="84">
        <v>329.30051887392898</v>
      </c>
      <c r="BR30" s="84">
        <v>268.01545480850598</v>
      </c>
      <c r="BS30" s="84">
        <v>322.08585319092901</v>
      </c>
      <c r="BT30" s="84">
        <v>452.26231006970698</v>
      </c>
      <c r="BU30" s="84">
        <v>450.77781099719499</v>
      </c>
      <c r="BV30" s="84">
        <v>595.48941716400202</v>
      </c>
      <c r="BW30" s="84">
        <v>559.21024551780602</v>
      </c>
      <c r="BX30" s="84">
        <v>473.71210441698099</v>
      </c>
      <c r="BY30" s="174">
        <v>484.79567151652799</v>
      </c>
    </row>
    <row r="31" spans="1:77" ht="26.4" x14ac:dyDescent="0.3">
      <c r="A31" s="81"/>
      <c r="B31" s="57" t="s">
        <v>37</v>
      </c>
      <c r="C31" s="57"/>
      <c r="D31" s="56" t="s">
        <v>38</v>
      </c>
      <c r="E31" s="83">
        <v>3730.8260094352399</v>
      </c>
      <c r="F31" s="83">
        <v>3929.1676539210698</v>
      </c>
      <c r="G31" s="83">
        <v>3958.5866403241698</v>
      </c>
      <c r="H31" s="83">
        <v>4009.5937894869398</v>
      </c>
      <c r="I31" s="83">
        <v>4120.6201634100198</v>
      </c>
      <c r="J31" s="83">
        <v>4349.1215937838997</v>
      </c>
      <c r="K31" s="83">
        <v>4575.5509864589903</v>
      </c>
      <c r="L31" s="83">
        <v>4657.0596450130497</v>
      </c>
      <c r="M31" s="83">
        <v>4880.4794369581796</v>
      </c>
      <c r="N31" s="83">
        <v>4984.4362439221604</v>
      </c>
      <c r="O31" s="83">
        <v>5092.2172740304504</v>
      </c>
      <c r="P31" s="83">
        <v>5185.1296595908198</v>
      </c>
      <c r="Q31" s="83">
        <v>5245.4641436748898</v>
      </c>
      <c r="R31" s="83">
        <v>5314.6077560886897</v>
      </c>
      <c r="S31" s="83">
        <v>5409.0137445214596</v>
      </c>
      <c r="T31" s="83">
        <v>5474.6563608850302</v>
      </c>
      <c r="U31" s="83">
        <v>5530.0631498046296</v>
      </c>
      <c r="V31" s="83">
        <v>5582.6795043492102</v>
      </c>
      <c r="W31" s="83">
        <v>5660.2595784889099</v>
      </c>
      <c r="X31" s="83">
        <v>5790.7399899551201</v>
      </c>
      <c r="Y31" s="83">
        <v>5896.3816085117996</v>
      </c>
      <c r="Z31" s="83">
        <v>5971.36887871207</v>
      </c>
      <c r="AA31" s="83">
        <v>6139.5349178245997</v>
      </c>
      <c r="AB31" s="83">
        <v>6345.7346199964204</v>
      </c>
      <c r="AC31" s="83">
        <v>6545.5129096614601</v>
      </c>
      <c r="AD31" s="83">
        <v>6765.4986266390997</v>
      </c>
      <c r="AE31" s="83">
        <v>6930.7839027050704</v>
      </c>
      <c r="AF31" s="83">
        <v>6955.5521270074696</v>
      </c>
      <c r="AG31" s="83">
        <v>7153.3846531863901</v>
      </c>
      <c r="AH31" s="83">
        <v>7215.0255912968996</v>
      </c>
      <c r="AI31" s="83">
        <v>7310.2357712640596</v>
      </c>
      <c r="AJ31" s="83">
        <v>7417.2396499259703</v>
      </c>
      <c r="AK31" s="83">
        <v>7788.9196062358797</v>
      </c>
      <c r="AL31" s="83">
        <v>8095.6886704611898</v>
      </c>
      <c r="AM31" s="83">
        <v>8239.0432104565407</v>
      </c>
      <c r="AN31" s="83">
        <v>8319.2131769551306</v>
      </c>
      <c r="AO31" s="83">
        <v>8501.8890722053293</v>
      </c>
      <c r="AP31" s="83">
        <v>8710.8999061638297</v>
      </c>
      <c r="AQ31" s="83">
        <v>8930.8080136512908</v>
      </c>
      <c r="AR31" s="83">
        <v>9193.9409422137796</v>
      </c>
      <c r="AS31" s="83">
        <v>9383.8221693921696</v>
      </c>
      <c r="AT31" s="83">
        <v>9701.1679018027899</v>
      </c>
      <c r="AU31" s="83">
        <v>10149.8164145993</v>
      </c>
      <c r="AV31" s="83">
        <v>10525.117622891299</v>
      </c>
      <c r="AW31" s="83">
        <v>10785.311644186</v>
      </c>
      <c r="AX31" s="83">
        <v>10989.420424744299</v>
      </c>
      <c r="AY31" s="83">
        <v>11203.3608166144</v>
      </c>
      <c r="AZ31" s="83">
        <v>11490.834556415701</v>
      </c>
      <c r="BA31" s="83">
        <v>11569.600047661501</v>
      </c>
      <c r="BB31" s="83">
        <v>11772.5030685774</v>
      </c>
      <c r="BC31" s="83">
        <v>12007.335836161899</v>
      </c>
      <c r="BD31" s="83">
        <v>12063.8919880092</v>
      </c>
      <c r="BE31" s="83">
        <v>12593.610316738301</v>
      </c>
      <c r="BF31" s="83">
        <v>12640.4343220548</v>
      </c>
      <c r="BG31" s="83">
        <v>12722.207454417799</v>
      </c>
      <c r="BH31" s="83">
        <v>13010.2042151228</v>
      </c>
      <c r="BI31" s="83">
        <v>13465.6751444372</v>
      </c>
      <c r="BJ31" s="83">
        <v>13814.473340606901</v>
      </c>
      <c r="BK31" s="83">
        <v>14155.9881312868</v>
      </c>
      <c r="BL31" s="83">
        <v>14345.8089685619</v>
      </c>
      <c r="BM31" s="83">
        <v>14450.2000986565</v>
      </c>
      <c r="BN31" s="83">
        <v>10111.234731287101</v>
      </c>
      <c r="BO31" s="83">
        <v>11899.9968540637</v>
      </c>
      <c r="BP31" s="83">
        <v>13788.002636089799</v>
      </c>
      <c r="BQ31" s="83">
        <v>14782.4395416811</v>
      </c>
      <c r="BR31" s="83">
        <v>14260.4154320567</v>
      </c>
      <c r="BS31" s="83">
        <v>16573.1886053048</v>
      </c>
      <c r="BT31" s="83">
        <v>17839.620886132401</v>
      </c>
      <c r="BU31" s="83">
        <v>18353.518002069901</v>
      </c>
      <c r="BV31" s="83">
        <v>19310.850300981299</v>
      </c>
      <c r="BW31" s="83">
        <v>19992.150662590699</v>
      </c>
      <c r="BX31" s="83">
        <v>20246.012633763301</v>
      </c>
      <c r="BY31" s="175">
        <v>21160.247509875499</v>
      </c>
    </row>
    <row r="32" spans="1:77" x14ac:dyDescent="0.3">
      <c r="A32" s="82"/>
      <c r="B32" s="77"/>
      <c r="C32" s="78" t="s">
        <v>87</v>
      </c>
      <c r="D32" s="79" t="s">
        <v>88</v>
      </c>
      <c r="E32" s="84">
        <v>2461.06567532589</v>
      </c>
      <c r="F32" s="84">
        <v>2608.7253202086799</v>
      </c>
      <c r="G32" s="84">
        <v>2607.7658068900701</v>
      </c>
      <c r="H32" s="84">
        <v>2644.2058849251198</v>
      </c>
      <c r="I32" s="84">
        <v>2707.5926842623398</v>
      </c>
      <c r="J32" s="84">
        <v>2875.2825605316002</v>
      </c>
      <c r="K32" s="84">
        <v>3016.15195521949</v>
      </c>
      <c r="L32" s="84">
        <v>3057.8902759921898</v>
      </c>
      <c r="M32" s="84">
        <v>3206.6183810217299</v>
      </c>
      <c r="N32" s="84">
        <v>3236.6212454699198</v>
      </c>
      <c r="O32" s="84">
        <v>3304.7662496745002</v>
      </c>
      <c r="P32" s="84">
        <v>3363.0054250667999</v>
      </c>
      <c r="Q32" s="84">
        <v>3404.1334852569998</v>
      </c>
      <c r="R32" s="84">
        <v>3459.2629247263098</v>
      </c>
      <c r="S32" s="84">
        <v>3512.07225814711</v>
      </c>
      <c r="T32" s="84">
        <v>3531.5808651997299</v>
      </c>
      <c r="U32" s="84">
        <v>3526.64026798758</v>
      </c>
      <c r="V32" s="84">
        <v>3539.0564669571199</v>
      </c>
      <c r="W32" s="84">
        <v>3566.1658575114802</v>
      </c>
      <c r="X32" s="84">
        <v>3650.55237090012</v>
      </c>
      <c r="Y32" s="84">
        <v>3700.1679546553601</v>
      </c>
      <c r="Z32" s="84">
        <v>3771.65039575535</v>
      </c>
      <c r="AA32" s="84">
        <v>3898.8669028137601</v>
      </c>
      <c r="AB32" s="84">
        <v>4071.7472521651098</v>
      </c>
      <c r="AC32" s="84">
        <v>4235.5944631464199</v>
      </c>
      <c r="AD32" s="84">
        <v>4377.3196163453304</v>
      </c>
      <c r="AE32" s="84">
        <v>4502.3542902634099</v>
      </c>
      <c r="AF32" s="84">
        <v>4485.9261456593704</v>
      </c>
      <c r="AG32" s="84">
        <v>4630.8101602541501</v>
      </c>
      <c r="AH32" s="84">
        <v>4656.8383180725295</v>
      </c>
      <c r="AI32" s="84">
        <v>4684.9324308547202</v>
      </c>
      <c r="AJ32" s="84">
        <v>4709.3754455461203</v>
      </c>
      <c r="AK32" s="84">
        <v>5012.8105583818797</v>
      </c>
      <c r="AL32" s="84">
        <v>5122.9822165521</v>
      </c>
      <c r="AM32" s="84">
        <v>5187.3252982198701</v>
      </c>
      <c r="AN32" s="84">
        <v>5198.9363150552899</v>
      </c>
      <c r="AO32" s="84">
        <v>5274.93255270382</v>
      </c>
      <c r="AP32" s="84">
        <v>5344.3409009818197</v>
      </c>
      <c r="AQ32" s="84">
        <v>5440.513761878</v>
      </c>
      <c r="AR32" s="84">
        <v>5601.6506460082301</v>
      </c>
      <c r="AS32" s="84">
        <v>5736.0838356128797</v>
      </c>
      <c r="AT32" s="84">
        <v>5969.3937595498001</v>
      </c>
      <c r="AU32" s="84">
        <v>6289.3940473593802</v>
      </c>
      <c r="AV32" s="84">
        <v>6566.0892034751496</v>
      </c>
      <c r="AW32" s="84">
        <v>6743.9935257203197</v>
      </c>
      <c r="AX32" s="84">
        <v>6978.7514246791698</v>
      </c>
      <c r="AY32" s="84">
        <v>7165.2666376592297</v>
      </c>
      <c r="AZ32" s="84">
        <v>7454.3494799788205</v>
      </c>
      <c r="BA32" s="84">
        <v>7414.34358741495</v>
      </c>
      <c r="BB32" s="84">
        <v>7604.5778052387604</v>
      </c>
      <c r="BC32" s="84">
        <v>7802.0251462380302</v>
      </c>
      <c r="BD32" s="84">
        <v>7851.7776345306802</v>
      </c>
      <c r="BE32" s="84">
        <v>8075.3945743104896</v>
      </c>
      <c r="BF32" s="84">
        <v>8157.6631973910098</v>
      </c>
      <c r="BG32" s="84">
        <v>8289.5759413373908</v>
      </c>
      <c r="BH32" s="84">
        <v>8512.33185789237</v>
      </c>
      <c r="BI32" s="84">
        <v>8759.7473285718006</v>
      </c>
      <c r="BJ32" s="84">
        <v>9133.8607480323099</v>
      </c>
      <c r="BK32" s="84">
        <v>9428.2308575857696</v>
      </c>
      <c r="BL32" s="84">
        <v>9487.2698872725796</v>
      </c>
      <c r="BM32" s="84">
        <v>9579.7964348183305</v>
      </c>
      <c r="BN32" s="84">
        <v>8043.0410704690303</v>
      </c>
      <c r="BO32" s="84">
        <v>9314.9123783862306</v>
      </c>
      <c r="BP32" s="84">
        <v>10097.643031574</v>
      </c>
      <c r="BQ32" s="84">
        <v>10577.3706091365</v>
      </c>
      <c r="BR32" s="84">
        <v>10708.7219745447</v>
      </c>
      <c r="BS32" s="84">
        <v>12152.5396645415</v>
      </c>
      <c r="BT32" s="84">
        <v>12690.771587225599</v>
      </c>
      <c r="BU32" s="84">
        <v>12835.1529697437</v>
      </c>
      <c r="BV32" s="84">
        <v>13271.2629355482</v>
      </c>
      <c r="BW32" s="84">
        <v>13647.318764129899</v>
      </c>
      <c r="BX32" s="84">
        <v>13787.9672067061</v>
      </c>
      <c r="BY32" s="174">
        <v>14330.585345761499</v>
      </c>
    </row>
    <row r="33" spans="1:77" x14ac:dyDescent="0.3">
      <c r="A33" s="81"/>
      <c r="B33" s="85"/>
      <c r="C33" s="57" t="s">
        <v>89</v>
      </c>
      <c r="D33" s="86" t="s">
        <v>90</v>
      </c>
      <c r="E33" s="87">
        <v>899.84508121677095</v>
      </c>
      <c r="F33" s="87">
        <v>924.50465048691603</v>
      </c>
      <c r="G33" s="87">
        <v>946.80698244314397</v>
      </c>
      <c r="H33" s="87">
        <v>942.01507469134401</v>
      </c>
      <c r="I33" s="87">
        <v>986.53869133235696</v>
      </c>
      <c r="J33" s="87">
        <v>1024.9866258561699</v>
      </c>
      <c r="K33" s="87">
        <v>1067.0356757981001</v>
      </c>
      <c r="L33" s="87">
        <v>1100.5570591405799</v>
      </c>
      <c r="M33" s="87">
        <v>1129.73721507142</v>
      </c>
      <c r="N33" s="87">
        <v>1178.1825526277901</v>
      </c>
      <c r="O33" s="87">
        <v>1204.7747983070501</v>
      </c>
      <c r="P33" s="87">
        <v>1247.1639547174</v>
      </c>
      <c r="Q33" s="87">
        <v>1226.30763381466</v>
      </c>
      <c r="R33" s="87">
        <v>1220.0850902596901</v>
      </c>
      <c r="S33" s="87">
        <v>1249.3881195649201</v>
      </c>
      <c r="T33" s="87">
        <v>1283.1339348276899</v>
      </c>
      <c r="U33" s="87">
        <v>1329.4012383675299</v>
      </c>
      <c r="V33" s="87">
        <v>1350.9979243278001</v>
      </c>
      <c r="W33" s="87">
        <v>1373.84936943612</v>
      </c>
      <c r="X33" s="87">
        <v>1382.98970558925</v>
      </c>
      <c r="Y33" s="87">
        <v>1414.78470516682</v>
      </c>
      <c r="Z33" s="87">
        <v>1395.60004369887</v>
      </c>
      <c r="AA33" s="87">
        <v>1404.9344946743799</v>
      </c>
      <c r="AB33" s="87">
        <v>1438.72009899317</v>
      </c>
      <c r="AC33" s="87">
        <v>1455.9121887751601</v>
      </c>
      <c r="AD33" s="87">
        <v>1512.01869660485</v>
      </c>
      <c r="AE33" s="87">
        <v>1495.8535740089301</v>
      </c>
      <c r="AF33" s="87">
        <v>1494.7142259037601</v>
      </c>
      <c r="AG33" s="87">
        <v>1523.6493481069299</v>
      </c>
      <c r="AH33" s="87">
        <v>1536.47062575888</v>
      </c>
      <c r="AI33" s="87">
        <v>1565.6749209085799</v>
      </c>
      <c r="AJ33" s="87">
        <v>1609.9733396178899</v>
      </c>
      <c r="AK33" s="87">
        <v>1679.20641023756</v>
      </c>
      <c r="AL33" s="87">
        <v>1771.3481684322401</v>
      </c>
      <c r="AM33" s="87">
        <v>1866.98811454257</v>
      </c>
      <c r="AN33" s="87">
        <v>1872.0387137115899</v>
      </c>
      <c r="AO33" s="87">
        <v>1929.2533654802601</v>
      </c>
      <c r="AP33" s="87">
        <v>2018.31065826451</v>
      </c>
      <c r="AQ33" s="87">
        <v>2083.1220618069901</v>
      </c>
      <c r="AR33" s="87">
        <v>2164.8105406288601</v>
      </c>
      <c r="AS33" s="87">
        <v>2224.1684931426098</v>
      </c>
      <c r="AT33" s="87">
        <v>2302.4849806900302</v>
      </c>
      <c r="AU33" s="87">
        <v>2408.9461916932</v>
      </c>
      <c r="AV33" s="87">
        <v>2466.3254883925101</v>
      </c>
      <c r="AW33" s="87">
        <v>2477.0259861811901</v>
      </c>
      <c r="AX33" s="87">
        <v>2411.8026649616299</v>
      </c>
      <c r="AY33" s="87">
        <v>2409.0618736966499</v>
      </c>
      <c r="AZ33" s="87">
        <v>2396.62088214705</v>
      </c>
      <c r="BA33" s="87">
        <v>2377.32560784102</v>
      </c>
      <c r="BB33" s="87">
        <v>2442.8946698063601</v>
      </c>
      <c r="BC33" s="87">
        <v>2440.3244405924402</v>
      </c>
      <c r="BD33" s="87">
        <v>2408.80659277312</v>
      </c>
      <c r="BE33" s="87">
        <v>2592.8474984980899</v>
      </c>
      <c r="BF33" s="87">
        <v>2625.2427777872399</v>
      </c>
      <c r="BG33" s="87">
        <v>2631.6859183138999</v>
      </c>
      <c r="BH33" s="87">
        <v>2646.1896069320501</v>
      </c>
      <c r="BI33" s="87">
        <v>2713.67985243883</v>
      </c>
      <c r="BJ33" s="87">
        <v>2850.5064530261302</v>
      </c>
      <c r="BK33" s="87">
        <v>2851.7238406137799</v>
      </c>
      <c r="BL33" s="87">
        <v>2776.2512849763002</v>
      </c>
      <c r="BM33" s="87">
        <v>2738.4919615251201</v>
      </c>
      <c r="BN33" s="87">
        <v>1449.79285008487</v>
      </c>
      <c r="BO33" s="87">
        <v>1718.7376339564501</v>
      </c>
      <c r="BP33" s="87">
        <v>2109.46926416718</v>
      </c>
      <c r="BQ33" s="87">
        <v>2385.5476003456101</v>
      </c>
      <c r="BR33" s="87">
        <v>2517.8613082056199</v>
      </c>
      <c r="BS33" s="87">
        <v>2905.4558592629501</v>
      </c>
      <c r="BT33" s="87">
        <v>3205.7665937729198</v>
      </c>
      <c r="BU33" s="87">
        <v>3469.8191559194102</v>
      </c>
      <c r="BV33" s="87">
        <v>4013.5602124850602</v>
      </c>
      <c r="BW33" s="87">
        <v>3940.93927347728</v>
      </c>
      <c r="BX33" s="87">
        <v>4054.2137925348302</v>
      </c>
      <c r="BY33" s="176">
        <v>4285.6853495386504</v>
      </c>
    </row>
    <row r="34" spans="1:77" x14ac:dyDescent="0.3">
      <c r="A34" s="82"/>
      <c r="B34" s="89"/>
      <c r="C34" s="78" t="s">
        <v>23</v>
      </c>
      <c r="D34" s="79" t="s">
        <v>91</v>
      </c>
      <c r="E34" s="84">
        <v>404.96772356451675</v>
      </c>
      <c r="F34" s="84">
        <v>400.61931476169991</v>
      </c>
      <c r="G34" s="84">
        <v>392.11580290580241</v>
      </c>
      <c r="H34" s="84">
        <v>395.53677704948279</v>
      </c>
      <c r="I34" s="84">
        <v>455.83032433269557</v>
      </c>
      <c r="J34" s="84">
        <v>463.36240878880687</v>
      </c>
      <c r="K34" s="84">
        <v>477.58897258864533</v>
      </c>
      <c r="L34" s="84">
        <v>469.53515482300412</v>
      </c>
      <c r="M34" s="84">
        <v>578.27263988376376</v>
      </c>
      <c r="N34" s="84">
        <v>582.2622596127203</v>
      </c>
      <c r="O34" s="84">
        <v>562.85157428792263</v>
      </c>
      <c r="P34" s="84">
        <v>548.00631876058242</v>
      </c>
      <c r="Q34" s="84">
        <v>662.07401502526386</v>
      </c>
      <c r="R34" s="84">
        <v>629.45733324678019</v>
      </c>
      <c r="S34" s="84">
        <v>626.70118194955967</v>
      </c>
      <c r="T34" s="84">
        <v>639.54516315136061</v>
      </c>
      <c r="U34" s="84">
        <v>710.66643736737751</v>
      </c>
      <c r="V34" s="84">
        <v>691.47610136297567</v>
      </c>
      <c r="W34" s="84">
        <v>691.27153762222099</v>
      </c>
      <c r="X34" s="84">
        <v>750.674945168303</v>
      </c>
      <c r="Y34" s="84">
        <v>812.09264813121558</v>
      </c>
      <c r="Z34" s="84">
        <v>801.19297292893725</v>
      </c>
      <c r="AA34" s="84">
        <v>807.40754617321159</v>
      </c>
      <c r="AB34" s="84">
        <v>835.8550098886875</v>
      </c>
      <c r="AC34" s="84">
        <v>876.06818697120082</v>
      </c>
      <c r="AD34" s="84">
        <v>877.17304827401347</v>
      </c>
      <c r="AE34" s="84">
        <v>899.46737330103372</v>
      </c>
      <c r="AF34" s="84">
        <v>984.94575675960073</v>
      </c>
      <c r="AG34" s="84">
        <v>1000.2496594918327</v>
      </c>
      <c r="AH34" s="84">
        <v>1027.2556319078167</v>
      </c>
      <c r="AI34" s="84">
        <v>1023.4214525128273</v>
      </c>
      <c r="AJ34" s="84">
        <v>1127.234332641031</v>
      </c>
      <c r="AK34" s="84">
        <v>1100.4023232108452</v>
      </c>
      <c r="AL34" s="84">
        <v>1197.5348535374019</v>
      </c>
      <c r="AM34" s="84">
        <v>1136.2925053472945</v>
      </c>
      <c r="AN34" s="84">
        <v>1296.9991868800853</v>
      </c>
      <c r="AO34" s="84">
        <v>1264.4474724995475</v>
      </c>
      <c r="AP34" s="84">
        <v>1358.7412250271609</v>
      </c>
      <c r="AQ34" s="84">
        <v>1346.8756223184894</v>
      </c>
      <c r="AR34" s="84">
        <v>1510.5391266365095</v>
      </c>
      <c r="AS34" s="84">
        <v>1373.2154771974363</v>
      </c>
      <c r="AT34" s="84">
        <v>1446.6717017769015</v>
      </c>
      <c r="AU34" s="84">
        <v>1388.4362191787181</v>
      </c>
      <c r="AV34" s="84">
        <v>1588.7147106170255</v>
      </c>
      <c r="AW34" s="84">
        <v>1516.0917301418988</v>
      </c>
      <c r="AX34" s="84">
        <v>1608.7255815011526</v>
      </c>
      <c r="AY34" s="84">
        <v>1571.3371672139142</v>
      </c>
      <c r="AZ34" s="84">
        <v>1735.9004880793523</v>
      </c>
      <c r="BA34" s="84">
        <v>1678.6946265077245</v>
      </c>
      <c r="BB34" s="84">
        <v>1777.4734116778816</v>
      </c>
      <c r="BC34" s="84">
        <v>1711.6433071294136</v>
      </c>
      <c r="BD34" s="84">
        <v>1903.4441106596305</v>
      </c>
      <c r="BE34" s="84">
        <v>1812.4977469955463</v>
      </c>
      <c r="BF34" s="84">
        <v>1914.6426075767067</v>
      </c>
      <c r="BG34" s="84">
        <v>1772.2566771787667</v>
      </c>
      <c r="BH34" s="84">
        <v>1936.1279041200503</v>
      </c>
      <c r="BI34" s="84">
        <v>1799.8156891565043</v>
      </c>
      <c r="BJ34" s="84">
        <v>1930.9611366338686</v>
      </c>
      <c r="BK34" s="84">
        <v>1884.3871776518474</v>
      </c>
      <c r="BL34" s="84">
        <v>2165.5113289331221</v>
      </c>
      <c r="BM34" s="84">
        <v>1884.1107721134267</v>
      </c>
      <c r="BN34" s="84">
        <v>745.23734357495653</v>
      </c>
      <c r="BO34" s="84">
        <v>971.35986816600644</v>
      </c>
      <c r="BP34" s="84">
        <v>1596.8417112615662</v>
      </c>
      <c r="BQ34" s="84">
        <v>1537.1231736820528</v>
      </c>
      <c r="BR34" s="84">
        <v>1213.7202811424495</v>
      </c>
      <c r="BS34" s="84">
        <v>1629.5463391715095</v>
      </c>
      <c r="BT34" s="84">
        <v>1931.2394741435778</v>
      </c>
      <c r="BU34" s="84">
        <v>1644.4613554702523</v>
      </c>
      <c r="BV34" s="84">
        <v>2281.9528480715062</v>
      </c>
      <c r="BW34" s="84">
        <v>2527.2990842035438</v>
      </c>
      <c r="BX34" s="84">
        <v>2428.5840011153996</v>
      </c>
      <c r="BY34" s="174">
        <v>2044.2118503966433</v>
      </c>
    </row>
    <row r="35" spans="1:77" x14ac:dyDescent="0.3">
      <c r="A35" s="81"/>
      <c r="B35" s="57" t="s">
        <v>39</v>
      </c>
      <c r="C35" s="57"/>
      <c r="D35" s="56" t="s">
        <v>40</v>
      </c>
      <c r="E35" s="83">
        <v>1162.05559628384</v>
      </c>
      <c r="F35" s="83">
        <v>1288.3326794521199</v>
      </c>
      <c r="G35" s="83">
        <v>1324.4092129554101</v>
      </c>
      <c r="H35" s="83">
        <v>1307.8494188207601</v>
      </c>
      <c r="I35" s="83">
        <v>1363.04220388609</v>
      </c>
      <c r="J35" s="83">
        <v>1353.18781312037</v>
      </c>
      <c r="K35" s="83">
        <v>1366.1690076847599</v>
      </c>
      <c r="L35" s="83">
        <v>1382.4748483470501</v>
      </c>
      <c r="M35" s="83">
        <v>1467.3917672607499</v>
      </c>
      <c r="N35" s="83">
        <v>1494.9245111945299</v>
      </c>
      <c r="O35" s="83">
        <v>1532.14762577483</v>
      </c>
      <c r="P35" s="83">
        <v>1634.0690961287301</v>
      </c>
      <c r="Q35" s="83">
        <v>1540.7095936282899</v>
      </c>
      <c r="R35" s="83">
        <v>1639.6102849121401</v>
      </c>
      <c r="S35" s="83">
        <v>1723.67934683884</v>
      </c>
      <c r="T35" s="83">
        <v>1768.8173536634699</v>
      </c>
      <c r="U35" s="83">
        <v>1719.31405928817</v>
      </c>
      <c r="V35" s="83">
        <v>1734.7736920358</v>
      </c>
      <c r="W35" s="83">
        <v>1721.8273940362601</v>
      </c>
      <c r="X35" s="83">
        <v>1745.61111474413</v>
      </c>
      <c r="Y35" s="83">
        <v>1810.6347853838899</v>
      </c>
      <c r="Z35" s="83">
        <v>1890.0593723536499</v>
      </c>
      <c r="AA35" s="83">
        <v>1869.5481886139601</v>
      </c>
      <c r="AB35" s="83">
        <v>1882.01307469519</v>
      </c>
      <c r="AC35" s="83">
        <v>1923.0725125761801</v>
      </c>
      <c r="AD35" s="83">
        <v>1937.2414325196401</v>
      </c>
      <c r="AE35" s="83">
        <v>1987.8137297594701</v>
      </c>
      <c r="AF35" s="83">
        <v>1997.5607782543</v>
      </c>
      <c r="AG35" s="83">
        <v>1994.6471557739701</v>
      </c>
      <c r="AH35" s="83">
        <v>2036.34170230777</v>
      </c>
      <c r="AI35" s="83">
        <v>2117.4866905009399</v>
      </c>
      <c r="AJ35" s="83">
        <v>2217.6825517598099</v>
      </c>
      <c r="AK35" s="83">
        <v>2244.38487854408</v>
      </c>
      <c r="AL35" s="83">
        <v>2219.6258384749299</v>
      </c>
      <c r="AM35" s="83">
        <v>2275.2655148388098</v>
      </c>
      <c r="AN35" s="83">
        <v>2283.5489611109301</v>
      </c>
      <c r="AO35" s="83">
        <v>2372.52520067047</v>
      </c>
      <c r="AP35" s="83">
        <v>2411.1901355542</v>
      </c>
      <c r="AQ35" s="83">
        <v>2325.4016441509998</v>
      </c>
      <c r="AR35" s="83">
        <v>2411.7295248075702</v>
      </c>
      <c r="AS35" s="83">
        <v>2433.6048745932899</v>
      </c>
      <c r="AT35" s="83">
        <v>2431.0887450124001</v>
      </c>
      <c r="AU35" s="83">
        <v>2477.5811792286199</v>
      </c>
      <c r="AV35" s="83">
        <v>2425.0469901770598</v>
      </c>
      <c r="AW35" s="83">
        <v>2457.8086490919</v>
      </c>
      <c r="AX35" s="83">
        <v>2537.4468724898202</v>
      </c>
      <c r="AY35" s="83">
        <v>2571.1229061333202</v>
      </c>
      <c r="AZ35" s="83">
        <v>2642.6869150884099</v>
      </c>
      <c r="BA35" s="83">
        <v>2634.5649460341301</v>
      </c>
      <c r="BB35" s="83">
        <v>2714.38354551265</v>
      </c>
      <c r="BC35" s="83">
        <v>2730.4569719763599</v>
      </c>
      <c r="BD35" s="83">
        <v>2848.7056416096998</v>
      </c>
      <c r="BE35" s="83">
        <v>2854.8086337555001</v>
      </c>
      <c r="BF35" s="83">
        <v>2873.2487085481198</v>
      </c>
      <c r="BG35" s="83">
        <v>2896.1587903834202</v>
      </c>
      <c r="BH35" s="83">
        <v>2897.4478420056598</v>
      </c>
      <c r="BI35" s="83">
        <v>2921.8043413165201</v>
      </c>
      <c r="BJ35" s="83">
        <v>3008.5183576796999</v>
      </c>
      <c r="BK35" s="83">
        <v>2969.2675597820098</v>
      </c>
      <c r="BL35" s="83">
        <v>3061.8640665756702</v>
      </c>
      <c r="BM35" s="83">
        <v>2975.2861281536302</v>
      </c>
      <c r="BN35" s="83">
        <v>2853.0211495957201</v>
      </c>
      <c r="BO35" s="83">
        <v>2966.8732994379702</v>
      </c>
      <c r="BP35" s="83">
        <v>3013.3382179151499</v>
      </c>
      <c r="BQ35" s="83">
        <v>3176.1335902984902</v>
      </c>
      <c r="BR35" s="83">
        <v>3272.6501480238398</v>
      </c>
      <c r="BS35" s="83">
        <v>3415.5324439761798</v>
      </c>
      <c r="BT35" s="83">
        <v>3487.6722461813802</v>
      </c>
      <c r="BU35" s="83">
        <v>3672.50088315415</v>
      </c>
      <c r="BV35" s="83">
        <v>3791.3778127844898</v>
      </c>
      <c r="BW35" s="83">
        <v>3877.8987354651799</v>
      </c>
      <c r="BX35" s="83">
        <v>3817.1866404158</v>
      </c>
      <c r="BY35" s="175">
        <v>3947.9642513165199</v>
      </c>
    </row>
    <row r="36" spans="1:77" x14ac:dyDescent="0.3">
      <c r="A36" s="82"/>
      <c r="B36" s="77"/>
      <c r="C36" s="78" t="s">
        <v>39</v>
      </c>
      <c r="D36" s="79" t="s">
        <v>40</v>
      </c>
      <c r="E36" s="84">
        <v>1162.05559628384</v>
      </c>
      <c r="F36" s="84">
        <v>1288.3326794521199</v>
      </c>
      <c r="G36" s="84">
        <v>1324.4092129554101</v>
      </c>
      <c r="H36" s="84">
        <v>1307.8494188207601</v>
      </c>
      <c r="I36" s="84">
        <v>1363.04220388609</v>
      </c>
      <c r="J36" s="84">
        <v>1353.18781312037</v>
      </c>
      <c r="K36" s="84">
        <v>1366.1690076847599</v>
      </c>
      <c r="L36" s="84">
        <v>1382.4748483470501</v>
      </c>
      <c r="M36" s="84">
        <v>1467.3917672607499</v>
      </c>
      <c r="N36" s="84">
        <v>1494.9245111945299</v>
      </c>
      <c r="O36" s="84">
        <v>1532.14762577483</v>
      </c>
      <c r="P36" s="84">
        <v>1634.0690961287301</v>
      </c>
      <c r="Q36" s="84">
        <v>1540.7095936282899</v>
      </c>
      <c r="R36" s="84">
        <v>1639.6102849121401</v>
      </c>
      <c r="S36" s="84">
        <v>1723.67934683884</v>
      </c>
      <c r="T36" s="84">
        <v>1768.8173536634699</v>
      </c>
      <c r="U36" s="84">
        <v>1719.31405928817</v>
      </c>
      <c r="V36" s="84">
        <v>1734.7736920358</v>
      </c>
      <c r="W36" s="84">
        <v>1721.8273940362601</v>
      </c>
      <c r="X36" s="84">
        <v>1745.61111474413</v>
      </c>
      <c r="Y36" s="84">
        <v>1810.6347853838899</v>
      </c>
      <c r="Z36" s="84">
        <v>1890.0593723536499</v>
      </c>
      <c r="AA36" s="84">
        <v>1869.5481886139601</v>
      </c>
      <c r="AB36" s="84">
        <v>1882.01307469519</v>
      </c>
      <c r="AC36" s="84">
        <v>1923.0725125761801</v>
      </c>
      <c r="AD36" s="84">
        <v>1937.2414325196401</v>
      </c>
      <c r="AE36" s="84">
        <v>1987.8137297594701</v>
      </c>
      <c r="AF36" s="84">
        <v>1997.5607782543</v>
      </c>
      <c r="AG36" s="84">
        <v>1994.6471557739701</v>
      </c>
      <c r="AH36" s="84">
        <v>2036.34170230777</v>
      </c>
      <c r="AI36" s="84">
        <v>2117.4866905009399</v>
      </c>
      <c r="AJ36" s="84">
        <v>2217.6825517598099</v>
      </c>
      <c r="AK36" s="84">
        <v>2244.38487854408</v>
      </c>
      <c r="AL36" s="84">
        <v>2219.6258384749299</v>
      </c>
      <c r="AM36" s="84">
        <v>2275.2655148388098</v>
      </c>
      <c r="AN36" s="84">
        <v>2283.5489611109301</v>
      </c>
      <c r="AO36" s="84">
        <v>2372.52520067047</v>
      </c>
      <c r="AP36" s="84">
        <v>2411.1901355542</v>
      </c>
      <c r="AQ36" s="84">
        <v>2325.4016441509998</v>
      </c>
      <c r="AR36" s="84">
        <v>2411.7295248075702</v>
      </c>
      <c r="AS36" s="84">
        <v>2433.6048745932899</v>
      </c>
      <c r="AT36" s="84">
        <v>2431.0887450124001</v>
      </c>
      <c r="AU36" s="84">
        <v>2477.5811792286199</v>
      </c>
      <c r="AV36" s="84">
        <v>2425.0469901770598</v>
      </c>
      <c r="AW36" s="84">
        <v>2457.8086490919</v>
      </c>
      <c r="AX36" s="84">
        <v>2537.4468724898202</v>
      </c>
      <c r="AY36" s="84">
        <v>2571.1229061333202</v>
      </c>
      <c r="AZ36" s="84">
        <v>2642.6869150884099</v>
      </c>
      <c r="BA36" s="84">
        <v>2634.5649460341301</v>
      </c>
      <c r="BB36" s="84">
        <v>2714.38354551265</v>
      </c>
      <c r="BC36" s="84">
        <v>2730.4569719763599</v>
      </c>
      <c r="BD36" s="84">
        <v>2848.7056416096998</v>
      </c>
      <c r="BE36" s="84">
        <v>2854.8086337555001</v>
      </c>
      <c r="BF36" s="84">
        <v>2873.2487085481198</v>
      </c>
      <c r="BG36" s="84">
        <v>2896.1587903834202</v>
      </c>
      <c r="BH36" s="84">
        <v>2897.4478420056598</v>
      </c>
      <c r="BI36" s="84">
        <v>2921.8043413165201</v>
      </c>
      <c r="BJ36" s="84">
        <v>3008.5183576796999</v>
      </c>
      <c r="BK36" s="84">
        <v>2969.2675597820098</v>
      </c>
      <c r="BL36" s="84">
        <v>3061.8640665756702</v>
      </c>
      <c r="BM36" s="84">
        <v>2975.2861281536302</v>
      </c>
      <c r="BN36" s="84">
        <v>2853.0211495957201</v>
      </c>
      <c r="BO36" s="84">
        <v>2966.8732994379702</v>
      </c>
      <c r="BP36" s="84">
        <v>3013.3382179151499</v>
      </c>
      <c r="BQ36" s="84">
        <v>3176.1335902984902</v>
      </c>
      <c r="BR36" s="84">
        <v>3272.6501480238398</v>
      </c>
      <c r="BS36" s="84">
        <v>3415.5324439761798</v>
      </c>
      <c r="BT36" s="84">
        <v>3487.6722461813802</v>
      </c>
      <c r="BU36" s="84">
        <v>3672.50088315415</v>
      </c>
      <c r="BV36" s="84">
        <v>3791.3778127844898</v>
      </c>
      <c r="BW36" s="84">
        <v>3877.8987354651799</v>
      </c>
      <c r="BX36" s="84">
        <v>3817.1866404158</v>
      </c>
      <c r="BY36" s="174">
        <v>3947.9642513165199</v>
      </c>
    </row>
    <row r="37" spans="1:77" x14ac:dyDescent="0.3">
      <c r="A37" s="81"/>
      <c r="B37" s="57" t="s">
        <v>41</v>
      </c>
      <c r="C37" s="57"/>
      <c r="D37" s="56" t="s">
        <v>42</v>
      </c>
      <c r="E37" s="83">
        <v>1452.5912883288399</v>
      </c>
      <c r="F37" s="83">
        <v>1528.5578539845999</v>
      </c>
      <c r="G37" s="83">
        <v>1580.5968824684401</v>
      </c>
      <c r="H37" s="83">
        <v>1510.1636550768301</v>
      </c>
      <c r="I37" s="83">
        <v>1577.4263182076199</v>
      </c>
      <c r="J37" s="83">
        <v>1552.67709047314</v>
      </c>
      <c r="K37" s="83">
        <v>1596.1677745152299</v>
      </c>
      <c r="L37" s="83">
        <v>1622.87172667</v>
      </c>
      <c r="M37" s="83">
        <v>1766.15920002743</v>
      </c>
      <c r="N37" s="83">
        <v>1901.39713111065</v>
      </c>
      <c r="O37" s="83">
        <v>1928.9347543235499</v>
      </c>
      <c r="P37" s="83">
        <v>2060.9851244717902</v>
      </c>
      <c r="Q37" s="83">
        <v>2150.7796483164402</v>
      </c>
      <c r="R37" s="83">
        <v>2207.1536820225701</v>
      </c>
      <c r="S37" s="83">
        <v>2324.3833159700098</v>
      </c>
      <c r="T37" s="83">
        <v>2489.2419115602402</v>
      </c>
      <c r="U37" s="83">
        <v>2502.1701892065898</v>
      </c>
      <c r="V37" s="83">
        <v>2483.2433174653502</v>
      </c>
      <c r="W37" s="83">
        <v>2555.86449808201</v>
      </c>
      <c r="X37" s="83">
        <v>2549.2551349649698</v>
      </c>
      <c r="Y37" s="83">
        <v>2502.6545414152201</v>
      </c>
      <c r="Z37" s="83">
        <v>2681.1359662466102</v>
      </c>
      <c r="AA37" s="83">
        <v>2789.6514693088002</v>
      </c>
      <c r="AB37" s="83">
        <v>2840.7891616923198</v>
      </c>
      <c r="AC37" s="83">
        <v>2915.4008842144099</v>
      </c>
      <c r="AD37" s="83">
        <v>3013.22958813688</v>
      </c>
      <c r="AE37" s="83">
        <v>3105.6836809503102</v>
      </c>
      <c r="AF37" s="83">
        <v>3251.0276798852501</v>
      </c>
      <c r="AG37" s="83">
        <v>3338.8349464748399</v>
      </c>
      <c r="AH37" s="83">
        <v>3473.0485698862999</v>
      </c>
      <c r="AI37" s="83">
        <v>3495.4340220865802</v>
      </c>
      <c r="AJ37" s="83">
        <v>3574.3329509674099</v>
      </c>
      <c r="AK37" s="83">
        <v>3658.8094215900201</v>
      </c>
      <c r="AL37" s="83">
        <v>3690.09188290559</v>
      </c>
      <c r="AM37" s="83">
        <v>3625.5461710428599</v>
      </c>
      <c r="AN37" s="83">
        <v>3851.8419964043601</v>
      </c>
      <c r="AO37" s="83">
        <v>3785.6243218443101</v>
      </c>
      <c r="AP37" s="83">
        <v>3874.3711188985399</v>
      </c>
      <c r="AQ37" s="83">
        <v>3942.4471838805998</v>
      </c>
      <c r="AR37" s="83">
        <v>4054.7159861723399</v>
      </c>
      <c r="AS37" s="83">
        <v>4269.2711519773702</v>
      </c>
      <c r="AT37" s="83">
        <v>4298.7375765841098</v>
      </c>
      <c r="AU37" s="83">
        <v>4343.9551950060804</v>
      </c>
      <c r="AV37" s="83">
        <v>4210.8087752121401</v>
      </c>
      <c r="AW37" s="83">
        <v>4217.0093608176603</v>
      </c>
      <c r="AX37" s="83">
        <v>4127.9583775353003</v>
      </c>
      <c r="AY37" s="83">
        <v>4235.5430012308598</v>
      </c>
      <c r="AZ37" s="83">
        <v>4347.8701199074803</v>
      </c>
      <c r="BA37" s="83">
        <v>4510.5671441136401</v>
      </c>
      <c r="BB37" s="83">
        <v>4818.56630775545</v>
      </c>
      <c r="BC37" s="83">
        <v>4878.3910318074404</v>
      </c>
      <c r="BD37" s="83">
        <v>5156.25484346761</v>
      </c>
      <c r="BE37" s="83">
        <v>5050.9125315766796</v>
      </c>
      <c r="BF37" s="83">
        <v>5310.5715130080898</v>
      </c>
      <c r="BG37" s="83">
        <v>5316.7909980771301</v>
      </c>
      <c r="BH37" s="83">
        <v>5488.1686543733003</v>
      </c>
      <c r="BI37" s="83">
        <v>5616.19692925037</v>
      </c>
      <c r="BJ37" s="83">
        <v>5794.27562947143</v>
      </c>
      <c r="BK37" s="83">
        <v>5974.4054541442902</v>
      </c>
      <c r="BL37" s="83">
        <v>5918.7725398921102</v>
      </c>
      <c r="BM37" s="83">
        <v>5883.6455964167499</v>
      </c>
      <c r="BN37" s="83">
        <v>5851.3759073376395</v>
      </c>
      <c r="BO37" s="83">
        <v>6159.3585104389003</v>
      </c>
      <c r="BP37" s="83">
        <v>6296.4397590811895</v>
      </c>
      <c r="BQ37" s="83">
        <v>6354.6524715653104</v>
      </c>
      <c r="BR37" s="83">
        <v>6356.65330997399</v>
      </c>
      <c r="BS37" s="83">
        <v>6571.6400480930597</v>
      </c>
      <c r="BT37" s="83">
        <v>6809.94251373118</v>
      </c>
      <c r="BU37" s="83">
        <v>7047.0244608191597</v>
      </c>
      <c r="BV37" s="83">
        <v>7325.6490426782802</v>
      </c>
      <c r="BW37" s="83">
        <v>7204.1002900786198</v>
      </c>
      <c r="BX37" s="83">
        <v>7163.0345660979601</v>
      </c>
      <c r="BY37" s="175">
        <v>7549.6994002356196</v>
      </c>
    </row>
    <row r="38" spans="1:77" x14ac:dyDescent="0.3">
      <c r="A38" s="82"/>
      <c r="B38" s="77"/>
      <c r="C38" s="78" t="s">
        <v>41</v>
      </c>
      <c r="D38" s="79" t="s">
        <v>42</v>
      </c>
      <c r="E38" s="146">
        <v>1452.5912883288399</v>
      </c>
      <c r="F38" s="146">
        <v>1528.5578539845999</v>
      </c>
      <c r="G38" s="146">
        <v>1580.5968824684401</v>
      </c>
      <c r="H38" s="146">
        <v>1510.1636550768301</v>
      </c>
      <c r="I38" s="146">
        <v>1577.4263182076199</v>
      </c>
      <c r="J38" s="146">
        <v>1552.67709047314</v>
      </c>
      <c r="K38" s="146">
        <v>1596.1677745152299</v>
      </c>
      <c r="L38" s="146">
        <v>1622.87172667</v>
      </c>
      <c r="M38" s="146">
        <v>1766.15920002743</v>
      </c>
      <c r="N38" s="146">
        <v>1901.39713111065</v>
      </c>
      <c r="O38" s="146">
        <v>1928.9347543235499</v>
      </c>
      <c r="P38" s="146">
        <v>2060.9851244717902</v>
      </c>
      <c r="Q38" s="146">
        <v>2150.7796483164402</v>
      </c>
      <c r="R38" s="146">
        <v>2207.1536820225701</v>
      </c>
      <c r="S38" s="146">
        <v>2324.3833159700098</v>
      </c>
      <c r="T38" s="146">
        <v>2489.2419115602402</v>
      </c>
      <c r="U38" s="146">
        <v>2502.1701892065898</v>
      </c>
      <c r="V38" s="146">
        <v>2483.2433174653502</v>
      </c>
      <c r="W38" s="146">
        <v>2555.86449808201</v>
      </c>
      <c r="X38" s="146">
        <v>2549.2551349649698</v>
      </c>
      <c r="Y38" s="146">
        <v>2502.6545414152201</v>
      </c>
      <c r="Z38" s="146">
        <v>2681.1359662466102</v>
      </c>
      <c r="AA38" s="146">
        <v>2789.6514693088002</v>
      </c>
      <c r="AB38" s="146">
        <v>2840.7891616923198</v>
      </c>
      <c r="AC38" s="146">
        <v>2915.4008842144099</v>
      </c>
      <c r="AD38" s="146">
        <v>3013.22958813688</v>
      </c>
      <c r="AE38" s="146">
        <v>3105.6836809503102</v>
      </c>
      <c r="AF38" s="146">
        <v>3251.0276798852501</v>
      </c>
      <c r="AG38" s="146">
        <v>3338.8349464748399</v>
      </c>
      <c r="AH38" s="146">
        <v>3473.0485698862999</v>
      </c>
      <c r="AI38" s="146">
        <v>3495.4340220865802</v>
      </c>
      <c r="AJ38" s="146">
        <v>3574.3329509674099</v>
      </c>
      <c r="AK38" s="146">
        <v>3658.8094215900201</v>
      </c>
      <c r="AL38" s="146">
        <v>3690.09188290559</v>
      </c>
      <c r="AM38" s="146">
        <v>3625.5461710428599</v>
      </c>
      <c r="AN38" s="146">
        <v>3851.8419964043601</v>
      </c>
      <c r="AO38" s="146">
        <v>3785.6243218443101</v>
      </c>
      <c r="AP38" s="146">
        <v>3874.3711188985399</v>
      </c>
      <c r="AQ38" s="146">
        <v>3942.4471838805998</v>
      </c>
      <c r="AR38" s="146">
        <v>4054.7159861723399</v>
      </c>
      <c r="AS38" s="146">
        <v>4269.2711519773702</v>
      </c>
      <c r="AT38" s="146">
        <v>4298.7375765841098</v>
      </c>
      <c r="AU38" s="146">
        <v>4343.9551950060804</v>
      </c>
      <c r="AV38" s="146">
        <v>4210.8087752121401</v>
      </c>
      <c r="AW38" s="146">
        <v>4217.0093608176603</v>
      </c>
      <c r="AX38" s="146">
        <v>4127.9583775353003</v>
      </c>
      <c r="AY38" s="146">
        <v>4235.5430012308598</v>
      </c>
      <c r="AZ38" s="146">
        <v>4347.8701199074803</v>
      </c>
      <c r="BA38" s="146">
        <v>4510.5671441136401</v>
      </c>
      <c r="BB38" s="146">
        <v>4818.56630775545</v>
      </c>
      <c r="BC38" s="146">
        <v>4878.3910318074404</v>
      </c>
      <c r="BD38" s="146">
        <v>5156.25484346761</v>
      </c>
      <c r="BE38" s="146">
        <v>5050.9125315766796</v>
      </c>
      <c r="BF38" s="146">
        <v>5310.5715130080898</v>
      </c>
      <c r="BG38" s="146">
        <v>5316.7909980771301</v>
      </c>
      <c r="BH38" s="146">
        <v>5488.1686543733003</v>
      </c>
      <c r="BI38" s="146">
        <v>5616.19692925037</v>
      </c>
      <c r="BJ38" s="146">
        <v>5794.27562947143</v>
      </c>
      <c r="BK38" s="146">
        <v>5974.4054541442902</v>
      </c>
      <c r="BL38" s="146">
        <v>5918.7725398921102</v>
      </c>
      <c r="BM38" s="146">
        <v>5883.6455964167499</v>
      </c>
      <c r="BN38" s="146">
        <v>5851.3759073376395</v>
      </c>
      <c r="BO38" s="146">
        <v>6159.3585104389003</v>
      </c>
      <c r="BP38" s="146">
        <v>6296.4397590811895</v>
      </c>
      <c r="BQ38" s="146">
        <v>6354.6524715653104</v>
      </c>
      <c r="BR38" s="146">
        <v>6356.65330997399</v>
      </c>
      <c r="BS38" s="146">
        <v>6571.6400480930597</v>
      </c>
      <c r="BT38" s="146">
        <v>6809.94251373118</v>
      </c>
      <c r="BU38" s="146">
        <v>7047.0244608191597</v>
      </c>
      <c r="BV38" s="146">
        <v>7325.6490426782802</v>
      </c>
      <c r="BW38" s="146">
        <v>7204.1002900786198</v>
      </c>
      <c r="BX38" s="146">
        <v>7163.0345660979601</v>
      </c>
      <c r="BY38" s="178">
        <v>7549.6994002356196</v>
      </c>
    </row>
    <row r="39" spans="1:77" x14ac:dyDescent="0.3">
      <c r="A39" s="65"/>
      <c r="B39" s="57" t="s">
        <v>43</v>
      </c>
      <c r="C39" s="57"/>
      <c r="D39" s="56" t="s">
        <v>44</v>
      </c>
      <c r="E39" s="83">
        <v>3579.1644048113631</v>
      </c>
      <c r="F39" s="83">
        <v>3546.9367746976432</v>
      </c>
      <c r="G39" s="83">
        <v>3539.7462591984913</v>
      </c>
      <c r="H39" s="83">
        <v>3573.648527558476</v>
      </c>
      <c r="I39" s="83">
        <v>3876.7798468283481</v>
      </c>
      <c r="J39" s="83">
        <v>3868.1758229937864</v>
      </c>
      <c r="K39" s="83">
        <v>3881.8392536099082</v>
      </c>
      <c r="L39" s="83">
        <v>3935.0885342988227</v>
      </c>
      <c r="M39" s="83">
        <v>4041.9225689551113</v>
      </c>
      <c r="N39" s="83">
        <v>4159.2174546510378</v>
      </c>
      <c r="O39" s="83">
        <v>4251.8823320257115</v>
      </c>
      <c r="P39" s="83">
        <v>4320.9404413416496</v>
      </c>
      <c r="Q39" s="83">
        <v>4354.2197420330322</v>
      </c>
      <c r="R39" s="83">
        <v>4440.7548043208899</v>
      </c>
      <c r="S39" s="83">
        <v>4530.0918529042592</v>
      </c>
      <c r="T39" s="83">
        <v>4618.6759066368395</v>
      </c>
      <c r="U39" s="83">
        <v>4718.5086806789059</v>
      </c>
      <c r="V39" s="83">
        <v>4806.4664702919663</v>
      </c>
      <c r="W39" s="83">
        <v>4893.5290490861189</v>
      </c>
      <c r="X39" s="83">
        <v>4962.3946725861661</v>
      </c>
      <c r="Y39" s="83">
        <v>5042.1450093514732</v>
      </c>
      <c r="Z39" s="83">
        <v>5132.8762148434207</v>
      </c>
      <c r="AA39" s="83">
        <v>5215.9866580893959</v>
      </c>
      <c r="AB39" s="83">
        <v>5284.3142460579884</v>
      </c>
      <c r="AC39" s="83">
        <v>5348.2084474241528</v>
      </c>
      <c r="AD39" s="83">
        <v>5457.4361937292033</v>
      </c>
      <c r="AE39" s="83">
        <v>5546.6572044766172</v>
      </c>
      <c r="AF39" s="83">
        <v>5618.1569259795451</v>
      </c>
      <c r="AG39" s="83">
        <v>5698.124283499722</v>
      </c>
      <c r="AH39" s="83">
        <v>5804.881756667045</v>
      </c>
      <c r="AI39" s="83">
        <v>5899.3487354909712</v>
      </c>
      <c r="AJ39" s="83">
        <v>5970.424187970998</v>
      </c>
      <c r="AK39" s="83">
        <v>6035.855959898975</v>
      </c>
      <c r="AL39" s="83">
        <v>6139.9442226543979</v>
      </c>
      <c r="AM39" s="83">
        <v>6247.2552968552791</v>
      </c>
      <c r="AN39" s="83">
        <v>6298.7695610603705</v>
      </c>
      <c r="AO39" s="83">
        <v>6312.0207228411955</v>
      </c>
      <c r="AP39" s="83">
        <v>6383.5806681585609</v>
      </c>
      <c r="AQ39" s="83">
        <v>6474.2723919921245</v>
      </c>
      <c r="AR39" s="83">
        <v>6575.5801076359276</v>
      </c>
      <c r="AS39" s="83">
        <v>6648.1892156049216</v>
      </c>
      <c r="AT39" s="83">
        <v>6802.8954265262755</v>
      </c>
      <c r="AU39" s="83">
        <v>6980.1078416459886</v>
      </c>
      <c r="AV39" s="83">
        <v>7153.1069759222137</v>
      </c>
      <c r="AW39" s="83">
        <v>7276.8245424076549</v>
      </c>
      <c r="AX39" s="83">
        <v>7462.6545649916179</v>
      </c>
      <c r="AY39" s="83">
        <v>7612.9246629920808</v>
      </c>
      <c r="AZ39" s="83">
        <v>7757.4069577704813</v>
      </c>
      <c r="BA39" s="83">
        <v>7844.3058871304593</v>
      </c>
      <c r="BB39" s="83">
        <v>8033.7687513548944</v>
      </c>
      <c r="BC39" s="83">
        <v>8159.2924869048766</v>
      </c>
      <c r="BD39" s="83">
        <v>8314.0356799873662</v>
      </c>
      <c r="BE39" s="83">
        <v>8422.7959713816817</v>
      </c>
      <c r="BF39" s="83">
        <v>8589.8576551720871</v>
      </c>
      <c r="BG39" s="83">
        <v>8733.8287411555193</v>
      </c>
      <c r="BH39" s="83">
        <v>8833.3606296118196</v>
      </c>
      <c r="BI39" s="83">
        <v>8972.7847529668397</v>
      </c>
      <c r="BJ39" s="83">
        <v>9118.2957997933572</v>
      </c>
      <c r="BK39" s="83">
        <v>9184.9689075247024</v>
      </c>
      <c r="BL39" s="83">
        <v>9310.1714754043005</v>
      </c>
      <c r="BM39" s="83">
        <v>9334.1545597087788</v>
      </c>
      <c r="BN39" s="83">
        <v>9312.1185540815259</v>
      </c>
      <c r="BO39" s="83">
        <v>9375.5584097329684</v>
      </c>
      <c r="BP39" s="83">
        <v>9439.6371691141176</v>
      </c>
      <c r="BQ39" s="83">
        <v>9531.2960400287302</v>
      </c>
      <c r="BR39" s="83">
        <v>9640.9633817250397</v>
      </c>
      <c r="BS39" s="83">
        <v>9723.7904880688293</v>
      </c>
      <c r="BT39" s="83">
        <v>9850.3512222411355</v>
      </c>
      <c r="BU39" s="83">
        <v>9880.9254713303562</v>
      </c>
      <c r="BV39" s="83">
        <v>10047.716796604263</v>
      </c>
      <c r="BW39" s="83">
        <v>10169.975975973826</v>
      </c>
      <c r="BX39" s="83">
        <v>10277.49323682009</v>
      </c>
      <c r="BY39" s="175">
        <v>10493.349913632532</v>
      </c>
    </row>
    <row r="40" spans="1:77" x14ac:dyDescent="0.3">
      <c r="A40" s="93"/>
      <c r="B40" s="77"/>
      <c r="C40" s="78" t="s">
        <v>43</v>
      </c>
      <c r="D40" s="79" t="s">
        <v>44</v>
      </c>
      <c r="E40" s="146">
        <v>3579.1644048113631</v>
      </c>
      <c r="F40" s="146">
        <v>3546.9367746976432</v>
      </c>
      <c r="G40" s="146">
        <v>3539.7462591984913</v>
      </c>
      <c r="H40" s="146">
        <v>3573.648527558476</v>
      </c>
      <c r="I40" s="146">
        <v>3876.7798468283481</v>
      </c>
      <c r="J40" s="146">
        <v>3868.1758229937864</v>
      </c>
      <c r="K40" s="146">
        <v>3881.8392536099082</v>
      </c>
      <c r="L40" s="146">
        <v>3935.0885342988227</v>
      </c>
      <c r="M40" s="146">
        <v>4041.9225689551113</v>
      </c>
      <c r="N40" s="146">
        <v>4159.2174546510378</v>
      </c>
      <c r="O40" s="146">
        <v>4251.8823320257115</v>
      </c>
      <c r="P40" s="146">
        <v>4320.9404413416496</v>
      </c>
      <c r="Q40" s="146">
        <v>4354.2197420330322</v>
      </c>
      <c r="R40" s="146">
        <v>4440.7548043208899</v>
      </c>
      <c r="S40" s="146">
        <v>4530.0918529042592</v>
      </c>
      <c r="T40" s="146">
        <v>4618.6759066368395</v>
      </c>
      <c r="U40" s="146">
        <v>4718.5086806789059</v>
      </c>
      <c r="V40" s="146">
        <v>4806.4664702919663</v>
      </c>
      <c r="W40" s="146">
        <v>4893.5290490861189</v>
      </c>
      <c r="X40" s="146">
        <v>4962.3946725861661</v>
      </c>
      <c r="Y40" s="146">
        <v>5042.1450093514732</v>
      </c>
      <c r="Z40" s="146">
        <v>5132.8762148434207</v>
      </c>
      <c r="AA40" s="146">
        <v>5215.9866580893959</v>
      </c>
      <c r="AB40" s="146">
        <v>5284.3142460579884</v>
      </c>
      <c r="AC40" s="146">
        <v>5348.2084474241528</v>
      </c>
      <c r="AD40" s="146">
        <v>5457.4361937292033</v>
      </c>
      <c r="AE40" s="146">
        <v>5546.6572044766172</v>
      </c>
      <c r="AF40" s="146">
        <v>5618.1569259795451</v>
      </c>
      <c r="AG40" s="146">
        <v>5698.124283499722</v>
      </c>
      <c r="AH40" s="146">
        <v>5804.881756667045</v>
      </c>
      <c r="AI40" s="146">
        <v>5899.3487354909712</v>
      </c>
      <c r="AJ40" s="146">
        <v>5970.424187970998</v>
      </c>
      <c r="AK40" s="146">
        <v>6035.855959898975</v>
      </c>
      <c r="AL40" s="146">
        <v>6139.9442226543979</v>
      </c>
      <c r="AM40" s="146">
        <v>6247.2552968552791</v>
      </c>
      <c r="AN40" s="146">
        <v>6298.7695610603705</v>
      </c>
      <c r="AO40" s="146">
        <v>6312.0207228411955</v>
      </c>
      <c r="AP40" s="146">
        <v>6383.5806681585609</v>
      </c>
      <c r="AQ40" s="146">
        <v>6474.2723919921245</v>
      </c>
      <c r="AR40" s="146">
        <v>6575.5801076359276</v>
      </c>
      <c r="AS40" s="146">
        <v>6648.1892156049216</v>
      </c>
      <c r="AT40" s="146">
        <v>6802.8954265262755</v>
      </c>
      <c r="AU40" s="146">
        <v>6980.1078416459886</v>
      </c>
      <c r="AV40" s="146">
        <v>7153.1069759222137</v>
      </c>
      <c r="AW40" s="146">
        <v>7276.8245424076549</v>
      </c>
      <c r="AX40" s="146">
        <v>7462.6545649916179</v>
      </c>
      <c r="AY40" s="146">
        <v>7612.9246629920808</v>
      </c>
      <c r="AZ40" s="146">
        <v>7757.4069577704813</v>
      </c>
      <c r="BA40" s="146">
        <v>7844.3058871304593</v>
      </c>
      <c r="BB40" s="146">
        <v>8033.7687513548944</v>
      </c>
      <c r="BC40" s="146">
        <v>8159.2924869048766</v>
      </c>
      <c r="BD40" s="146">
        <v>8314.0356799873662</v>
      </c>
      <c r="BE40" s="146">
        <v>8422.7959713816817</v>
      </c>
      <c r="BF40" s="146">
        <v>8589.8576551720871</v>
      </c>
      <c r="BG40" s="146">
        <v>8733.8287411555193</v>
      </c>
      <c r="BH40" s="146">
        <v>8833.3606296118196</v>
      </c>
      <c r="BI40" s="146">
        <v>8972.7847529668397</v>
      </c>
      <c r="BJ40" s="146">
        <v>9118.2957997933572</v>
      </c>
      <c r="BK40" s="146">
        <v>9184.9689075247024</v>
      </c>
      <c r="BL40" s="146">
        <v>9310.1714754043005</v>
      </c>
      <c r="BM40" s="146">
        <v>9334.1545597087788</v>
      </c>
      <c r="BN40" s="146">
        <v>9312.1185540815259</v>
      </c>
      <c r="BO40" s="146">
        <v>9375.5584097329684</v>
      </c>
      <c r="BP40" s="146">
        <v>9439.6371691141176</v>
      </c>
      <c r="BQ40" s="146">
        <v>9531.2960400287302</v>
      </c>
      <c r="BR40" s="146">
        <v>9640.9633817250397</v>
      </c>
      <c r="BS40" s="146">
        <v>9723.7904880688293</v>
      </c>
      <c r="BT40" s="146">
        <v>9850.3512222411355</v>
      </c>
      <c r="BU40" s="146">
        <v>9880.9254713303562</v>
      </c>
      <c r="BV40" s="146">
        <v>10047.716796604263</v>
      </c>
      <c r="BW40" s="146">
        <v>10169.975975973826</v>
      </c>
      <c r="BX40" s="146">
        <v>10277.49323682009</v>
      </c>
      <c r="BY40" s="178">
        <v>10493.349913632532</v>
      </c>
    </row>
    <row r="41" spans="1:77" ht="26.4" x14ac:dyDescent="0.3">
      <c r="A41" s="81"/>
      <c r="B41" s="57" t="s">
        <v>45</v>
      </c>
      <c r="C41" s="57"/>
      <c r="D41" s="56" t="s">
        <v>46</v>
      </c>
      <c r="E41" s="83">
        <v>1251.56776176272</v>
      </c>
      <c r="F41" s="83">
        <v>1320.46144287479</v>
      </c>
      <c r="G41" s="83">
        <v>1364.7149373886</v>
      </c>
      <c r="H41" s="83">
        <v>1388.51733222916</v>
      </c>
      <c r="I41" s="83">
        <v>1406.8645836685</v>
      </c>
      <c r="J41" s="83">
        <v>1487.1171070591399</v>
      </c>
      <c r="K41" s="83">
        <v>1546.20351200501</v>
      </c>
      <c r="L41" s="83">
        <v>1608.9548548718701</v>
      </c>
      <c r="M41" s="83">
        <v>1706.3377870509801</v>
      </c>
      <c r="N41" s="83">
        <v>1722.67829615715</v>
      </c>
      <c r="O41" s="83">
        <v>1842.0697345711101</v>
      </c>
      <c r="P41" s="83">
        <v>1922.2676177927699</v>
      </c>
      <c r="Q41" s="83">
        <v>2002.7873388273399</v>
      </c>
      <c r="R41" s="83">
        <v>2057.13891157737</v>
      </c>
      <c r="S41" s="83">
        <v>2134.4372855030801</v>
      </c>
      <c r="T41" s="83">
        <v>2226.1372956227301</v>
      </c>
      <c r="U41" s="83">
        <v>2317.7334608044898</v>
      </c>
      <c r="V41" s="83">
        <v>2409.43749759105</v>
      </c>
      <c r="W41" s="83">
        <v>2475.7431487447798</v>
      </c>
      <c r="X41" s="83">
        <v>2540.9959200373701</v>
      </c>
      <c r="Y41" s="83">
        <v>2627.5096400060702</v>
      </c>
      <c r="Z41" s="83">
        <v>2715.6790084525801</v>
      </c>
      <c r="AA41" s="83">
        <v>2794.12061357939</v>
      </c>
      <c r="AB41" s="83">
        <v>2822.05400483526</v>
      </c>
      <c r="AC41" s="83">
        <v>2943.20806319035</v>
      </c>
      <c r="AD41" s="83">
        <v>3009.7365373079001</v>
      </c>
      <c r="AE41" s="83">
        <v>3111.2360170271099</v>
      </c>
      <c r="AF41" s="83">
        <v>3210.6119307039999</v>
      </c>
      <c r="AG41" s="83">
        <v>3333.46075342726</v>
      </c>
      <c r="AH41" s="83">
        <v>3463.4649621182798</v>
      </c>
      <c r="AI41" s="83">
        <v>3582.3613059489398</v>
      </c>
      <c r="AJ41" s="83">
        <v>3672.7015215827701</v>
      </c>
      <c r="AK41" s="83">
        <v>3708.7092324372302</v>
      </c>
      <c r="AL41" s="83">
        <v>3896.7651495680102</v>
      </c>
      <c r="AM41" s="83">
        <v>4032.7572189611801</v>
      </c>
      <c r="AN41" s="83">
        <v>4202.3071589889696</v>
      </c>
      <c r="AO41" s="83">
        <v>4387.3264530207198</v>
      </c>
      <c r="AP41" s="83">
        <v>4529.1244100166005</v>
      </c>
      <c r="AQ41" s="83">
        <v>4656.3098546953897</v>
      </c>
      <c r="AR41" s="83">
        <v>4848.5304919578803</v>
      </c>
      <c r="AS41" s="83">
        <v>4777.90044245638</v>
      </c>
      <c r="AT41" s="83">
        <v>4757.09687196513</v>
      </c>
      <c r="AU41" s="83">
        <v>4885.3866726295901</v>
      </c>
      <c r="AV41" s="83">
        <v>4810.3639141330104</v>
      </c>
      <c r="AW41" s="83">
        <v>4858.4209554324298</v>
      </c>
      <c r="AX41" s="83">
        <v>4940.4313869623202</v>
      </c>
      <c r="AY41" s="83">
        <v>4991.4686159008797</v>
      </c>
      <c r="AZ41" s="83">
        <v>5078.64162916854</v>
      </c>
      <c r="BA41" s="83">
        <v>5131.9593085119895</v>
      </c>
      <c r="BB41" s="83">
        <v>5170.5328981749399</v>
      </c>
      <c r="BC41" s="83">
        <v>5251.9817700866297</v>
      </c>
      <c r="BD41" s="83">
        <v>5321.3095086601697</v>
      </c>
      <c r="BE41" s="83">
        <v>5473.1945966756903</v>
      </c>
      <c r="BF41" s="83">
        <v>5577.0333367202102</v>
      </c>
      <c r="BG41" s="83">
        <v>5665.0491887276603</v>
      </c>
      <c r="BH41" s="83">
        <v>5739.5718502726104</v>
      </c>
      <c r="BI41" s="83">
        <v>5813.2121399995704</v>
      </c>
      <c r="BJ41" s="83">
        <v>6047.0638363582602</v>
      </c>
      <c r="BK41" s="83">
        <v>6119.3909419620504</v>
      </c>
      <c r="BL41" s="83">
        <v>6150.2056595492004</v>
      </c>
      <c r="BM41" s="83">
        <v>6028.0364319328701</v>
      </c>
      <c r="BN41" s="83">
        <v>5254.5791347132199</v>
      </c>
      <c r="BO41" s="83">
        <v>5675.6088983040499</v>
      </c>
      <c r="BP41" s="83">
        <v>5920.6203706177103</v>
      </c>
      <c r="BQ41" s="83">
        <v>6135.3063395521103</v>
      </c>
      <c r="BR41" s="83">
        <v>6207.1844907765499</v>
      </c>
      <c r="BS41" s="83">
        <v>6662.0547916731302</v>
      </c>
      <c r="BT41" s="83">
        <v>6975.55140582284</v>
      </c>
      <c r="BU41" s="83">
        <v>7216.6880201700596</v>
      </c>
      <c r="BV41" s="83">
        <v>7428.5391362541104</v>
      </c>
      <c r="BW41" s="83">
        <v>7620.0049241705801</v>
      </c>
      <c r="BX41" s="83">
        <v>7743.7091949273799</v>
      </c>
      <c r="BY41" s="175">
        <v>8038.6360899684496</v>
      </c>
    </row>
    <row r="42" spans="1:77" ht="26.4" x14ac:dyDescent="0.3">
      <c r="A42" s="82"/>
      <c r="B42" s="77"/>
      <c r="C42" s="78" t="s">
        <v>45</v>
      </c>
      <c r="D42" s="79" t="s">
        <v>46</v>
      </c>
      <c r="E42" s="146">
        <v>1251.56776176272</v>
      </c>
      <c r="F42" s="146">
        <v>1320.46144287479</v>
      </c>
      <c r="G42" s="146">
        <v>1364.7149373886</v>
      </c>
      <c r="H42" s="146">
        <v>1388.51733222916</v>
      </c>
      <c r="I42" s="146">
        <v>1406.8645836685</v>
      </c>
      <c r="J42" s="146">
        <v>1487.1171070591399</v>
      </c>
      <c r="K42" s="146">
        <v>1546.20351200501</v>
      </c>
      <c r="L42" s="146">
        <v>1608.9548548718701</v>
      </c>
      <c r="M42" s="146">
        <v>1706.3377870509801</v>
      </c>
      <c r="N42" s="146">
        <v>1722.67829615715</v>
      </c>
      <c r="O42" s="146">
        <v>1842.0697345711101</v>
      </c>
      <c r="P42" s="146">
        <v>1922.2676177927699</v>
      </c>
      <c r="Q42" s="146">
        <v>2002.7873388273399</v>
      </c>
      <c r="R42" s="146">
        <v>2057.13891157737</v>
      </c>
      <c r="S42" s="146">
        <v>2134.4372855030801</v>
      </c>
      <c r="T42" s="146">
        <v>2226.1372956227301</v>
      </c>
      <c r="U42" s="146">
        <v>2317.7334608044898</v>
      </c>
      <c r="V42" s="146">
        <v>2409.43749759105</v>
      </c>
      <c r="W42" s="146">
        <v>2475.7431487447798</v>
      </c>
      <c r="X42" s="146">
        <v>2540.9959200373701</v>
      </c>
      <c r="Y42" s="146">
        <v>2627.5096400060702</v>
      </c>
      <c r="Z42" s="146">
        <v>2715.6790084525801</v>
      </c>
      <c r="AA42" s="146">
        <v>2794.12061357939</v>
      </c>
      <c r="AB42" s="146">
        <v>2822.05400483526</v>
      </c>
      <c r="AC42" s="146">
        <v>2943.20806319035</v>
      </c>
      <c r="AD42" s="146">
        <v>3009.7365373079001</v>
      </c>
      <c r="AE42" s="146">
        <v>3111.2360170271099</v>
      </c>
      <c r="AF42" s="146">
        <v>3210.6119307039999</v>
      </c>
      <c r="AG42" s="146">
        <v>3333.46075342726</v>
      </c>
      <c r="AH42" s="146">
        <v>3463.4649621182798</v>
      </c>
      <c r="AI42" s="146">
        <v>3582.3613059489398</v>
      </c>
      <c r="AJ42" s="146">
        <v>3672.7015215827701</v>
      </c>
      <c r="AK42" s="146">
        <v>3708.7092324372302</v>
      </c>
      <c r="AL42" s="146">
        <v>3896.7651495680102</v>
      </c>
      <c r="AM42" s="146">
        <v>4032.7572189611801</v>
      </c>
      <c r="AN42" s="146">
        <v>4202.3071589889696</v>
      </c>
      <c r="AO42" s="146">
        <v>4387.3264530207198</v>
      </c>
      <c r="AP42" s="146">
        <v>4529.1244100166005</v>
      </c>
      <c r="AQ42" s="146">
        <v>4656.3098546953897</v>
      </c>
      <c r="AR42" s="146">
        <v>4848.5304919578803</v>
      </c>
      <c r="AS42" s="146">
        <v>4777.90044245638</v>
      </c>
      <c r="AT42" s="146">
        <v>4757.09687196513</v>
      </c>
      <c r="AU42" s="146">
        <v>4885.3866726295901</v>
      </c>
      <c r="AV42" s="146">
        <v>4810.3639141330104</v>
      </c>
      <c r="AW42" s="146">
        <v>4858.4209554324298</v>
      </c>
      <c r="AX42" s="146">
        <v>4940.4313869623202</v>
      </c>
      <c r="AY42" s="146">
        <v>4991.4686159008797</v>
      </c>
      <c r="AZ42" s="146">
        <v>5078.64162916854</v>
      </c>
      <c r="BA42" s="146">
        <v>5131.9593085119895</v>
      </c>
      <c r="BB42" s="146">
        <v>5170.5328981749399</v>
      </c>
      <c r="BC42" s="146">
        <v>5251.9817700866297</v>
      </c>
      <c r="BD42" s="146">
        <v>5321.3095086601697</v>
      </c>
      <c r="BE42" s="146">
        <v>5473.1945966756903</v>
      </c>
      <c r="BF42" s="146">
        <v>5577.0333367202102</v>
      </c>
      <c r="BG42" s="146">
        <v>5665.0491887276603</v>
      </c>
      <c r="BH42" s="146">
        <v>5739.5718502726104</v>
      </c>
      <c r="BI42" s="146">
        <v>5813.2121399995704</v>
      </c>
      <c r="BJ42" s="146">
        <v>6047.0638363582602</v>
      </c>
      <c r="BK42" s="146">
        <v>6119.3909419620504</v>
      </c>
      <c r="BL42" s="146">
        <v>6150.2056595492004</v>
      </c>
      <c r="BM42" s="146">
        <v>6028.0364319328701</v>
      </c>
      <c r="BN42" s="146">
        <v>5254.5791347132199</v>
      </c>
      <c r="BO42" s="146">
        <v>5675.6088983040499</v>
      </c>
      <c r="BP42" s="146">
        <v>5920.6203706177103</v>
      </c>
      <c r="BQ42" s="146">
        <v>6135.3063395521103</v>
      </c>
      <c r="BR42" s="146">
        <v>6207.1844907765499</v>
      </c>
      <c r="BS42" s="146">
        <v>6662.0547916731302</v>
      </c>
      <c r="BT42" s="146">
        <v>6975.55140582284</v>
      </c>
      <c r="BU42" s="146">
        <v>7216.6880201700596</v>
      </c>
      <c r="BV42" s="146">
        <v>7428.5391362541104</v>
      </c>
      <c r="BW42" s="146">
        <v>7620.0049241705801</v>
      </c>
      <c r="BX42" s="146">
        <v>7743.7091949273799</v>
      </c>
      <c r="BY42" s="178">
        <v>8038.6360899684496</v>
      </c>
    </row>
    <row r="43" spans="1:77" ht="26.4" x14ac:dyDescent="0.3">
      <c r="A43" s="81"/>
      <c r="B43" s="57" t="s">
        <v>47</v>
      </c>
      <c r="C43" s="57"/>
      <c r="D43" s="56" t="s">
        <v>48</v>
      </c>
      <c r="E43" s="83">
        <v>2867.1096252494499</v>
      </c>
      <c r="F43" s="83">
        <v>2930.9604251625201</v>
      </c>
      <c r="G43" s="83">
        <v>2945.5395689797101</v>
      </c>
      <c r="H43" s="83">
        <v>2980.79040188713</v>
      </c>
      <c r="I43" s="83">
        <v>3075.0394892896502</v>
      </c>
      <c r="J43" s="83">
        <v>3133.3909970939499</v>
      </c>
      <c r="K43" s="83">
        <v>3235.77291602687</v>
      </c>
      <c r="L43" s="83">
        <v>3344.9609857856699</v>
      </c>
      <c r="M43" s="83">
        <v>3430.3738871014698</v>
      </c>
      <c r="N43" s="83">
        <v>3504.52904985338</v>
      </c>
      <c r="O43" s="83">
        <v>3637.5841121634598</v>
      </c>
      <c r="P43" s="83">
        <v>3689.2521522073298</v>
      </c>
      <c r="Q43" s="83">
        <v>3694.7855427393101</v>
      </c>
      <c r="R43" s="83">
        <v>3748.1742950686498</v>
      </c>
      <c r="S43" s="83">
        <v>3767.60445645651</v>
      </c>
      <c r="T43" s="83">
        <v>3865.5742073118399</v>
      </c>
      <c r="U43" s="83">
        <v>4050.1819646290501</v>
      </c>
      <c r="V43" s="83">
        <v>4177.4358751008403</v>
      </c>
      <c r="W43" s="83">
        <v>4301.1894269817103</v>
      </c>
      <c r="X43" s="83">
        <v>4360.7298693776002</v>
      </c>
      <c r="Y43" s="83">
        <v>4467.5770811357997</v>
      </c>
      <c r="Z43" s="83">
        <v>4582.6422361338</v>
      </c>
      <c r="AA43" s="83">
        <v>4624.74713130694</v>
      </c>
      <c r="AB43" s="83">
        <v>4702.7011542357905</v>
      </c>
      <c r="AC43" s="83">
        <v>4835.8142491140197</v>
      </c>
      <c r="AD43" s="83">
        <v>4918.0128020790098</v>
      </c>
      <c r="AE43" s="83">
        <v>4999.19564423671</v>
      </c>
      <c r="AF43" s="83">
        <v>5078.9023595113904</v>
      </c>
      <c r="AG43" s="83">
        <v>5210.8827874607396</v>
      </c>
      <c r="AH43" s="83">
        <v>5366.4060481484203</v>
      </c>
      <c r="AI43" s="83">
        <v>5549.0684870640098</v>
      </c>
      <c r="AJ43" s="83">
        <v>5712.6268411650699</v>
      </c>
      <c r="AK43" s="83">
        <v>5733.5731880187404</v>
      </c>
      <c r="AL43" s="83">
        <v>6037.36974757587</v>
      </c>
      <c r="AM43" s="83">
        <v>6193.9048599581001</v>
      </c>
      <c r="AN43" s="83">
        <v>6277.3907867295802</v>
      </c>
      <c r="AO43" s="83">
        <v>6565.4377122185097</v>
      </c>
      <c r="AP43" s="83">
        <v>6576.9948447900797</v>
      </c>
      <c r="AQ43" s="83">
        <v>6800.9665216200601</v>
      </c>
      <c r="AR43" s="83">
        <v>7159.4009361199296</v>
      </c>
      <c r="AS43" s="83">
        <v>7148.7080415567498</v>
      </c>
      <c r="AT43" s="83">
        <v>7201.1098150356802</v>
      </c>
      <c r="AU43" s="83">
        <v>7642.6526555585797</v>
      </c>
      <c r="AV43" s="83">
        <v>7327.5000614368601</v>
      </c>
      <c r="AW43" s="83">
        <v>7773.5096931552698</v>
      </c>
      <c r="AX43" s="83">
        <v>8065.4572148288198</v>
      </c>
      <c r="AY43" s="83">
        <v>8265.78241388885</v>
      </c>
      <c r="AZ43" s="83">
        <v>8431.4432574791299</v>
      </c>
      <c r="BA43" s="83">
        <v>8625.0556738242904</v>
      </c>
      <c r="BB43" s="83">
        <v>8910.2601345168405</v>
      </c>
      <c r="BC43" s="83">
        <v>9041.3688502653204</v>
      </c>
      <c r="BD43" s="83">
        <v>9211.1189864068492</v>
      </c>
      <c r="BE43" s="83">
        <v>9501.1670715693308</v>
      </c>
      <c r="BF43" s="83">
        <v>9738.2994296242796</v>
      </c>
      <c r="BG43" s="83">
        <v>9878.8375794701296</v>
      </c>
      <c r="BH43" s="83">
        <v>9973.0952484783593</v>
      </c>
      <c r="BI43" s="83">
        <v>10176.773405398601</v>
      </c>
      <c r="BJ43" s="83">
        <v>10449.047050920501</v>
      </c>
      <c r="BK43" s="83">
        <v>10618.616625909601</v>
      </c>
      <c r="BL43" s="83">
        <v>10686.2333575957</v>
      </c>
      <c r="BM43" s="83">
        <v>10544.451901017799</v>
      </c>
      <c r="BN43" s="83">
        <v>10336.1296619764</v>
      </c>
      <c r="BO43" s="83">
        <v>10425.753077404601</v>
      </c>
      <c r="BP43" s="83">
        <v>10845.9241462311</v>
      </c>
      <c r="BQ43" s="83">
        <v>10868.611417472101</v>
      </c>
      <c r="BR43" s="83">
        <v>11268.850366516001</v>
      </c>
      <c r="BS43" s="83">
        <v>11769.717617414901</v>
      </c>
      <c r="BT43" s="83">
        <v>11912.748752850101</v>
      </c>
      <c r="BU43" s="83">
        <v>11954.7079814969</v>
      </c>
      <c r="BV43" s="83">
        <v>12713.4156169093</v>
      </c>
      <c r="BW43" s="83">
        <v>12405.378240861901</v>
      </c>
      <c r="BX43" s="83">
        <v>12427.0231644996</v>
      </c>
      <c r="BY43" s="175">
        <v>13233.7944790249</v>
      </c>
    </row>
    <row r="44" spans="1:77" x14ac:dyDescent="0.3">
      <c r="A44" s="82"/>
      <c r="B44" s="77"/>
      <c r="C44" s="78" t="s">
        <v>92</v>
      </c>
      <c r="D44" s="79" t="s">
        <v>93</v>
      </c>
      <c r="E44" s="84">
        <v>1622.2101665301807</v>
      </c>
      <c r="F44" s="84">
        <v>1550.5023347770323</v>
      </c>
      <c r="G44" s="84">
        <v>1510.1637254450593</v>
      </c>
      <c r="H44" s="84">
        <v>1482.8846210320428</v>
      </c>
      <c r="I44" s="84">
        <v>1710.6826796165508</v>
      </c>
      <c r="J44" s="84">
        <v>1599.9301889045501</v>
      </c>
      <c r="K44" s="84">
        <v>1628.1133676533191</v>
      </c>
      <c r="L44" s="84">
        <v>1675.2591533900459</v>
      </c>
      <c r="M44" s="84">
        <v>1894.8535278629045</v>
      </c>
      <c r="N44" s="84">
        <v>1804.1520433243495</v>
      </c>
      <c r="O44" s="84">
        <v>1867.3562557139003</v>
      </c>
      <c r="P44" s="84">
        <v>1871.4064398408411</v>
      </c>
      <c r="Q44" s="84">
        <v>2016.4892645084094</v>
      </c>
      <c r="R44" s="84">
        <v>1918.8117983393511</v>
      </c>
      <c r="S44" s="84">
        <v>1875.143189947456</v>
      </c>
      <c r="T44" s="84">
        <v>1936.266567091348</v>
      </c>
      <c r="U44" s="84">
        <v>2195.05745147574</v>
      </c>
      <c r="V44" s="84">
        <v>2155.483251177674</v>
      </c>
      <c r="W44" s="84">
        <v>2184.3444665731167</v>
      </c>
      <c r="X44" s="84">
        <v>2209.0525681092877</v>
      </c>
      <c r="Y44" s="84">
        <v>2405.1895260697565</v>
      </c>
      <c r="Z44" s="84">
        <v>2342.686862754023</v>
      </c>
      <c r="AA44" s="84">
        <v>2316.1947667534382</v>
      </c>
      <c r="AB44" s="84">
        <v>2367.2538230629525</v>
      </c>
      <c r="AC44" s="84">
        <v>2543.9838820435225</v>
      </c>
      <c r="AD44" s="84">
        <v>2507.8845334615453</v>
      </c>
      <c r="AE44" s="84">
        <v>2472.7590729452013</v>
      </c>
      <c r="AF44" s="84">
        <v>2525.6094613611453</v>
      </c>
      <c r="AG44" s="84">
        <v>2602.3670564175718</v>
      </c>
      <c r="AH44" s="84">
        <v>2630.0276372195976</v>
      </c>
      <c r="AI44" s="84">
        <v>2718.1775844796266</v>
      </c>
      <c r="AJ44" s="84">
        <v>3064.3611428918457</v>
      </c>
      <c r="AK44" s="84">
        <v>2756.5381295489547</v>
      </c>
      <c r="AL44" s="84">
        <v>2990.3816742133608</v>
      </c>
      <c r="AM44" s="84">
        <v>3123.0621765307988</v>
      </c>
      <c r="AN44" s="84">
        <v>3391.1422267355424</v>
      </c>
      <c r="AO44" s="84">
        <v>3336.147064033104</v>
      </c>
      <c r="AP44" s="84">
        <v>3162.4638556752479</v>
      </c>
      <c r="AQ44" s="84">
        <v>3270.317161501026</v>
      </c>
      <c r="AR44" s="84">
        <v>3857.6988075623613</v>
      </c>
      <c r="AS44" s="84">
        <v>3561.8810764316277</v>
      </c>
      <c r="AT44" s="84">
        <v>3488.6511354611548</v>
      </c>
      <c r="AU44" s="84">
        <v>3749.068205033268</v>
      </c>
      <c r="AV44" s="84">
        <v>3789.880100893286</v>
      </c>
      <c r="AW44" s="84">
        <v>3829.3594827909469</v>
      </c>
      <c r="AX44" s="84">
        <v>4005.403006074584</v>
      </c>
      <c r="AY44" s="84">
        <v>4050.4332084412827</v>
      </c>
      <c r="AZ44" s="84">
        <v>4491.8757297258344</v>
      </c>
      <c r="BA44" s="84">
        <v>4240.555105252668</v>
      </c>
      <c r="BB44" s="84">
        <v>4376.6640752513049</v>
      </c>
      <c r="BC44" s="84">
        <v>4390.459891004054</v>
      </c>
      <c r="BD44" s="84">
        <v>4859.2813085134785</v>
      </c>
      <c r="BE44" s="84">
        <v>4569.7569360859889</v>
      </c>
      <c r="BF44" s="84">
        <v>4876.9551887080161</v>
      </c>
      <c r="BG44" s="84">
        <v>4912.9348512273127</v>
      </c>
      <c r="BH44" s="84">
        <v>5379.6971615340981</v>
      </c>
      <c r="BI44" s="84">
        <v>4829.3787029463319</v>
      </c>
      <c r="BJ44" s="84">
        <v>5178.8111103455376</v>
      </c>
      <c r="BK44" s="84">
        <v>5257.8882603132188</v>
      </c>
      <c r="BL44" s="84">
        <v>5768.1903936160179</v>
      </c>
      <c r="BM44" s="84">
        <v>4979.9721301868231</v>
      </c>
      <c r="BN44" s="84">
        <v>5303.2260009991705</v>
      </c>
      <c r="BO44" s="84">
        <v>5274.3670204648624</v>
      </c>
      <c r="BP44" s="84">
        <v>5944.9321788877078</v>
      </c>
      <c r="BQ44" s="84">
        <v>5012.4495980946031</v>
      </c>
      <c r="BR44" s="84">
        <v>5539.4917445212286</v>
      </c>
      <c r="BS44" s="84">
        <v>5731.8848022851425</v>
      </c>
      <c r="BT44" s="84">
        <v>6375.3452177561285</v>
      </c>
      <c r="BU44" s="84">
        <v>5482.5101642950813</v>
      </c>
      <c r="BV44" s="84">
        <v>6355.4247628569474</v>
      </c>
      <c r="BW44" s="84">
        <v>5902.4972748921</v>
      </c>
      <c r="BX44" s="84">
        <v>6492.1338292574437</v>
      </c>
      <c r="BY44" s="174">
        <v>6025.4495741330193</v>
      </c>
    </row>
    <row r="45" spans="1:77" x14ac:dyDescent="0.3">
      <c r="A45" s="81"/>
      <c r="B45" s="92"/>
      <c r="C45" s="57" t="s">
        <v>94</v>
      </c>
      <c r="D45" s="86" t="s">
        <v>95</v>
      </c>
      <c r="E45" s="87">
        <v>920.81700184457304</v>
      </c>
      <c r="F45" s="87">
        <v>942.37225924013501</v>
      </c>
      <c r="G45" s="87">
        <v>966.23214190352098</v>
      </c>
      <c r="H45" s="87">
        <v>1005.5546752299</v>
      </c>
      <c r="I45" s="87">
        <v>993.41080350178299</v>
      </c>
      <c r="J45" s="87">
        <v>1034.47488871427</v>
      </c>
      <c r="K45" s="87">
        <v>1072.3619383254199</v>
      </c>
      <c r="L45" s="87">
        <v>1106.41638769823</v>
      </c>
      <c r="M45" s="87">
        <v>1128.35535881841</v>
      </c>
      <c r="N45" s="87">
        <v>1161.71451145949</v>
      </c>
      <c r="O45" s="87">
        <v>1201.09234295903</v>
      </c>
      <c r="P45" s="87">
        <v>1237.7111421841901</v>
      </c>
      <c r="Q45" s="87">
        <v>1253.4673088552699</v>
      </c>
      <c r="R45" s="87">
        <v>1287.12183848056</v>
      </c>
      <c r="S45" s="87">
        <v>1313.2835142194499</v>
      </c>
      <c r="T45" s="87">
        <v>1337.2282428347501</v>
      </c>
      <c r="U45" s="87">
        <v>1412.4614797096599</v>
      </c>
      <c r="V45" s="87">
        <v>1445.0772935744201</v>
      </c>
      <c r="W45" s="87">
        <v>1478.7818760560201</v>
      </c>
      <c r="X45" s="87">
        <v>1501.5901980485901</v>
      </c>
      <c r="Y45" s="87">
        <v>1520.0551802126299</v>
      </c>
      <c r="Z45" s="87">
        <v>1574.05063911875</v>
      </c>
      <c r="AA45" s="87">
        <v>1572.01958172176</v>
      </c>
      <c r="AB45" s="87">
        <v>1631.75432007838</v>
      </c>
      <c r="AC45" s="87">
        <v>1648.75712439018</v>
      </c>
      <c r="AD45" s="87">
        <v>1664.65717471431</v>
      </c>
      <c r="AE45" s="87">
        <v>1711.93679834255</v>
      </c>
      <c r="AF45" s="87">
        <v>1795.0532751820499</v>
      </c>
      <c r="AG45" s="87">
        <v>1844.06297592805</v>
      </c>
      <c r="AH45" s="87">
        <v>1853.3110439294201</v>
      </c>
      <c r="AI45" s="87">
        <v>1884.8416372638101</v>
      </c>
      <c r="AJ45" s="87">
        <v>1857.8344560896101</v>
      </c>
      <c r="AK45" s="87">
        <v>2059.1083108530602</v>
      </c>
      <c r="AL45" s="87">
        <v>2041.9753619742701</v>
      </c>
      <c r="AM45" s="87">
        <v>2035.54917459935</v>
      </c>
      <c r="AN45" s="87">
        <v>2066.5966550540002</v>
      </c>
      <c r="AO45" s="87">
        <v>2159.5103636887502</v>
      </c>
      <c r="AP45" s="87">
        <v>2231.7117650924902</v>
      </c>
      <c r="AQ45" s="87">
        <v>2316.5131304843399</v>
      </c>
      <c r="AR45" s="87">
        <v>2374.0679365655001</v>
      </c>
      <c r="AS45" s="87">
        <v>2380.1100878377401</v>
      </c>
      <c r="AT45" s="87">
        <v>2421.4803655965602</v>
      </c>
      <c r="AU45" s="87">
        <v>2569.9346046928299</v>
      </c>
      <c r="AV45" s="87">
        <v>2516.88039155659</v>
      </c>
      <c r="AW45" s="87">
        <v>2604.9597780898398</v>
      </c>
      <c r="AX45" s="87">
        <v>2680.0763254553499</v>
      </c>
      <c r="AY45" s="87">
        <v>2775.34816465015</v>
      </c>
      <c r="AZ45" s="87">
        <v>2828.5402503484202</v>
      </c>
      <c r="BA45" s="87">
        <v>2811.5029132867498</v>
      </c>
      <c r="BB45" s="87">
        <v>2991.0465577048599</v>
      </c>
      <c r="BC45" s="87">
        <v>3042.48227910174</v>
      </c>
      <c r="BD45" s="87">
        <v>3112.2117114391399</v>
      </c>
      <c r="BE45" s="87">
        <v>3123.0440866474501</v>
      </c>
      <c r="BF45" s="87">
        <v>3147.3735568370498</v>
      </c>
      <c r="BG45" s="87">
        <v>3204.5430129463198</v>
      </c>
      <c r="BH45" s="87">
        <v>3281.7523209973401</v>
      </c>
      <c r="BI45" s="87">
        <v>3339.9425356414499</v>
      </c>
      <c r="BJ45" s="87">
        <v>3391.8995853108199</v>
      </c>
      <c r="BK45" s="87">
        <v>3453.62336037152</v>
      </c>
      <c r="BL45" s="87">
        <v>3538.3001549302699</v>
      </c>
      <c r="BM45" s="87">
        <v>3389.5920334091802</v>
      </c>
      <c r="BN45" s="87">
        <v>3437.6428197905798</v>
      </c>
      <c r="BO45" s="87">
        <v>3318.1058707924899</v>
      </c>
      <c r="BP45" s="87">
        <v>3433.3902358159698</v>
      </c>
      <c r="BQ45" s="87">
        <v>3451.5631077101102</v>
      </c>
      <c r="BR45" s="87">
        <v>3536.5295684221401</v>
      </c>
      <c r="BS45" s="87">
        <v>3700.5601155853801</v>
      </c>
      <c r="BT45" s="87">
        <v>3797.65949087543</v>
      </c>
      <c r="BU45" s="87">
        <v>3717.2038194051802</v>
      </c>
      <c r="BV45" s="87">
        <v>3892.08376684823</v>
      </c>
      <c r="BW45" s="87">
        <v>3956.5671490039599</v>
      </c>
      <c r="BX45" s="87">
        <v>3939.5787348173399</v>
      </c>
      <c r="BY45" s="176">
        <v>4083.8082014032798</v>
      </c>
    </row>
    <row r="46" spans="1:77" x14ac:dyDescent="0.3">
      <c r="A46" s="82"/>
      <c r="B46" s="89"/>
      <c r="C46" s="78" t="s">
        <v>96</v>
      </c>
      <c r="D46" s="79" t="s">
        <v>97</v>
      </c>
      <c r="E46" s="84">
        <v>416.24607299159499</v>
      </c>
      <c r="F46" s="84">
        <v>425.93492358638503</v>
      </c>
      <c r="G46" s="84">
        <v>436.016845442788</v>
      </c>
      <c r="H46" s="84">
        <v>445.46525301389198</v>
      </c>
      <c r="I46" s="84">
        <v>469.73130156151501</v>
      </c>
      <c r="J46" s="84">
        <v>485.01313542366398</v>
      </c>
      <c r="K46" s="84">
        <v>499.077027547142</v>
      </c>
      <c r="L46" s="84">
        <v>514.69351585965296</v>
      </c>
      <c r="M46" s="84">
        <v>513.28189645220698</v>
      </c>
      <c r="N46" s="84">
        <v>523.81116897308698</v>
      </c>
      <c r="O46" s="84">
        <v>528.80931009928304</v>
      </c>
      <c r="P46" s="84">
        <v>529.19520363795198</v>
      </c>
      <c r="Q46" s="84">
        <v>530.41465867481304</v>
      </c>
      <c r="R46" s="84">
        <v>530.20784885635703</v>
      </c>
      <c r="S46" s="84">
        <v>533.803475215096</v>
      </c>
      <c r="T46" s="84">
        <v>543.90079455347995</v>
      </c>
      <c r="U46" s="84">
        <v>546.47527714676301</v>
      </c>
      <c r="V46" s="84">
        <v>567.51058499117198</v>
      </c>
      <c r="W46" s="84">
        <v>585.849051734667</v>
      </c>
      <c r="X46" s="84">
        <v>607.85363749207397</v>
      </c>
      <c r="Y46" s="84">
        <v>633.48252736088796</v>
      </c>
      <c r="Z46" s="84">
        <v>653.63948530769005</v>
      </c>
      <c r="AA46" s="84">
        <v>673.74032536054403</v>
      </c>
      <c r="AB46" s="84">
        <v>687.60056501152496</v>
      </c>
      <c r="AC46" s="84">
        <v>709.54411610917805</v>
      </c>
      <c r="AD46" s="84">
        <v>723.65357752206705</v>
      </c>
      <c r="AE46" s="84">
        <v>747.72417006462899</v>
      </c>
      <c r="AF46" s="84">
        <v>780.36186880476703</v>
      </c>
      <c r="AG46" s="84">
        <v>804.401304753933</v>
      </c>
      <c r="AH46" s="84">
        <v>837.14747187108003</v>
      </c>
      <c r="AI46" s="84">
        <v>862.97001339548206</v>
      </c>
      <c r="AJ46" s="84">
        <v>879.48183959820403</v>
      </c>
      <c r="AK46" s="84">
        <v>934.04024436372401</v>
      </c>
      <c r="AL46" s="84">
        <v>936.07249992986203</v>
      </c>
      <c r="AM46" s="84">
        <v>945.43323884117206</v>
      </c>
      <c r="AN46" s="84">
        <v>962.33888963819697</v>
      </c>
      <c r="AO46" s="84">
        <v>1064.4554819536099</v>
      </c>
      <c r="AP46" s="84">
        <v>1084.49014130348</v>
      </c>
      <c r="AQ46" s="84">
        <v>1108.3277402689</v>
      </c>
      <c r="AR46" s="84">
        <v>1137.0965666197701</v>
      </c>
      <c r="AS46" s="84">
        <v>1175.36226070813</v>
      </c>
      <c r="AT46" s="84">
        <v>1198.03328620513</v>
      </c>
      <c r="AU46" s="84">
        <v>1223.0271240719601</v>
      </c>
      <c r="AV46" s="84">
        <v>1245.66193509958</v>
      </c>
      <c r="AW46" s="84">
        <v>1266.8151261118701</v>
      </c>
      <c r="AX46" s="84">
        <v>1292.56537594726</v>
      </c>
      <c r="AY46" s="84">
        <v>1332.4318879910099</v>
      </c>
      <c r="AZ46" s="84">
        <v>1378.38424372551</v>
      </c>
      <c r="BA46" s="84">
        <v>1431.58215622905</v>
      </c>
      <c r="BB46" s="84">
        <v>1474.5231627575899</v>
      </c>
      <c r="BC46" s="84">
        <v>1511.75515315134</v>
      </c>
      <c r="BD46" s="84">
        <v>1545.7393313213299</v>
      </c>
      <c r="BE46" s="84">
        <v>1603.29218619844</v>
      </c>
      <c r="BF46" s="84">
        <v>1638.05071675982</v>
      </c>
      <c r="BG46" s="84">
        <v>1662.77482868176</v>
      </c>
      <c r="BH46" s="84">
        <v>1691.2244825185301</v>
      </c>
      <c r="BI46" s="84">
        <v>1729.3249666705201</v>
      </c>
      <c r="BJ46" s="84">
        <v>1786.1462317267799</v>
      </c>
      <c r="BK46" s="84">
        <v>1823.703958117</v>
      </c>
      <c r="BL46" s="84">
        <v>1833.46117983507</v>
      </c>
      <c r="BM46" s="84">
        <v>1845.1525101999</v>
      </c>
      <c r="BN46" s="84">
        <v>1512.11053155066</v>
      </c>
      <c r="BO46" s="84">
        <v>1767.5919567941501</v>
      </c>
      <c r="BP46" s="84">
        <v>1946.1754977383</v>
      </c>
      <c r="BQ46" s="84">
        <v>2049.9315626605899</v>
      </c>
      <c r="BR46" s="84">
        <v>2136.3758900943999</v>
      </c>
      <c r="BS46" s="84">
        <v>2266.41285133581</v>
      </c>
      <c r="BT46" s="84">
        <v>2221.7242049121601</v>
      </c>
      <c r="BU46" s="84">
        <v>2393.9410548864198</v>
      </c>
      <c r="BV46" s="84">
        <v>2456.5926677225798</v>
      </c>
      <c r="BW46" s="84">
        <v>2461.9581375185999</v>
      </c>
      <c r="BX46" s="84">
        <v>2450.0336422637401</v>
      </c>
      <c r="BY46" s="174">
        <v>2762.97871466675</v>
      </c>
    </row>
    <row r="47" spans="1:77" ht="52.8" x14ac:dyDescent="0.3">
      <c r="A47" s="81"/>
      <c r="B47" s="57" t="s">
        <v>49</v>
      </c>
      <c r="C47" s="57"/>
      <c r="D47" s="56" t="s">
        <v>50</v>
      </c>
      <c r="E47" s="83">
        <v>765.14984397219598</v>
      </c>
      <c r="F47" s="83">
        <v>789.98291678854798</v>
      </c>
      <c r="G47" s="83">
        <v>818.02382581320001</v>
      </c>
      <c r="H47" s="83">
        <v>835.27285554458001</v>
      </c>
      <c r="I47" s="83">
        <v>842.44590367830597</v>
      </c>
      <c r="J47" s="83">
        <v>879.23746684018897</v>
      </c>
      <c r="K47" s="83">
        <v>891.18396331824295</v>
      </c>
      <c r="L47" s="83">
        <v>890.36104699024895</v>
      </c>
      <c r="M47" s="83">
        <v>969.35325017134505</v>
      </c>
      <c r="N47" s="83">
        <v>967.32642922907996</v>
      </c>
      <c r="O47" s="83">
        <v>1000.38803102319</v>
      </c>
      <c r="P47" s="83">
        <v>1037.47439093151</v>
      </c>
      <c r="Q47" s="83">
        <v>1061.3606889300199</v>
      </c>
      <c r="R47" s="83">
        <v>1069.13589837111</v>
      </c>
      <c r="S47" s="83">
        <v>1097.4327727329101</v>
      </c>
      <c r="T47" s="83">
        <v>1127.6968214558899</v>
      </c>
      <c r="U47" s="83">
        <v>1159.3287088258901</v>
      </c>
      <c r="V47" s="83">
        <v>1222.1572574320901</v>
      </c>
      <c r="W47" s="83">
        <v>1236.0587082321199</v>
      </c>
      <c r="X47" s="83">
        <v>1265.41111569798</v>
      </c>
      <c r="Y47" s="83">
        <v>1331.7393927241701</v>
      </c>
      <c r="Z47" s="83">
        <v>1329.28752014474</v>
      </c>
      <c r="AA47" s="83">
        <v>1349.2776558087301</v>
      </c>
      <c r="AB47" s="83">
        <v>1378.57217725736</v>
      </c>
      <c r="AC47" s="83">
        <v>1417.3575880772801</v>
      </c>
      <c r="AD47" s="83">
        <v>1489.7478441027599</v>
      </c>
      <c r="AE47" s="83">
        <v>1569.1039345253801</v>
      </c>
      <c r="AF47" s="83">
        <v>1504.8973217902001</v>
      </c>
      <c r="AG47" s="83">
        <v>1538.6062827424</v>
      </c>
      <c r="AH47" s="83">
        <v>1581.96229631193</v>
      </c>
      <c r="AI47" s="83">
        <v>1658.4637507882201</v>
      </c>
      <c r="AJ47" s="83">
        <v>1733.10608156188</v>
      </c>
      <c r="AK47" s="83">
        <v>1709.28184585091</v>
      </c>
      <c r="AL47" s="83">
        <v>1818.8317416069001</v>
      </c>
      <c r="AM47" s="83">
        <v>1904.94677725836</v>
      </c>
      <c r="AN47" s="83">
        <v>1867.72141996556</v>
      </c>
      <c r="AO47" s="83">
        <v>1929.31751017753</v>
      </c>
      <c r="AP47" s="83">
        <v>1937.3065400884</v>
      </c>
      <c r="AQ47" s="83">
        <v>1948.1541733868401</v>
      </c>
      <c r="AR47" s="83">
        <v>1997.72964959756</v>
      </c>
      <c r="AS47" s="83">
        <v>2015.53955836867</v>
      </c>
      <c r="AT47" s="83">
        <v>2032.81005397596</v>
      </c>
      <c r="AU47" s="83">
        <v>2038.42404937743</v>
      </c>
      <c r="AV47" s="83">
        <v>2189.2704587930998</v>
      </c>
      <c r="AW47" s="83">
        <v>2102.7156119114202</v>
      </c>
      <c r="AX47" s="83">
        <v>2123.1305218615898</v>
      </c>
      <c r="AY47" s="83">
        <v>2212.2793031914398</v>
      </c>
      <c r="AZ47" s="83">
        <v>2270.4140444489499</v>
      </c>
      <c r="BA47" s="83">
        <v>2282.6853641303101</v>
      </c>
      <c r="BB47" s="83">
        <v>2373.9222580444198</v>
      </c>
      <c r="BC47" s="83">
        <v>2440.2876831826402</v>
      </c>
      <c r="BD47" s="83">
        <v>2513.4882523986598</v>
      </c>
      <c r="BE47" s="83">
        <v>2390.7267038925102</v>
      </c>
      <c r="BF47" s="83">
        <v>2439.0851739591499</v>
      </c>
      <c r="BG47" s="83">
        <v>2517.9816686968802</v>
      </c>
      <c r="BH47" s="83">
        <v>2636.0134941436299</v>
      </c>
      <c r="BI47" s="83">
        <v>2785.7354458704399</v>
      </c>
      <c r="BJ47" s="83">
        <v>2855.86519306948</v>
      </c>
      <c r="BK47" s="83">
        <v>3016.5092293590001</v>
      </c>
      <c r="BL47" s="83">
        <v>3132.14625720715</v>
      </c>
      <c r="BM47" s="83">
        <v>3060.4233619254201</v>
      </c>
      <c r="BN47" s="83">
        <v>2062.2203046364498</v>
      </c>
      <c r="BO47" s="83">
        <v>2826.8943188317899</v>
      </c>
      <c r="BP47" s="83">
        <v>3030.6044738453802</v>
      </c>
      <c r="BQ47" s="83">
        <v>3528.85371141517</v>
      </c>
      <c r="BR47" s="83">
        <v>3716.3761357322201</v>
      </c>
      <c r="BS47" s="83">
        <v>3701.3847461405699</v>
      </c>
      <c r="BT47" s="83">
        <v>3874.0076393672002</v>
      </c>
      <c r="BU47" s="83">
        <v>4820.6764420838499</v>
      </c>
      <c r="BV47" s="83">
        <v>4879.2921121593099</v>
      </c>
      <c r="BW47" s="83">
        <v>5219.0571799023501</v>
      </c>
      <c r="BX47" s="83">
        <v>5616.4032089596203</v>
      </c>
      <c r="BY47" s="175">
        <v>6149.7985994354203</v>
      </c>
    </row>
    <row r="48" spans="1:77" x14ac:dyDescent="0.3">
      <c r="A48" s="82"/>
      <c r="B48" s="77"/>
      <c r="C48" s="78" t="s">
        <v>98</v>
      </c>
      <c r="D48" s="79" t="s">
        <v>99</v>
      </c>
      <c r="E48" s="84">
        <v>566.60279120975201</v>
      </c>
      <c r="F48" s="84">
        <v>586.54929532674203</v>
      </c>
      <c r="G48" s="84">
        <v>611.95283783099501</v>
      </c>
      <c r="H48" s="84">
        <v>627.75050706571801</v>
      </c>
      <c r="I48" s="84">
        <v>630.85465041024202</v>
      </c>
      <c r="J48" s="84">
        <v>662.24632220655997</v>
      </c>
      <c r="K48" s="84">
        <v>668.84558183288004</v>
      </c>
      <c r="L48" s="84">
        <v>666.10126982644499</v>
      </c>
      <c r="M48" s="84">
        <v>739.88586690640204</v>
      </c>
      <c r="N48" s="84">
        <v>733.56093229381304</v>
      </c>
      <c r="O48" s="84">
        <v>763.04564932891697</v>
      </c>
      <c r="P48" s="84">
        <v>796.35177792055504</v>
      </c>
      <c r="Q48" s="84">
        <v>815.61886292406905</v>
      </c>
      <c r="R48" s="84">
        <v>818.85054555147804</v>
      </c>
      <c r="S48" s="84">
        <v>843.622984692415</v>
      </c>
      <c r="T48" s="84">
        <v>869.46094073693905</v>
      </c>
      <c r="U48" s="84">
        <v>895.44973664461202</v>
      </c>
      <c r="V48" s="84">
        <v>952.49929319649698</v>
      </c>
      <c r="W48" s="84">
        <v>960.31156497615996</v>
      </c>
      <c r="X48" s="84">
        <v>982.57747147972202</v>
      </c>
      <c r="Y48" s="84">
        <v>1040.9984826704499</v>
      </c>
      <c r="Z48" s="84">
        <v>1032.3011881576101</v>
      </c>
      <c r="AA48" s="84">
        <v>1044.81699559106</v>
      </c>
      <c r="AB48" s="84">
        <v>1067.5618253958901</v>
      </c>
      <c r="AC48" s="84">
        <v>1101.58767153546</v>
      </c>
      <c r="AD48" s="84">
        <v>1165.9099966424101</v>
      </c>
      <c r="AE48" s="84">
        <v>1240.8823693966999</v>
      </c>
      <c r="AF48" s="84">
        <v>1168.2326765863199</v>
      </c>
      <c r="AG48" s="84">
        <v>1195.79614942854</v>
      </c>
      <c r="AH48" s="84">
        <v>1227.43160157387</v>
      </c>
      <c r="AI48" s="84">
        <v>1298.20476085103</v>
      </c>
      <c r="AJ48" s="84">
        <v>1364.5165141716</v>
      </c>
      <c r="AK48" s="84">
        <v>1338.92404695602</v>
      </c>
      <c r="AL48" s="84">
        <v>1435.9150628923901</v>
      </c>
      <c r="AM48" s="84">
        <v>1518.81690340044</v>
      </c>
      <c r="AN48" s="84">
        <v>1470.62914687235</v>
      </c>
      <c r="AO48" s="84">
        <v>1529.7734586214001</v>
      </c>
      <c r="AP48" s="84">
        <v>1530.0665892499201</v>
      </c>
      <c r="AQ48" s="84">
        <v>1535.8187464113901</v>
      </c>
      <c r="AR48" s="84">
        <v>1576.48530261726</v>
      </c>
      <c r="AS48" s="84">
        <v>1592.6285263070899</v>
      </c>
      <c r="AT48" s="84">
        <v>1600.45441805614</v>
      </c>
      <c r="AU48" s="84">
        <v>1596.7252497675199</v>
      </c>
      <c r="AV48" s="84">
        <v>1734.51642781533</v>
      </c>
      <c r="AW48" s="84">
        <v>1642.4355142350501</v>
      </c>
      <c r="AX48" s="84">
        <v>1646.47372996131</v>
      </c>
      <c r="AY48" s="84">
        <v>1724.99514633494</v>
      </c>
      <c r="AZ48" s="84">
        <v>1776.60912377411</v>
      </c>
      <c r="BA48" s="84">
        <v>1789.7539311038199</v>
      </c>
      <c r="BB48" s="84">
        <v>1866.67410454998</v>
      </c>
      <c r="BC48" s="84">
        <v>1925.0271404192799</v>
      </c>
      <c r="BD48" s="84">
        <v>1986.8870048556601</v>
      </c>
      <c r="BE48" s="84">
        <v>1878.4427571423</v>
      </c>
      <c r="BF48" s="84">
        <v>1909.7700553101499</v>
      </c>
      <c r="BG48" s="84">
        <v>1962.21601935647</v>
      </c>
      <c r="BH48" s="84">
        <v>2087.4802477959201</v>
      </c>
      <c r="BI48" s="84">
        <v>2235.4591536288899</v>
      </c>
      <c r="BJ48" s="84">
        <v>2288.8744500917601</v>
      </c>
      <c r="BK48" s="84">
        <v>2423.4274750086302</v>
      </c>
      <c r="BL48" s="84">
        <v>2548.2337503203698</v>
      </c>
      <c r="BM48" s="84">
        <v>2527.0938430842202</v>
      </c>
      <c r="BN48" s="84">
        <v>1763.2086405503701</v>
      </c>
      <c r="BO48" s="84">
        <v>2461.4743665411102</v>
      </c>
      <c r="BP48" s="84">
        <v>2562.5794085414</v>
      </c>
      <c r="BQ48" s="84">
        <v>3045.8313955004101</v>
      </c>
      <c r="BR48" s="84">
        <v>3262.4699210631502</v>
      </c>
      <c r="BS48" s="84">
        <v>3219.0380473615901</v>
      </c>
      <c r="BT48" s="84">
        <v>3405.1464772090399</v>
      </c>
      <c r="BU48" s="84">
        <v>4145.8885608441697</v>
      </c>
      <c r="BV48" s="84">
        <v>4232.24825114533</v>
      </c>
      <c r="BW48" s="84">
        <v>4585.8462281976199</v>
      </c>
      <c r="BX48" s="84">
        <v>4911.2026615839404</v>
      </c>
      <c r="BY48" s="174">
        <v>5276.2756209368499</v>
      </c>
    </row>
    <row r="49" spans="1:77" ht="26.4" x14ac:dyDescent="0.3">
      <c r="A49" s="81"/>
      <c r="B49" s="92"/>
      <c r="C49" s="57" t="s">
        <v>100</v>
      </c>
      <c r="D49" s="86" t="s">
        <v>101</v>
      </c>
      <c r="E49" s="87">
        <v>199.85271751721999</v>
      </c>
      <c r="F49" s="87">
        <v>202.91319404707201</v>
      </c>
      <c r="G49" s="87">
        <v>204.865178579126</v>
      </c>
      <c r="H49" s="87">
        <v>207.94292111044899</v>
      </c>
      <c r="I49" s="87">
        <v>212.306258901452</v>
      </c>
      <c r="J49" s="87">
        <v>216.53021019494199</v>
      </c>
      <c r="K49" s="87">
        <v>220.982500393268</v>
      </c>
      <c r="L49" s="87">
        <v>225.36158706119801</v>
      </c>
      <c r="M49" s="87">
        <v>229.58861449694899</v>
      </c>
      <c r="N49" s="87">
        <v>233.789804099191</v>
      </c>
      <c r="O49" s="87">
        <v>237.37531868997701</v>
      </c>
      <c r="P49" s="87">
        <v>240.94413761931901</v>
      </c>
      <c r="Q49" s="87">
        <v>245.50451328689499</v>
      </c>
      <c r="R49" s="87">
        <v>250.56088413476499</v>
      </c>
      <c r="S49" s="87">
        <v>253.98049337979501</v>
      </c>
      <c r="T49" s="87">
        <v>258.02695678358799</v>
      </c>
      <c r="U49" s="87">
        <v>263.992399332991</v>
      </c>
      <c r="V49" s="87">
        <v>269.87381332482403</v>
      </c>
      <c r="W49" s="87">
        <v>275.94088169032301</v>
      </c>
      <c r="X49" s="87">
        <v>282.31062954294998</v>
      </c>
      <c r="Y49" s="87">
        <v>290.59934778093202</v>
      </c>
      <c r="Z49" s="87">
        <v>297.43314439303799</v>
      </c>
      <c r="AA49" s="87">
        <v>304.12247339170102</v>
      </c>
      <c r="AB49" s="87">
        <v>311.04328855432902</v>
      </c>
      <c r="AC49" s="87">
        <v>316.56706819318703</v>
      </c>
      <c r="AD49" s="87">
        <v>322.845094193401</v>
      </c>
      <c r="AE49" s="87">
        <v>328.89364324885503</v>
      </c>
      <c r="AF49" s="87">
        <v>336.188168699301</v>
      </c>
      <c r="AG49" s="87">
        <v>345.23417701207399</v>
      </c>
      <c r="AH49" s="87">
        <v>353.99033684557401</v>
      </c>
      <c r="AI49" s="87">
        <v>360.44457778509599</v>
      </c>
      <c r="AJ49" s="87">
        <v>366.52029373664902</v>
      </c>
      <c r="AK49" s="87">
        <v>373.66820840121301</v>
      </c>
      <c r="AL49" s="87">
        <v>381.35516867570902</v>
      </c>
      <c r="AM49" s="87">
        <v>387.49416763639198</v>
      </c>
      <c r="AN49" s="87">
        <v>393.97907984723503</v>
      </c>
      <c r="AO49" s="87">
        <v>401.08036137599697</v>
      </c>
      <c r="AP49" s="87">
        <v>407.04788725230998</v>
      </c>
      <c r="AQ49" s="87">
        <v>413.02090951844798</v>
      </c>
      <c r="AR49" s="87">
        <v>419.21461820360099</v>
      </c>
      <c r="AS49" s="87">
        <v>425.54153195655198</v>
      </c>
      <c r="AT49" s="87">
        <v>433.48737211575298</v>
      </c>
      <c r="AU49" s="87">
        <v>441.75074560111102</v>
      </c>
      <c r="AV49" s="87">
        <v>450.939848895664</v>
      </c>
      <c r="AW49" s="87">
        <v>463.85910414026699</v>
      </c>
      <c r="AX49" s="87">
        <v>476.44518863306098</v>
      </c>
      <c r="AY49" s="87">
        <v>485.43451200740498</v>
      </c>
      <c r="AZ49" s="87">
        <v>492.28716232724599</v>
      </c>
      <c r="BA49" s="87">
        <v>499.92933405355302</v>
      </c>
      <c r="BB49" s="87">
        <v>507.140335152445</v>
      </c>
      <c r="BC49" s="87">
        <v>513.73996239010103</v>
      </c>
      <c r="BD49" s="87">
        <v>521.23174523118803</v>
      </c>
      <c r="BE49" s="87">
        <v>525.132372477579</v>
      </c>
      <c r="BF49" s="87">
        <v>530.46661837796103</v>
      </c>
      <c r="BG49" s="87">
        <v>544.30452830245804</v>
      </c>
      <c r="BH49" s="87">
        <v>545.99444192932003</v>
      </c>
      <c r="BI49" s="87">
        <v>570.649509466739</v>
      </c>
      <c r="BJ49" s="87">
        <v>574.34453035058596</v>
      </c>
      <c r="BK49" s="87">
        <v>575.02559692415696</v>
      </c>
      <c r="BL49" s="87">
        <v>574.24165971492698</v>
      </c>
      <c r="BM49" s="87">
        <v>550.36451154916494</v>
      </c>
      <c r="BN49" s="87">
        <v>303.39376798486597</v>
      </c>
      <c r="BO49" s="87">
        <v>358.12185230155899</v>
      </c>
      <c r="BP49" s="87">
        <v>453.90606868634302</v>
      </c>
      <c r="BQ49" s="87">
        <v>498.20763203362299</v>
      </c>
      <c r="BR49" s="87">
        <v>477.18835127231199</v>
      </c>
      <c r="BS49" s="87">
        <v>453.88079592184903</v>
      </c>
      <c r="BT49" s="87">
        <v>458.85961229319298</v>
      </c>
      <c r="BU49" s="87">
        <v>702.66610381725798</v>
      </c>
      <c r="BV49" s="87">
        <v>671.47299628293797</v>
      </c>
      <c r="BW49" s="87">
        <v>568.75854803212201</v>
      </c>
      <c r="BX49" s="87">
        <v>717.34559320173105</v>
      </c>
      <c r="BY49" s="176">
        <v>912.74570508914201</v>
      </c>
    </row>
    <row r="50" spans="1:77" x14ac:dyDescent="0.3">
      <c r="A50" s="93" t="s">
        <v>51</v>
      </c>
      <c r="B50" s="77"/>
      <c r="C50" s="78"/>
      <c r="D50" s="90" t="s">
        <v>52</v>
      </c>
      <c r="E50" s="148">
        <v>19457.217086707202</v>
      </c>
      <c r="F50" s="148">
        <v>20066.4529303817</v>
      </c>
      <c r="G50" s="148">
        <v>20478.533848698698</v>
      </c>
      <c r="H50" s="148">
        <v>20600.0346943765</v>
      </c>
      <c r="I50" s="148">
        <v>21469.3605593846</v>
      </c>
      <c r="J50" s="148">
        <v>22100.0612063634</v>
      </c>
      <c r="K50" s="148">
        <v>22795.184933232798</v>
      </c>
      <c r="L50" s="148">
        <v>23053.786481500902</v>
      </c>
      <c r="M50" s="148">
        <v>24495.331036199699</v>
      </c>
      <c r="N50" s="148">
        <v>24342.484813654199</v>
      </c>
      <c r="O50" s="148">
        <v>25187.549555028701</v>
      </c>
      <c r="P50" s="148">
        <v>26124.051420940701</v>
      </c>
      <c r="Q50" s="148">
        <v>26406.560198526899</v>
      </c>
      <c r="R50" s="148">
        <v>26992.248724955702</v>
      </c>
      <c r="S50" s="148">
        <v>27563.255028510601</v>
      </c>
      <c r="T50" s="148">
        <v>28137.586749243201</v>
      </c>
      <c r="U50" s="148">
        <v>28801.358426528001</v>
      </c>
      <c r="V50" s="148">
        <v>29287.129064110799</v>
      </c>
      <c r="W50" s="148">
        <v>29442.082848536698</v>
      </c>
      <c r="X50" s="148">
        <v>30095.724331082602</v>
      </c>
      <c r="Y50" s="148">
        <v>30502.951142783801</v>
      </c>
      <c r="Z50" s="148">
        <v>30970.468488242601</v>
      </c>
      <c r="AA50" s="148">
        <v>31519.113400971699</v>
      </c>
      <c r="AB50" s="148">
        <v>32311.776530020899</v>
      </c>
      <c r="AC50" s="148">
        <v>33151.150198121701</v>
      </c>
      <c r="AD50" s="148">
        <v>33587.655938204603</v>
      </c>
      <c r="AE50" s="148">
        <v>34520.733496643697</v>
      </c>
      <c r="AF50" s="148">
        <v>34604.799646638297</v>
      </c>
      <c r="AG50" s="148">
        <v>35510.703119136902</v>
      </c>
      <c r="AH50" s="148">
        <v>36506.536956994598</v>
      </c>
      <c r="AI50" s="148">
        <v>36944.915537698398</v>
      </c>
      <c r="AJ50" s="148">
        <v>37822.226915191502</v>
      </c>
      <c r="AK50" s="148">
        <v>38295.110200212599</v>
      </c>
      <c r="AL50" s="148">
        <v>39621.516449001603</v>
      </c>
      <c r="AM50" s="148">
        <v>40162.345151919602</v>
      </c>
      <c r="AN50" s="148">
        <v>40810.684289303797</v>
      </c>
      <c r="AO50" s="149">
        <v>41638.142699450902</v>
      </c>
      <c r="AP50" s="149">
        <v>42064.469100308197</v>
      </c>
      <c r="AQ50" s="149">
        <v>43176.173466848297</v>
      </c>
      <c r="AR50" s="149">
        <v>44165.152775442897</v>
      </c>
      <c r="AS50" s="149">
        <v>44852.567578224902</v>
      </c>
      <c r="AT50" s="149">
        <v>45713.647743565802</v>
      </c>
      <c r="AU50" s="149">
        <v>46853.256592990598</v>
      </c>
      <c r="AV50" s="149">
        <v>47462.079069330801</v>
      </c>
      <c r="AW50" s="149">
        <v>48335.471262531602</v>
      </c>
      <c r="AX50" s="149">
        <v>49336.964064598302</v>
      </c>
      <c r="AY50" s="149">
        <v>50634.904009432401</v>
      </c>
      <c r="AZ50" s="149">
        <v>51354.1108173291</v>
      </c>
      <c r="BA50" s="149">
        <v>51909.694723340399</v>
      </c>
      <c r="BB50" s="149">
        <v>52511.007156378502</v>
      </c>
      <c r="BC50" s="149">
        <v>53374.358102673003</v>
      </c>
      <c r="BD50" s="149">
        <v>54494.081987042402</v>
      </c>
      <c r="BE50" s="149">
        <v>55561.819938346198</v>
      </c>
      <c r="BF50" s="149">
        <v>56089.947152396096</v>
      </c>
      <c r="BG50" s="149">
        <v>57116.602311377101</v>
      </c>
      <c r="BH50" s="149">
        <v>58294.321260965298</v>
      </c>
      <c r="BI50" s="149">
        <v>58775.236761747197</v>
      </c>
      <c r="BJ50" s="149">
        <v>60449.223085917904</v>
      </c>
      <c r="BK50" s="149">
        <v>61711.077844385101</v>
      </c>
      <c r="BL50" s="149">
        <v>62900.349880920498</v>
      </c>
      <c r="BM50" s="149">
        <v>61456.199010616401</v>
      </c>
      <c r="BN50" s="149">
        <v>51931.003483700297</v>
      </c>
      <c r="BO50" s="149">
        <v>58222.480534223199</v>
      </c>
      <c r="BP50" s="149">
        <v>61665.768187911897</v>
      </c>
      <c r="BQ50" s="149">
        <v>63563.870790791603</v>
      </c>
      <c r="BR50" s="149">
        <v>62978.775912939796</v>
      </c>
      <c r="BS50" s="149">
        <v>68776.955325395698</v>
      </c>
      <c r="BT50" s="149">
        <v>72462.653097907998</v>
      </c>
      <c r="BU50" s="149">
        <v>74714.035112646903</v>
      </c>
      <c r="BV50" s="149">
        <v>77405.738633095607</v>
      </c>
      <c r="BW50" s="149">
        <v>79855.835983349796</v>
      </c>
      <c r="BX50" s="149">
        <v>80700.525364321002</v>
      </c>
      <c r="BY50" s="179">
        <v>83732.856509141595</v>
      </c>
    </row>
    <row r="51" spans="1:77" x14ac:dyDescent="0.3">
      <c r="A51" s="81" t="s">
        <v>53</v>
      </c>
      <c r="B51" s="85"/>
      <c r="C51" s="64"/>
      <c r="D51" s="63" t="s">
        <v>54</v>
      </c>
      <c r="E51" s="151">
        <v>2142.19180800616</v>
      </c>
      <c r="F51" s="151">
        <v>2324.7245075697501</v>
      </c>
      <c r="G51" s="151">
        <v>2348.63660154529</v>
      </c>
      <c r="H51" s="151">
        <v>2413.9848277640399</v>
      </c>
      <c r="I51" s="151">
        <v>2491.5534841335102</v>
      </c>
      <c r="J51" s="151">
        <v>2652.7380343416798</v>
      </c>
      <c r="K51" s="151">
        <v>2849.5785559396199</v>
      </c>
      <c r="L51" s="151">
        <v>3049.5538927594498</v>
      </c>
      <c r="M51" s="151">
        <v>3058.3669186779398</v>
      </c>
      <c r="N51" s="151">
        <v>3073.08279317598</v>
      </c>
      <c r="O51" s="151">
        <v>3086.85477389384</v>
      </c>
      <c r="P51" s="151">
        <v>3072.79860055466</v>
      </c>
      <c r="Q51" s="151">
        <v>3220.75970646819</v>
      </c>
      <c r="R51" s="151">
        <v>3224.6948696377599</v>
      </c>
      <c r="S51" s="151">
        <v>3227.0730613692799</v>
      </c>
      <c r="T51" s="151">
        <v>3328.47365177969</v>
      </c>
      <c r="U51" s="151">
        <v>3255.5912455955499</v>
      </c>
      <c r="V51" s="151">
        <v>3158.8373066791</v>
      </c>
      <c r="W51" s="151">
        <v>3331.2296303887701</v>
      </c>
      <c r="X51" s="151">
        <v>3300.4909702857899</v>
      </c>
      <c r="Y51" s="151">
        <v>3421.15190355093</v>
      </c>
      <c r="Z51" s="151">
        <v>3517.7045372231</v>
      </c>
      <c r="AA51" s="151">
        <v>3715.6568995313301</v>
      </c>
      <c r="AB51" s="151">
        <v>3781.5642063618802</v>
      </c>
      <c r="AC51" s="151">
        <v>3974.08693778117</v>
      </c>
      <c r="AD51" s="151">
        <v>4203.9781486129305</v>
      </c>
      <c r="AE51" s="151">
        <v>4181.2642204494596</v>
      </c>
      <c r="AF51" s="151">
        <v>4467.6769002456404</v>
      </c>
      <c r="AG51" s="151">
        <v>4396.5860891726898</v>
      </c>
      <c r="AH51" s="151">
        <v>4522.3155283769802</v>
      </c>
      <c r="AI51" s="151">
        <v>4404.34616554286</v>
      </c>
      <c r="AJ51" s="151">
        <v>4434.5259112880303</v>
      </c>
      <c r="AK51" s="151">
        <v>4456.6348662631199</v>
      </c>
      <c r="AL51" s="151">
        <v>4607.31045246536</v>
      </c>
      <c r="AM51" s="151">
        <v>4733.22648165805</v>
      </c>
      <c r="AN51" s="151">
        <v>4674.1277156626302</v>
      </c>
      <c r="AO51" s="152">
        <v>4904.3573347911097</v>
      </c>
      <c r="AP51" s="152">
        <v>4864.3324453846399</v>
      </c>
      <c r="AQ51" s="152">
        <v>5001.2625208331801</v>
      </c>
      <c r="AR51" s="152">
        <v>5211.7113386680803</v>
      </c>
      <c r="AS51" s="152">
        <v>5363.7574199360997</v>
      </c>
      <c r="AT51" s="152">
        <v>5132.5345656766003</v>
      </c>
      <c r="AU51" s="152">
        <v>5573.93990869558</v>
      </c>
      <c r="AV51" s="152">
        <v>5526.6260379072201</v>
      </c>
      <c r="AW51" s="152">
        <v>5434.9241285873504</v>
      </c>
      <c r="AX51" s="152">
        <v>5505.5109462898499</v>
      </c>
      <c r="AY51" s="152">
        <v>5320.84241569192</v>
      </c>
      <c r="AZ51" s="152">
        <v>5532.84268434764</v>
      </c>
      <c r="BA51" s="152">
        <v>5909.6313465916701</v>
      </c>
      <c r="BB51" s="152">
        <v>6109.1127505869999</v>
      </c>
      <c r="BC51" s="152">
        <v>6336.8341614225201</v>
      </c>
      <c r="BD51" s="152">
        <v>6141.1772665668605</v>
      </c>
      <c r="BE51" s="152">
        <v>6573.42282859856</v>
      </c>
      <c r="BF51" s="152">
        <v>6588.34262765723</v>
      </c>
      <c r="BG51" s="152">
        <v>6911.5096418111798</v>
      </c>
      <c r="BH51" s="152">
        <v>6805.0587374370198</v>
      </c>
      <c r="BI51" s="152">
        <v>7123.9269499205102</v>
      </c>
      <c r="BJ51" s="152">
        <v>7392.2084177526103</v>
      </c>
      <c r="BK51" s="152">
        <v>7437.4175903087098</v>
      </c>
      <c r="BL51" s="152">
        <v>7734.9137062775899</v>
      </c>
      <c r="BM51" s="152">
        <v>7681.5464519634197</v>
      </c>
      <c r="BN51" s="152">
        <v>5563.5635978416103</v>
      </c>
      <c r="BO51" s="152">
        <v>6053.4518688403896</v>
      </c>
      <c r="BP51" s="152">
        <v>7136.3609538303399</v>
      </c>
      <c r="BQ51" s="152">
        <v>7710.1289630300398</v>
      </c>
      <c r="BR51" s="152">
        <v>7975.0131077592696</v>
      </c>
      <c r="BS51" s="152">
        <v>8716.0760457541292</v>
      </c>
      <c r="BT51" s="152">
        <v>9307.8406223271595</v>
      </c>
      <c r="BU51" s="152">
        <v>10107.1529118872</v>
      </c>
      <c r="BV51" s="152">
        <v>11388.218583703499</v>
      </c>
      <c r="BW51" s="152">
        <v>11616.681316600099</v>
      </c>
      <c r="BX51" s="152">
        <v>11470.432855917999</v>
      </c>
      <c r="BY51" s="180">
        <v>11647.725231115</v>
      </c>
    </row>
    <row r="52" spans="1:77" x14ac:dyDescent="0.3">
      <c r="A52" s="94" t="s">
        <v>51</v>
      </c>
      <c r="B52" s="95"/>
      <c r="C52" s="96"/>
      <c r="D52" s="97" t="s">
        <v>55</v>
      </c>
      <c r="E52" s="150">
        <v>21598.289819891001</v>
      </c>
      <c r="F52" s="150">
        <v>22404.9494604707</v>
      </c>
      <c r="G52" s="150">
        <v>22813.474326360199</v>
      </c>
      <c r="H52" s="150">
        <v>23015.062699697799</v>
      </c>
      <c r="I52" s="150">
        <v>23976.228845407299</v>
      </c>
      <c r="J52" s="150">
        <v>24758.409471502498</v>
      </c>
      <c r="K52" s="150">
        <v>25646.373181348001</v>
      </c>
      <c r="L52" s="150">
        <v>26080.805649398098</v>
      </c>
      <c r="M52" s="150">
        <v>27591.4707345071</v>
      </c>
      <c r="N52" s="150">
        <v>27395.273352796899</v>
      </c>
      <c r="O52" s="150">
        <v>28266.051347433699</v>
      </c>
      <c r="P52" s="150">
        <v>29187.724477388001</v>
      </c>
      <c r="Q52" s="150">
        <v>29659.058897663701</v>
      </c>
      <c r="R52" s="150">
        <v>30218.591097370201</v>
      </c>
      <c r="S52" s="150">
        <v>30768.377775586101</v>
      </c>
      <c r="T52" s="150">
        <v>31454.624219871199</v>
      </c>
      <c r="U52" s="150">
        <v>32045.362322855301</v>
      </c>
      <c r="V52" s="150">
        <v>32491.879570026998</v>
      </c>
      <c r="W52" s="150">
        <v>32728.525416885499</v>
      </c>
      <c r="X52" s="150">
        <v>33406.676513439401</v>
      </c>
      <c r="Y52" s="150">
        <v>33899.378761104301</v>
      </c>
      <c r="Z52" s="150">
        <v>34528.867023636303</v>
      </c>
      <c r="AA52" s="150">
        <v>35207.395648344798</v>
      </c>
      <c r="AB52" s="150">
        <v>36104.745675600701</v>
      </c>
      <c r="AC52" s="150">
        <v>37136.998144255696</v>
      </c>
      <c r="AD52" s="150">
        <v>37812.254744410697</v>
      </c>
      <c r="AE52" s="150">
        <v>38694.491414284603</v>
      </c>
      <c r="AF52" s="150">
        <v>39047.601183746498</v>
      </c>
      <c r="AG52" s="150">
        <v>39921.168604953302</v>
      </c>
      <c r="AH52" s="150">
        <v>41045.554409246601</v>
      </c>
      <c r="AI52" s="150">
        <v>41317.390516462903</v>
      </c>
      <c r="AJ52" s="150">
        <v>42258.042692739102</v>
      </c>
      <c r="AK52" s="150">
        <v>42716.955918873296</v>
      </c>
      <c r="AL52" s="150">
        <v>44279.268577505303</v>
      </c>
      <c r="AM52" s="150">
        <v>44866.362348156603</v>
      </c>
      <c r="AN52" s="150">
        <v>45498.368761951497</v>
      </c>
      <c r="AO52" s="150">
        <v>46534.795527771799</v>
      </c>
      <c r="AP52" s="150">
        <v>46982.245064386399</v>
      </c>
      <c r="AQ52" s="150">
        <v>48147.505979976399</v>
      </c>
      <c r="AR52" s="150">
        <v>49361.055109592598</v>
      </c>
      <c r="AS52" s="150">
        <v>50245.096661029202</v>
      </c>
      <c r="AT52" s="150">
        <v>50871.123891271804</v>
      </c>
      <c r="AU52" s="150">
        <v>52398.791338700597</v>
      </c>
      <c r="AV52" s="150">
        <v>52963.397025325903</v>
      </c>
      <c r="AW52" s="150">
        <v>53805.263860924402</v>
      </c>
      <c r="AX52" s="150">
        <v>54857.1710220733</v>
      </c>
      <c r="AY52" s="150">
        <v>55868.0648281096</v>
      </c>
      <c r="AZ52" s="150">
        <v>56925.070617700898</v>
      </c>
      <c r="BA52" s="150">
        <v>57945.1026303119</v>
      </c>
      <c r="BB52" s="150">
        <v>58584.372762484301</v>
      </c>
      <c r="BC52" s="150">
        <v>59615.392829238102</v>
      </c>
      <c r="BD52" s="150">
        <v>60641.029272567997</v>
      </c>
      <c r="BE52" s="150">
        <v>62378.071359329202</v>
      </c>
      <c r="BF52" s="150">
        <v>62630.763986382299</v>
      </c>
      <c r="BG52" s="150">
        <v>63831.646159525</v>
      </c>
      <c r="BH52" s="150">
        <v>65100.542993352101</v>
      </c>
      <c r="BI52" s="150">
        <v>66277.852912568793</v>
      </c>
      <c r="BJ52" s="150">
        <v>67787.835802118701</v>
      </c>
      <c r="BK52" s="150">
        <v>68836.257365000594</v>
      </c>
      <c r="BL52" s="150">
        <v>70622.408157541897</v>
      </c>
      <c r="BM52" s="150">
        <v>69547.895302291203</v>
      </c>
      <c r="BN52" s="150">
        <v>57548.171909201701</v>
      </c>
      <c r="BO52" s="150">
        <v>63758.062178353401</v>
      </c>
      <c r="BP52" s="150">
        <v>68856.2446990811</v>
      </c>
      <c r="BQ52" s="150">
        <v>71684.712908859903</v>
      </c>
      <c r="BR52" s="150">
        <v>70952.289321168704</v>
      </c>
      <c r="BS52" s="150">
        <v>77028.522290846697</v>
      </c>
      <c r="BT52" s="150">
        <v>81825.789345030294</v>
      </c>
      <c r="BU52" s="150">
        <v>85447.960075753697</v>
      </c>
      <c r="BV52" s="150">
        <v>88626.252610090494</v>
      </c>
      <c r="BW52" s="150">
        <v>91034.288583704794</v>
      </c>
      <c r="BX52" s="150">
        <v>92150.119491973106</v>
      </c>
      <c r="BY52" s="181">
        <v>96086.695840739296</v>
      </c>
    </row>
    <row r="53" spans="1:77" x14ac:dyDescent="0.3">
      <c r="A53" s="22"/>
      <c r="D53" s="6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1:77" x14ac:dyDescent="0.3">
      <c r="A54" s="153" t="s">
        <v>103</v>
      </c>
      <c r="B54" s="19"/>
      <c r="C54" s="19"/>
      <c r="D54" s="19"/>
      <c r="E54" s="19"/>
      <c r="F54" s="19"/>
      <c r="G54" s="139"/>
      <c r="H54" s="137"/>
      <c r="I54" s="137"/>
      <c r="J54" s="137"/>
      <c r="K54" s="137"/>
      <c r="L54" s="137"/>
      <c r="M54" s="137"/>
      <c r="N54" s="137"/>
      <c r="O54" s="137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</row>
    <row r="55" spans="1:77" s="98" customFormat="1" x14ac:dyDescent="0.3">
      <c r="A55" s="16" t="s">
        <v>57</v>
      </c>
      <c r="B55" s="15"/>
      <c r="C55" s="15"/>
      <c r="D55" s="15"/>
      <c r="E55" s="15"/>
      <c r="F55" s="15"/>
      <c r="G55" s="140"/>
      <c r="H55" s="15"/>
      <c r="I55" s="15"/>
      <c r="J55" s="15"/>
      <c r="K55" s="15"/>
      <c r="L55" s="15"/>
      <c r="M55" s="15"/>
      <c r="N55" s="15"/>
      <c r="O55" s="15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</row>
    <row r="56" spans="1:77" s="98" customFormat="1" x14ac:dyDescent="0.3">
      <c r="A56" s="16" t="s">
        <v>58</v>
      </c>
      <c r="B56" s="15"/>
      <c r="C56" s="15"/>
      <c r="D56" s="15"/>
      <c r="E56" s="15"/>
      <c r="F56" s="15"/>
      <c r="G56" s="140"/>
      <c r="H56" s="15"/>
      <c r="I56" s="15"/>
      <c r="J56" s="15"/>
      <c r="K56" s="15"/>
      <c r="L56" s="15"/>
      <c r="M56" s="15"/>
      <c r="N56" s="15"/>
      <c r="O56" s="15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</row>
    <row r="57" spans="1:77" s="98" customFormat="1" x14ac:dyDescent="0.3">
      <c r="A57" s="13" t="str">
        <f>'Cuadro 1'!A32</f>
        <v>Actualizado el 22 de junio de 2023</v>
      </c>
      <c r="B57" s="99"/>
      <c r="C57" s="99"/>
      <c r="D57" s="99"/>
      <c r="E57" s="99"/>
      <c r="F57" s="99"/>
      <c r="G57" s="142"/>
      <c r="H57" s="15"/>
      <c r="I57" s="15"/>
      <c r="J57" s="15"/>
      <c r="K57" s="15"/>
      <c r="L57" s="15"/>
      <c r="M57" s="15"/>
      <c r="N57" s="15"/>
      <c r="O57" s="15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</row>
    <row r="58" spans="1:77" s="98" customFormat="1" x14ac:dyDescent="0.3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</row>
    <row r="59" spans="1:77" s="100" customFormat="1" x14ac:dyDescent="0.3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9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</row>
    <row r="60" spans="1:77" s="100" customFormat="1" x14ac:dyDescent="0.3">
      <c r="A60" s="6"/>
      <c r="B60" s="6"/>
      <c r="C60" s="6"/>
      <c r="D60" s="7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9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</row>
    <row r="62" spans="1:77" ht="12" customHeight="1" x14ac:dyDescent="0.3">
      <c r="A62" s="197" t="s">
        <v>0</v>
      </c>
      <c r="B62" s="197"/>
      <c r="C62" s="197"/>
      <c r="D62" s="197"/>
      <c r="E62" s="197"/>
      <c r="F62" s="197"/>
      <c r="G62" s="197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</row>
    <row r="63" spans="1:77" s="100" customFormat="1" ht="12" customHeight="1" x14ac:dyDescent="0.3">
      <c r="A63" s="197"/>
      <c r="B63" s="197"/>
      <c r="C63" s="197"/>
      <c r="D63" s="197"/>
      <c r="E63" s="197"/>
      <c r="F63" s="197"/>
      <c r="G63" s="197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</row>
    <row r="64" spans="1:77" s="100" customFormat="1" x14ac:dyDescent="0.3">
      <c r="A64" s="57" t="s">
        <v>102</v>
      </c>
      <c r="B64" s="56"/>
      <c r="C64" s="56"/>
      <c r="D64" s="56"/>
      <c r="E64" s="56"/>
      <c r="F64" s="56"/>
      <c r="G64" s="5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</row>
    <row r="65" spans="1:77" s="100" customFormat="1" x14ac:dyDescent="0.3">
      <c r="A65" s="57" t="s">
        <v>60</v>
      </c>
      <c r="B65" s="56"/>
      <c r="C65" s="56"/>
      <c r="D65" s="56"/>
      <c r="E65" s="56"/>
      <c r="F65" s="56"/>
      <c r="G65" s="5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</row>
    <row r="66" spans="1:77" s="100" customFormat="1" ht="13.8" x14ac:dyDescent="0.3">
      <c r="A66" s="163" t="s">
        <v>15</v>
      </c>
      <c r="B66" s="54"/>
      <c r="C66" s="54"/>
      <c r="D66" s="54"/>
      <c r="E66" s="54"/>
      <c r="F66" s="54"/>
      <c r="G66" s="53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</row>
    <row r="67" spans="1:77" s="100" customFormat="1" x14ac:dyDescent="0.3">
      <c r="A67" s="6"/>
      <c r="B67" s="6"/>
      <c r="C67" s="6"/>
      <c r="D67" s="7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</row>
    <row r="68" spans="1:77" ht="25.5" customHeight="1" x14ac:dyDescent="0.3">
      <c r="A68" s="213" t="s">
        <v>16</v>
      </c>
      <c r="B68" s="211" t="s">
        <v>17</v>
      </c>
      <c r="C68" s="211" t="s">
        <v>64</v>
      </c>
      <c r="D68" s="211" t="s">
        <v>18</v>
      </c>
      <c r="E68" s="211">
        <v>2005</v>
      </c>
      <c r="F68" s="211"/>
      <c r="G68" s="211"/>
      <c r="H68" s="211"/>
      <c r="I68" s="211">
        <v>2006</v>
      </c>
      <c r="J68" s="211"/>
      <c r="K68" s="211"/>
      <c r="L68" s="211"/>
      <c r="M68" s="211">
        <v>2007</v>
      </c>
      <c r="N68" s="211"/>
      <c r="O68" s="211"/>
      <c r="P68" s="211"/>
      <c r="Q68" s="211">
        <v>2008</v>
      </c>
      <c r="R68" s="211"/>
      <c r="S68" s="211"/>
      <c r="T68" s="211"/>
      <c r="U68" s="211">
        <v>2009</v>
      </c>
      <c r="V68" s="211"/>
      <c r="W68" s="211"/>
      <c r="X68" s="211"/>
      <c r="Y68" s="211">
        <v>2010</v>
      </c>
      <c r="Z68" s="211"/>
      <c r="AA68" s="211"/>
      <c r="AB68" s="211"/>
      <c r="AC68" s="211">
        <v>2011</v>
      </c>
      <c r="AD68" s="211"/>
      <c r="AE68" s="211"/>
      <c r="AF68" s="211"/>
      <c r="AG68" s="211">
        <v>2012</v>
      </c>
      <c r="AH68" s="211"/>
      <c r="AI68" s="211"/>
      <c r="AJ68" s="211"/>
      <c r="AK68" s="211">
        <v>2013</v>
      </c>
      <c r="AL68" s="211"/>
      <c r="AM68" s="211"/>
      <c r="AN68" s="211"/>
      <c r="AO68" s="211">
        <v>2014</v>
      </c>
      <c r="AP68" s="211"/>
      <c r="AQ68" s="211"/>
      <c r="AR68" s="211"/>
      <c r="AS68" s="211">
        <v>2015</v>
      </c>
      <c r="AT68" s="211"/>
      <c r="AU68" s="211"/>
      <c r="AV68" s="211"/>
      <c r="AW68" s="211">
        <v>2016</v>
      </c>
      <c r="AX68" s="211"/>
      <c r="AY68" s="211"/>
      <c r="AZ68" s="211"/>
      <c r="BA68" s="211">
        <v>2017</v>
      </c>
      <c r="BB68" s="211"/>
      <c r="BC68" s="211"/>
      <c r="BD68" s="211"/>
      <c r="BE68" s="211">
        <v>2018</v>
      </c>
      <c r="BF68" s="211"/>
      <c r="BG68" s="211"/>
      <c r="BH68" s="211"/>
      <c r="BI68" s="211">
        <v>2019</v>
      </c>
      <c r="BJ68" s="211"/>
      <c r="BK68" s="211"/>
      <c r="BL68" s="211"/>
      <c r="BM68" s="211" t="s">
        <v>19</v>
      </c>
      <c r="BN68" s="211"/>
      <c r="BO68" s="211"/>
      <c r="BP68" s="211"/>
      <c r="BQ68" s="211" t="s">
        <v>20</v>
      </c>
      <c r="BR68" s="211"/>
      <c r="BS68" s="211"/>
      <c r="BT68" s="211"/>
      <c r="BU68" s="211" t="s">
        <v>62</v>
      </c>
      <c r="BV68" s="211"/>
      <c r="BW68" s="211"/>
      <c r="BX68" s="211"/>
      <c r="BY68" s="171" t="s">
        <v>22</v>
      </c>
    </row>
    <row r="69" spans="1:77" s="71" customFormat="1" ht="25.5" customHeight="1" x14ac:dyDescent="0.3">
      <c r="A69" s="214"/>
      <c r="B69" s="216"/>
      <c r="C69" s="216"/>
      <c r="D69" s="216"/>
      <c r="E69" s="132" t="s">
        <v>23</v>
      </c>
      <c r="F69" s="132" t="s">
        <v>24</v>
      </c>
      <c r="G69" s="132" t="s">
        <v>25</v>
      </c>
      <c r="H69" s="132" t="s">
        <v>26</v>
      </c>
      <c r="I69" s="132" t="s">
        <v>23</v>
      </c>
      <c r="J69" s="132" t="s">
        <v>24</v>
      </c>
      <c r="K69" s="132" t="s">
        <v>25</v>
      </c>
      <c r="L69" s="132" t="s">
        <v>26</v>
      </c>
      <c r="M69" s="132" t="s">
        <v>23</v>
      </c>
      <c r="N69" s="132" t="s">
        <v>24</v>
      </c>
      <c r="O69" s="132" t="s">
        <v>25</v>
      </c>
      <c r="P69" s="132" t="s">
        <v>26</v>
      </c>
      <c r="Q69" s="132" t="s">
        <v>23</v>
      </c>
      <c r="R69" s="132" t="s">
        <v>24</v>
      </c>
      <c r="S69" s="132" t="s">
        <v>25</v>
      </c>
      <c r="T69" s="132" t="s">
        <v>26</v>
      </c>
      <c r="U69" s="132" t="s">
        <v>23</v>
      </c>
      <c r="V69" s="132" t="s">
        <v>24</v>
      </c>
      <c r="W69" s="132" t="s">
        <v>25</v>
      </c>
      <c r="X69" s="132" t="s">
        <v>26</v>
      </c>
      <c r="Y69" s="132" t="s">
        <v>23</v>
      </c>
      <c r="Z69" s="132" t="s">
        <v>24</v>
      </c>
      <c r="AA69" s="132" t="s">
        <v>25</v>
      </c>
      <c r="AB69" s="132" t="s">
        <v>26</v>
      </c>
      <c r="AC69" s="132" t="s">
        <v>23</v>
      </c>
      <c r="AD69" s="132" t="s">
        <v>24</v>
      </c>
      <c r="AE69" s="132" t="s">
        <v>25</v>
      </c>
      <c r="AF69" s="132" t="s">
        <v>26</v>
      </c>
      <c r="AG69" s="132" t="s">
        <v>23</v>
      </c>
      <c r="AH69" s="132" t="s">
        <v>24</v>
      </c>
      <c r="AI69" s="132" t="s">
        <v>25</v>
      </c>
      <c r="AJ69" s="132" t="s">
        <v>26</v>
      </c>
      <c r="AK69" s="132" t="s">
        <v>23</v>
      </c>
      <c r="AL69" s="132" t="s">
        <v>24</v>
      </c>
      <c r="AM69" s="132" t="s">
        <v>25</v>
      </c>
      <c r="AN69" s="132" t="s">
        <v>26</v>
      </c>
      <c r="AO69" s="132" t="s">
        <v>23</v>
      </c>
      <c r="AP69" s="132" t="s">
        <v>24</v>
      </c>
      <c r="AQ69" s="132" t="s">
        <v>25</v>
      </c>
      <c r="AR69" s="132" t="s">
        <v>26</v>
      </c>
      <c r="AS69" s="132" t="s">
        <v>23</v>
      </c>
      <c r="AT69" s="132" t="s">
        <v>24</v>
      </c>
      <c r="AU69" s="132" t="s">
        <v>25</v>
      </c>
      <c r="AV69" s="132" t="s">
        <v>26</v>
      </c>
      <c r="AW69" s="133" t="s">
        <v>23</v>
      </c>
      <c r="AX69" s="133" t="s">
        <v>24</v>
      </c>
      <c r="AY69" s="133" t="s">
        <v>25</v>
      </c>
      <c r="AZ69" s="133" t="s">
        <v>26</v>
      </c>
      <c r="BA69" s="133" t="s">
        <v>23</v>
      </c>
      <c r="BB69" s="133" t="s">
        <v>24</v>
      </c>
      <c r="BC69" s="133" t="s">
        <v>25</v>
      </c>
      <c r="BD69" s="133" t="s">
        <v>26</v>
      </c>
      <c r="BE69" s="133" t="s">
        <v>23</v>
      </c>
      <c r="BF69" s="133" t="s">
        <v>24</v>
      </c>
      <c r="BG69" s="133" t="s">
        <v>25</v>
      </c>
      <c r="BH69" s="133" t="s">
        <v>26</v>
      </c>
      <c r="BI69" s="133" t="s">
        <v>23</v>
      </c>
      <c r="BJ69" s="133" t="s">
        <v>24</v>
      </c>
      <c r="BK69" s="133" t="s">
        <v>25</v>
      </c>
      <c r="BL69" s="133" t="s">
        <v>26</v>
      </c>
      <c r="BM69" s="133" t="s">
        <v>23</v>
      </c>
      <c r="BN69" s="133" t="s">
        <v>24</v>
      </c>
      <c r="BO69" s="133" t="s">
        <v>25</v>
      </c>
      <c r="BP69" s="133" t="s">
        <v>26</v>
      </c>
      <c r="BQ69" s="133" t="s">
        <v>23</v>
      </c>
      <c r="BR69" s="133" t="s">
        <v>24</v>
      </c>
      <c r="BS69" s="133" t="s">
        <v>25</v>
      </c>
      <c r="BT69" s="133" t="s">
        <v>26</v>
      </c>
      <c r="BU69" s="133" t="s">
        <v>23</v>
      </c>
      <c r="BV69" s="133" t="s">
        <v>24</v>
      </c>
      <c r="BW69" s="133" t="s">
        <v>25</v>
      </c>
      <c r="BX69" s="133" t="s">
        <v>26</v>
      </c>
      <c r="BY69" s="182" t="s">
        <v>23</v>
      </c>
    </row>
    <row r="70" spans="1:77" s="71" customFormat="1" x14ac:dyDescent="0.3">
      <c r="A70" s="72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172"/>
    </row>
    <row r="71" spans="1:77" x14ac:dyDescent="0.3">
      <c r="A71" s="74"/>
      <c r="B71" s="57" t="s">
        <v>27</v>
      </c>
      <c r="C71" s="57"/>
      <c r="D71" s="56" t="s">
        <v>28</v>
      </c>
      <c r="E71" s="101"/>
      <c r="F71" s="102">
        <v>0.93320445741764502</v>
      </c>
      <c r="G71" s="102">
        <v>-0.26188004005123844</v>
      </c>
      <c r="H71" s="102">
        <v>-1.0966235572955441</v>
      </c>
      <c r="I71" s="102">
        <v>-3.0061257260735346</v>
      </c>
      <c r="J71" s="102">
        <v>2.6747512057620355</v>
      </c>
      <c r="K71" s="102">
        <v>2.7246586652995148</v>
      </c>
      <c r="L71" s="102">
        <v>1.7630454864162317</v>
      </c>
      <c r="M71" s="102">
        <v>-0.33319752719081919</v>
      </c>
      <c r="N71" s="102">
        <v>-1.2622245657685625</v>
      </c>
      <c r="O71" s="102">
        <v>-0.11538176870169536</v>
      </c>
      <c r="P71" s="102">
        <v>1.0783883943025927</v>
      </c>
      <c r="Q71" s="102">
        <v>0.42697262974120065</v>
      </c>
      <c r="R71" s="102">
        <v>0.45129976034267827</v>
      </c>
      <c r="S71" s="102">
        <v>5.0523040980186522</v>
      </c>
      <c r="T71" s="102">
        <v>-0.56349360992052766</v>
      </c>
      <c r="U71" s="102">
        <v>3.9497581442362559</v>
      </c>
      <c r="V71" s="102">
        <v>3.1141859522950455</v>
      </c>
      <c r="W71" s="102">
        <v>1.0009090857321183</v>
      </c>
      <c r="X71" s="102">
        <v>-1.3540352741527499</v>
      </c>
      <c r="Y71" s="102">
        <v>3.3998405321211038</v>
      </c>
      <c r="Z71" s="102">
        <v>0.5982313055646955</v>
      </c>
      <c r="AA71" s="102">
        <v>1.1026375142313611</v>
      </c>
      <c r="AB71" s="102">
        <v>1.6214293748328998</v>
      </c>
      <c r="AC71" s="102">
        <v>-0.2862660230490377</v>
      </c>
      <c r="AD71" s="102">
        <v>-6.7774709437642855E-2</v>
      </c>
      <c r="AE71" s="102">
        <v>0.97082113285513572</v>
      </c>
      <c r="AF71" s="102">
        <v>4.9359665564669513</v>
      </c>
      <c r="AG71" s="102">
        <v>-0.30786006570041025</v>
      </c>
      <c r="AH71" s="102">
        <v>-1.699228607825944</v>
      </c>
      <c r="AI71" s="102">
        <v>1.3450481156357199</v>
      </c>
      <c r="AJ71" s="102">
        <v>-2.0184415977269481</v>
      </c>
      <c r="AK71" s="102">
        <v>-5.3934347056489571</v>
      </c>
      <c r="AL71" s="102">
        <v>10.93510771699809</v>
      </c>
      <c r="AM71" s="102">
        <v>-3.7955621004325195</v>
      </c>
      <c r="AN71" s="102">
        <v>-3.8024141938442853</v>
      </c>
      <c r="AO71" s="102">
        <v>4.9221262145274096</v>
      </c>
      <c r="AP71" s="102">
        <v>3.0207565799684062</v>
      </c>
      <c r="AQ71" s="102">
        <v>-2.0690493721886298</v>
      </c>
      <c r="AR71" s="102">
        <v>2.6800401680345374</v>
      </c>
      <c r="AS71" s="102">
        <v>3.9395734356521928</v>
      </c>
      <c r="AT71" s="102">
        <v>-0.79895746108064714</v>
      </c>
      <c r="AU71" s="102">
        <v>3.3822912889089025</v>
      </c>
      <c r="AV71" s="102">
        <v>5.357583567301802</v>
      </c>
      <c r="AW71" s="102">
        <v>3.688453647070304</v>
      </c>
      <c r="AX71" s="102">
        <v>2.8014150696249658</v>
      </c>
      <c r="AY71" s="102">
        <v>2.869004265923536</v>
      </c>
      <c r="AZ71" s="102">
        <v>0.30067327593710047</v>
      </c>
      <c r="BA71" s="102">
        <v>-6.5611942781377621</v>
      </c>
      <c r="BB71" s="102">
        <v>-1.1148803902510451</v>
      </c>
      <c r="BC71" s="102">
        <v>-0.70586272657646987</v>
      </c>
      <c r="BD71" s="102">
        <v>2.8541015799944347</v>
      </c>
      <c r="BE71" s="102">
        <v>6.4490484196811622</v>
      </c>
      <c r="BF71" s="102">
        <v>-0.40161168460720376</v>
      </c>
      <c r="BG71" s="102">
        <v>-3.3660301108031234</v>
      </c>
      <c r="BH71" s="102">
        <v>-1.378485539033619</v>
      </c>
      <c r="BI71" s="102">
        <v>-2.8943806500271023</v>
      </c>
      <c r="BJ71" s="102">
        <v>6.2558044313831118</v>
      </c>
      <c r="BK71" s="102">
        <v>20.250764514444612</v>
      </c>
      <c r="BL71" s="102">
        <v>-17.213015440839868</v>
      </c>
      <c r="BM71" s="147">
        <v>1.1593621279309758</v>
      </c>
      <c r="BN71" s="147">
        <v>1.859585850354506</v>
      </c>
      <c r="BO71" s="147">
        <v>22.3978136882169</v>
      </c>
      <c r="BP71" s="147">
        <v>-8.2933576764382622</v>
      </c>
      <c r="BQ71" s="147">
        <v>-3.4052794275763887</v>
      </c>
      <c r="BR71" s="147">
        <v>22.525299716280173</v>
      </c>
      <c r="BS71" s="147">
        <v>6.3586670663340783</v>
      </c>
      <c r="BT71" s="147">
        <v>4.1456975937357328</v>
      </c>
      <c r="BU71" s="147">
        <v>13.610096569010693</v>
      </c>
      <c r="BV71" s="147">
        <v>6.1354364795707994</v>
      </c>
      <c r="BW71" s="147">
        <v>6.3112943428475461</v>
      </c>
      <c r="BX71" s="147">
        <v>1.1253847149945102</v>
      </c>
      <c r="BY71" s="187">
        <v>2.0806364979014944</v>
      </c>
    </row>
    <row r="72" spans="1:77" x14ac:dyDescent="0.3">
      <c r="A72" s="76"/>
      <c r="B72" s="78"/>
      <c r="C72" s="78" t="s">
        <v>27</v>
      </c>
      <c r="D72" s="79" t="s">
        <v>28</v>
      </c>
      <c r="E72" s="103"/>
      <c r="F72" s="80">
        <v>0.93320445741764502</v>
      </c>
      <c r="G72" s="80">
        <v>-0.26188004005123844</v>
      </c>
      <c r="H72" s="80">
        <v>-1.0966235572955441</v>
      </c>
      <c r="I72" s="80">
        <v>-3.0061257260735346</v>
      </c>
      <c r="J72" s="80">
        <v>2.6747512057620355</v>
      </c>
      <c r="K72" s="80">
        <v>2.7246586652995148</v>
      </c>
      <c r="L72" s="80">
        <v>1.7630454864162317</v>
      </c>
      <c r="M72" s="80">
        <v>-0.33319752719081919</v>
      </c>
      <c r="N72" s="80">
        <v>-1.2622245657685625</v>
      </c>
      <c r="O72" s="80">
        <v>-0.11538176870169536</v>
      </c>
      <c r="P72" s="80">
        <v>1.0783883943025927</v>
      </c>
      <c r="Q72" s="80">
        <v>0.42697262974120065</v>
      </c>
      <c r="R72" s="80">
        <v>0.45129976034267827</v>
      </c>
      <c r="S72" s="80">
        <v>5.0523040980186522</v>
      </c>
      <c r="T72" s="80">
        <v>-0.56349360992052766</v>
      </c>
      <c r="U72" s="80">
        <v>3.9497581442362559</v>
      </c>
      <c r="V72" s="80">
        <v>3.1141859522950455</v>
      </c>
      <c r="W72" s="80">
        <v>1.0009090857321183</v>
      </c>
      <c r="X72" s="80">
        <v>-1.3540352741527499</v>
      </c>
      <c r="Y72" s="80">
        <v>3.3998405321211038</v>
      </c>
      <c r="Z72" s="80">
        <v>0.5982313055646955</v>
      </c>
      <c r="AA72" s="80">
        <v>1.1026375142313611</v>
      </c>
      <c r="AB72" s="80">
        <v>1.6214293748328998</v>
      </c>
      <c r="AC72" s="80">
        <v>-0.2862660230490377</v>
      </c>
      <c r="AD72" s="80">
        <v>-6.7774709437642855E-2</v>
      </c>
      <c r="AE72" s="80">
        <v>0.97082113285513572</v>
      </c>
      <c r="AF72" s="80">
        <v>4.9359665564669513</v>
      </c>
      <c r="AG72" s="80">
        <v>-0.30786006570041025</v>
      </c>
      <c r="AH72" s="80">
        <v>-1.699228607825944</v>
      </c>
      <c r="AI72" s="80">
        <v>1.3450481156357199</v>
      </c>
      <c r="AJ72" s="80">
        <v>-2.0184415977269481</v>
      </c>
      <c r="AK72" s="80">
        <v>-5.3934347056489571</v>
      </c>
      <c r="AL72" s="80">
        <v>10.93510771699809</v>
      </c>
      <c r="AM72" s="80">
        <v>-3.7955621004325195</v>
      </c>
      <c r="AN72" s="80">
        <v>-3.8024141938442853</v>
      </c>
      <c r="AO72" s="80">
        <v>4.9221262145274096</v>
      </c>
      <c r="AP72" s="80">
        <v>3.0207565799684062</v>
      </c>
      <c r="AQ72" s="80">
        <v>-2.0690493721886298</v>
      </c>
      <c r="AR72" s="80">
        <v>2.6800401680345374</v>
      </c>
      <c r="AS72" s="80">
        <v>3.9395734356521928</v>
      </c>
      <c r="AT72" s="80">
        <v>-0.79895746108064714</v>
      </c>
      <c r="AU72" s="80">
        <v>3.3822912889089025</v>
      </c>
      <c r="AV72" s="80">
        <v>5.357583567301802</v>
      </c>
      <c r="AW72" s="80">
        <v>3.688453647070304</v>
      </c>
      <c r="AX72" s="80">
        <v>2.8014150696249658</v>
      </c>
      <c r="AY72" s="80">
        <v>2.869004265923536</v>
      </c>
      <c r="AZ72" s="80">
        <v>0.30067327593710047</v>
      </c>
      <c r="BA72" s="80">
        <v>-6.5611942781377621</v>
      </c>
      <c r="BB72" s="80">
        <v>-1.1148803902510451</v>
      </c>
      <c r="BC72" s="80">
        <v>-0.70586272657646987</v>
      </c>
      <c r="BD72" s="80">
        <v>2.8541015799944347</v>
      </c>
      <c r="BE72" s="80">
        <v>6.4490484196811622</v>
      </c>
      <c r="BF72" s="80">
        <v>-0.40161168460720376</v>
      </c>
      <c r="BG72" s="80">
        <v>-3.3660301108031234</v>
      </c>
      <c r="BH72" s="80">
        <v>-1.378485539033619</v>
      </c>
      <c r="BI72" s="80">
        <v>-2.8943806500271023</v>
      </c>
      <c r="BJ72" s="80">
        <v>6.2558044313831118</v>
      </c>
      <c r="BK72" s="80">
        <v>20.250764514444612</v>
      </c>
      <c r="BL72" s="80">
        <v>-17.213015440839868</v>
      </c>
      <c r="BM72" s="80">
        <v>1.1593621279309758</v>
      </c>
      <c r="BN72" s="80">
        <v>1.859585850354506</v>
      </c>
      <c r="BO72" s="80">
        <v>22.3978136882169</v>
      </c>
      <c r="BP72" s="80">
        <v>-8.2933576764382622</v>
      </c>
      <c r="BQ72" s="80">
        <v>-3.4052794275763887</v>
      </c>
      <c r="BR72" s="80">
        <v>22.525299716280173</v>
      </c>
      <c r="BS72" s="80">
        <v>6.3586670663340783</v>
      </c>
      <c r="BT72" s="80">
        <v>4.1456975937357328</v>
      </c>
      <c r="BU72" s="80">
        <v>13.610096569010693</v>
      </c>
      <c r="BV72" s="80">
        <v>6.1354364795707994</v>
      </c>
      <c r="BW72" s="80">
        <v>6.3112943428475461</v>
      </c>
      <c r="BX72" s="80">
        <v>1.1253847149945102</v>
      </c>
      <c r="BY72" s="188">
        <v>2.0806364979014944</v>
      </c>
    </row>
    <row r="73" spans="1:77" x14ac:dyDescent="0.3">
      <c r="A73" s="81"/>
      <c r="B73" s="57" t="s">
        <v>29</v>
      </c>
      <c r="C73" s="57"/>
      <c r="D73" s="56" t="s">
        <v>30</v>
      </c>
      <c r="E73" s="104"/>
      <c r="F73" s="102">
        <v>-12.832865699120717</v>
      </c>
      <c r="G73" s="102">
        <v>5.0614460925454381</v>
      </c>
      <c r="H73" s="102">
        <v>12.684677270471539</v>
      </c>
      <c r="I73" s="102">
        <v>5.1762495355387017</v>
      </c>
      <c r="J73" s="102">
        <v>-0.6681855544647135</v>
      </c>
      <c r="K73" s="102">
        <v>8.6280417065312918</v>
      </c>
      <c r="L73" s="102">
        <v>4.0236477316274915</v>
      </c>
      <c r="M73" s="102">
        <v>-2.4342779890611439</v>
      </c>
      <c r="N73" s="102">
        <v>-3.2472660809032732</v>
      </c>
      <c r="O73" s="102">
        <v>1.2662711621837133</v>
      </c>
      <c r="P73" s="102">
        <v>3.6784566995876844E-2</v>
      </c>
      <c r="Q73" s="102">
        <v>2.6714964230873335</v>
      </c>
      <c r="R73" s="102">
        <v>2.189680120703926</v>
      </c>
      <c r="S73" s="102">
        <v>0.27096842290801249</v>
      </c>
      <c r="T73" s="102">
        <v>-17.92152185838026</v>
      </c>
      <c r="U73" s="102">
        <v>18.384718242750338</v>
      </c>
      <c r="V73" s="102">
        <v>10.716358334842454</v>
      </c>
      <c r="W73" s="102">
        <v>-4.3826603367857615</v>
      </c>
      <c r="X73" s="102">
        <v>-5.523233111465629</v>
      </c>
      <c r="Y73" s="102">
        <v>-6.53442618575464</v>
      </c>
      <c r="Z73" s="102">
        <v>-6.5424992441382699</v>
      </c>
      <c r="AA73" s="102">
        <v>-2.5225170662634468</v>
      </c>
      <c r="AB73" s="102">
        <v>6.6033643821897101</v>
      </c>
      <c r="AC73" s="102">
        <v>2.9078316795389583</v>
      </c>
      <c r="AD73" s="102">
        <v>3.204679265556436</v>
      </c>
      <c r="AE73" s="102">
        <v>7.4802485997730486</v>
      </c>
      <c r="AF73" s="102">
        <v>-1.5827228144447929</v>
      </c>
      <c r="AG73" s="102">
        <v>-3.5390981467326981</v>
      </c>
      <c r="AH73" s="102">
        <v>-2.2065998691538624</v>
      </c>
      <c r="AI73" s="102">
        <v>-13.161098516675921</v>
      </c>
      <c r="AJ73" s="102">
        <v>3.8177299647493612</v>
      </c>
      <c r="AK73" s="102">
        <v>-1.6919299165812589</v>
      </c>
      <c r="AL73" s="102">
        <v>3.0620654639034228</v>
      </c>
      <c r="AM73" s="102">
        <v>3.193004618061309</v>
      </c>
      <c r="AN73" s="102">
        <v>0.2318525558103488</v>
      </c>
      <c r="AO73" s="102">
        <v>-4.7263635244284359</v>
      </c>
      <c r="AP73" s="102">
        <v>-2.8601240644267989</v>
      </c>
      <c r="AQ73" s="102">
        <v>3.1937598674412158</v>
      </c>
      <c r="AR73" s="102">
        <v>-1.5736283228263801</v>
      </c>
      <c r="AS73" s="102">
        <v>8.2518710086392844</v>
      </c>
      <c r="AT73" s="102">
        <v>2.2921484544189212</v>
      </c>
      <c r="AU73" s="102">
        <v>3.1593850658411924</v>
      </c>
      <c r="AV73" s="102">
        <v>3.9626267675236875</v>
      </c>
      <c r="AW73" s="102">
        <v>3.6151420161117045</v>
      </c>
      <c r="AX73" s="102">
        <v>1.7603673389882744</v>
      </c>
      <c r="AY73" s="102">
        <v>13.299376672091839</v>
      </c>
      <c r="AZ73" s="102">
        <v>-9.1834506375773941</v>
      </c>
      <c r="BA73" s="102">
        <v>23.010334215230017</v>
      </c>
      <c r="BB73" s="102">
        <v>-17.797717969040903</v>
      </c>
      <c r="BC73" s="102">
        <v>-11.411009216049933</v>
      </c>
      <c r="BD73" s="102">
        <v>-0.58290724316101716</v>
      </c>
      <c r="BE73" s="102">
        <v>18.912878715585862</v>
      </c>
      <c r="BF73" s="102">
        <v>-11.953341075001745</v>
      </c>
      <c r="BG73" s="102">
        <v>12.50254418747916</v>
      </c>
      <c r="BH73" s="102">
        <v>6.1884332082894957</v>
      </c>
      <c r="BI73" s="102">
        <v>1.2606279292229488</v>
      </c>
      <c r="BJ73" s="102">
        <v>3.1001606045511352</v>
      </c>
      <c r="BK73" s="102">
        <v>-28.527691132813345</v>
      </c>
      <c r="BL73" s="102">
        <v>38.305392125607227</v>
      </c>
      <c r="BM73" s="102">
        <v>-10.831170670618761</v>
      </c>
      <c r="BN73" s="102">
        <v>-55.386123301842993</v>
      </c>
      <c r="BO73" s="102">
        <v>93.684262012786348</v>
      </c>
      <c r="BP73" s="102">
        <v>0.67710402387987756</v>
      </c>
      <c r="BQ73" s="102">
        <v>-2.2691204641291449</v>
      </c>
      <c r="BR73" s="102">
        <v>-28.696512512738039</v>
      </c>
      <c r="BS73" s="102">
        <v>48.554671915994788</v>
      </c>
      <c r="BT73" s="102">
        <v>23.968906718638834</v>
      </c>
      <c r="BU73" s="102">
        <v>10.029071561613875</v>
      </c>
      <c r="BV73" s="102">
        <v>4.2304164352718487</v>
      </c>
      <c r="BW73" s="102">
        <v>-4.0773056026738459</v>
      </c>
      <c r="BX73" s="102">
        <v>4.9439373537795177</v>
      </c>
      <c r="BY73" s="189">
        <v>12.802291663421286</v>
      </c>
    </row>
    <row r="74" spans="1:77" x14ac:dyDescent="0.3">
      <c r="A74" s="82"/>
      <c r="B74" s="78"/>
      <c r="C74" s="78" t="s">
        <v>29</v>
      </c>
      <c r="D74" s="79" t="s">
        <v>30</v>
      </c>
      <c r="E74" s="105"/>
      <c r="F74" s="80">
        <v>-12.832865699120717</v>
      </c>
      <c r="G74" s="80">
        <v>5.0614460925454381</v>
      </c>
      <c r="H74" s="80">
        <v>12.684677270471539</v>
      </c>
      <c r="I74" s="80">
        <v>5.1762495355387017</v>
      </c>
      <c r="J74" s="80">
        <v>-0.6681855544647135</v>
      </c>
      <c r="K74" s="80">
        <v>8.6280417065312918</v>
      </c>
      <c r="L74" s="80">
        <v>4.0236477316274915</v>
      </c>
      <c r="M74" s="80">
        <v>-2.4342779890611439</v>
      </c>
      <c r="N74" s="80">
        <v>-3.2472660809032732</v>
      </c>
      <c r="O74" s="80">
        <v>1.2662711621837133</v>
      </c>
      <c r="P74" s="80">
        <v>3.6784566995876844E-2</v>
      </c>
      <c r="Q74" s="80">
        <v>2.6714964230873335</v>
      </c>
      <c r="R74" s="80">
        <v>2.189680120703926</v>
      </c>
      <c r="S74" s="80">
        <v>0.27096842290801249</v>
      </c>
      <c r="T74" s="80">
        <v>-17.92152185838026</v>
      </c>
      <c r="U74" s="80">
        <v>18.384718242750338</v>
      </c>
      <c r="V74" s="80">
        <v>10.716358334842454</v>
      </c>
      <c r="W74" s="80">
        <v>-4.3826603367857615</v>
      </c>
      <c r="X74" s="80">
        <v>-5.523233111465629</v>
      </c>
      <c r="Y74" s="80">
        <v>-6.53442618575464</v>
      </c>
      <c r="Z74" s="80">
        <v>-6.5424992441382699</v>
      </c>
      <c r="AA74" s="80">
        <v>-2.5225170662634468</v>
      </c>
      <c r="AB74" s="80">
        <v>6.6033643821897101</v>
      </c>
      <c r="AC74" s="80">
        <v>2.9078316795389583</v>
      </c>
      <c r="AD74" s="80">
        <v>3.204679265556436</v>
      </c>
      <c r="AE74" s="80">
        <v>7.4802485997730486</v>
      </c>
      <c r="AF74" s="80">
        <v>-1.5827228144447929</v>
      </c>
      <c r="AG74" s="80">
        <v>-3.5390981467326981</v>
      </c>
      <c r="AH74" s="80">
        <v>-2.2065998691538624</v>
      </c>
      <c r="AI74" s="80">
        <v>-13.161098516675921</v>
      </c>
      <c r="AJ74" s="80">
        <v>3.8177299647493612</v>
      </c>
      <c r="AK74" s="80">
        <v>-1.6919299165812589</v>
      </c>
      <c r="AL74" s="80">
        <v>3.0620654639034228</v>
      </c>
      <c r="AM74" s="80">
        <v>3.193004618061309</v>
      </c>
      <c r="AN74" s="80">
        <v>0.2318525558103488</v>
      </c>
      <c r="AO74" s="80">
        <v>-4.7263635244284359</v>
      </c>
      <c r="AP74" s="80">
        <v>-2.8601240644267989</v>
      </c>
      <c r="AQ74" s="80">
        <v>3.1937598674412158</v>
      </c>
      <c r="AR74" s="80">
        <v>-1.5736283228263801</v>
      </c>
      <c r="AS74" s="80">
        <v>8.2518710086392844</v>
      </c>
      <c r="AT74" s="80">
        <v>2.2921484544189212</v>
      </c>
      <c r="AU74" s="80">
        <v>3.1593850658411924</v>
      </c>
      <c r="AV74" s="80">
        <v>3.9626267675236875</v>
      </c>
      <c r="AW74" s="80">
        <v>3.6151420161117045</v>
      </c>
      <c r="AX74" s="80">
        <v>1.7603673389882744</v>
      </c>
      <c r="AY74" s="80">
        <v>13.299376672091839</v>
      </c>
      <c r="AZ74" s="80">
        <v>-9.1834506375773941</v>
      </c>
      <c r="BA74" s="80">
        <v>23.010334215230017</v>
      </c>
      <c r="BB74" s="80">
        <v>-17.797717969040903</v>
      </c>
      <c r="BC74" s="80">
        <v>-11.411009216049933</v>
      </c>
      <c r="BD74" s="80">
        <v>-0.58290724316101716</v>
      </c>
      <c r="BE74" s="80">
        <v>18.912878715585862</v>
      </c>
      <c r="BF74" s="80">
        <v>-11.953341075001745</v>
      </c>
      <c r="BG74" s="80">
        <v>12.50254418747916</v>
      </c>
      <c r="BH74" s="80">
        <v>6.1884332082894957</v>
      </c>
      <c r="BI74" s="80">
        <v>1.2606279292229488</v>
      </c>
      <c r="BJ74" s="80">
        <v>3.1001606045511352</v>
      </c>
      <c r="BK74" s="80">
        <v>-28.527691132813345</v>
      </c>
      <c r="BL74" s="80">
        <v>38.305392125607227</v>
      </c>
      <c r="BM74" s="80">
        <v>-10.831170670618761</v>
      </c>
      <c r="BN74" s="80">
        <v>-55.386123301842993</v>
      </c>
      <c r="BO74" s="80">
        <v>93.684262012786348</v>
      </c>
      <c r="BP74" s="80">
        <v>0.67710402387987756</v>
      </c>
      <c r="BQ74" s="80">
        <v>-2.2691204641291449</v>
      </c>
      <c r="BR74" s="80">
        <v>-28.696512512738039</v>
      </c>
      <c r="BS74" s="80">
        <v>48.554671915994788</v>
      </c>
      <c r="BT74" s="80">
        <v>23.968906718638834</v>
      </c>
      <c r="BU74" s="80">
        <v>10.029071561613875</v>
      </c>
      <c r="BV74" s="80">
        <v>4.2304164352718487</v>
      </c>
      <c r="BW74" s="80">
        <v>-4.0773056026738459</v>
      </c>
      <c r="BX74" s="80">
        <v>4.9439373537795177</v>
      </c>
      <c r="BY74" s="188">
        <v>12.802291663421286</v>
      </c>
    </row>
    <row r="75" spans="1:77" x14ac:dyDescent="0.3">
      <c r="A75" s="81"/>
      <c r="B75" s="57" t="s">
        <v>31</v>
      </c>
      <c r="C75" s="57"/>
      <c r="D75" s="56" t="s">
        <v>32</v>
      </c>
      <c r="E75" s="106"/>
      <c r="F75" s="102">
        <v>1.358089189467691</v>
      </c>
      <c r="G75" s="102">
        <v>1.7098279645203434</v>
      </c>
      <c r="H75" s="102">
        <v>-1.9998689838181605</v>
      </c>
      <c r="I75" s="102">
        <v>8.6966066854010649</v>
      </c>
      <c r="J75" s="102">
        <v>4.8716131178145048</v>
      </c>
      <c r="K75" s="102">
        <v>7.8191328069637507</v>
      </c>
      <c r="L75" s="102">
        <v>0.28980054721021986</v>
      </c>
      <c r="M75" s="102">
        <v>3.1365452224792421</v>
      </c>
      <c r="N75" s="102">
        <v>2.3031996205568674</v>
      </c>
      <c r="O75" s="102">
        <v>-1.1491942778856838</v>
      </c>
      <c r="P75" s="102">
        <v>3.1627617102161452</v>
      </c>
      <c r="Q75" s="102">
        <v>-1.4737208690093979</v>
      </c>
      <c r="R75" s="102">
        <v>-0.2513094494841539</v>
      </c>
      <c r="S75" s="102">
        <v>-0.19760002049864056</v>
      </c>
      <c r="T75" s="102">
        <v>3.9683289249837088</v>
      </c>
      <c r="U75" s="102">
        <v>1.308523248943132</v>
      </c>
      <c r="V75" s="102">
        <v>0.15274765570929105</v>
      </c>
      <c r="W75" s="102">
        <v>-0.40475793804061766</v>
      </c>
      <c r="X75" s="102">
        <v>-1.8392871004216005</v>
      </c>
      <c r="Y75" s="102">
        <v>1.4988044873881705</v>
      </c>
      <c r="Z75" s="102">
        <v>0.18975476234250266</v>
      </c>
      <c r="AA75" s="102">
        <v>-1.1610582513388579</v>
      </c>
      <c r="AB75" s="102">
        <v>5.2866192844264646</v>
      </c>
      <c r="AC75" s="102">
        <v>-1.3511897430450119</v>
      </c>
      <c r="AD75" s="102">
        <v>-0.27890876339232307</v>
      </c>
      <c r="AE75" s="102">
        <v>1.2897856591826695</v>
      </c>
      <c r="AF75" s="102">
        <v>0.51004155566509723</v>
      </c>
      <c r="AG75" s="102">
        <v>2.3206108082267889</v>
      </c>
      <c r="AH75" s="102">
        <v>2.4887729024366791</v>
      </c>
      <c r="AI75" s="102">
        <v>1.2725620534537256</v>
      </c>
      <c r="AJ75" s="102">
        <v>-0.25218280678095084</v>
      </c>
      <c r="AK75" s="102">
        <v>-0.26523835311967048</v>
      </c>
      <c r="AL75" s="102">
        <v>1.8157299250902241</v>
      </c>
      <c r="AM75" s="102">
        <v>1.5722878893762271</v>
      </c>
      <c r="AN75" s="102">
        <v>1.3572262735222864</v>
      </c>
      <c r="AO75" s="102">
        <v>-1.8758483483283186</v>
      </c>
      <c r="AP75" s="102">
        <v>2.2881592795348809</v>
      </c>
      <c r="AQ75" s="102">
        <v>-9.5520748954271539E-2</v>
      </c>
      <c r="AR75" s="102">
        <v>-0.98739032022625395</v>
      </c>
      <c r="AS75" s="102">
        <v>1.5490157566395339</v>
      </c>
      <c r="AT75" s="102">
        <v>1.623386024882592</v>
      </c>
      <c r="AU75" s="102">
        <v>1.2746168637695234</v>
      </c>
      <c r="AV75" s="102">
        <v>1.8393242028061678</v>
      </c>
      <c r="AW75" s="102">
        <v>2.8918183579038015</v>
      </c>
      <c r="AX75" s="102">
        <v>-0.4730828042250721</v>
      </c>
      <c r="AY75" s="102">
        <v>-1.4535398615344235</v>
      </c>
      <c r="AZ75" s="102">
        <v>1.6025834577606304</v>
      </c>
      <c r="BA75" s="102">
        <v>-3.5580095367028832</v>
      </c>
      <c r="BB75" s="102">
        <v>-4.6573275898498707</v>
      </c>
      <c r="BC75" s="102">
        <v>3.6996852227447476</v>
      </c>
      <c r="BD75" s="102">
        <v>-1.2590422839407722</v>
      </c>
      <c r="BE75" s="102">
        <v>2.1625314277532226</v>
      </c>
      <c r="BF75" s="102">
        <v>1.0047942013230511</v>
      </c>
      <c r="BG75" s="102">
        <v>-7.9939196371029198E-2</v>
      </c>
      <c r="BH75" s="102">
        <v>0.98740617407555931</v>
      </c>
      <c r="BI75" s="102">
        <v>0.3152947942205202</v>
      </c>
      <c r="BJ75" s="102">
        <v>5.1777062289920082</v>
      </c>
      <c r="BK75" s="102">
        <v>0.20461467103621089</v>
      </c>
      <c r="BL75" s="102">
        <v>-1.1462113772104203</v>
      </c>
      <c r="BM75" s="102">
        <v>-2.0604157439125999</v>
      </c>
      <c r="BN75" s="102">
        <v>-28.288246947605629</v>
      </c>
      <c r="BO75" s="102">
        <v>28.151004823124708</v>
      </c>
      <c r="BP75" s="102">
        <v>8.0986134695393019</v>
      </c>
      <c r="BQ75" s="102">
        <v>5.2931912533071142</v>
      </c>
      <c r="BR75" s="102">
        <v>0.22368404855438939</v>
      </c>
      <c r="BS75" s="102">
        <v>16.422299477016196</v>
      </c>
      <c r="BT75" s="102">
        <v>1.8977286670664313</v>
      </c>
      <c r="BU75" s="102">
        <v>7.0349512024153285</v>
      </c>
      <c r="BV75" s="102">
        <v>6.1966560351736462</v>
      </c>
      <c r="BW75" s="102">
        <v>3.5308683234901821</v>
      </c>
      <c r="BX75" s="102">
        <v>9.3411865063359301E-2</v>
      </c>
      <c r="BY75" s="189">
        <v>-0.37422738941195632</v>
      </c>
    </row>
    <row r="76" spans="1:77" ht="26.4" x14ac:dyDescent="0.3">
      <c r="A76" s="82"/>
      <c r="B76" s="78"/>
      <c r="C76" s="78" t="s">
        <v>65</v>
      </c>
      <c r="D76" s="79" t="s">
        <v>66</v>
      </c>
      <c r="E76" s="107"/>
      <c r="F76" s="80">
        <v>0.28277349500139337</v>
      </c>
      <c r="G76" s="80">
        <v>1.6163079290667071</v>
      </c>
      <c r="H76" s="80">
        <v>2.0506898988183195</v>
      </c>
      <c r="I76" s="80">
        <v>2.4943154208656182</v>
      </c>
      <c r="J76" s="80">
        <v>5.4495918258814129</v>
      </c>
      <c r="K76" s="80">
        <v>7.9600078089041801</v>
      </c>
      <c r="L76" s="80">
        <v>1.7918510068082725</v>
      </c>
      <c r="M76" s="80">
        <v>1.8943048418018122</v>
      </c>
      <c r="N76" s="80">
        <v>2.6415203610547877</v>
      </c>
      <c r="O76" s="80">
        <v>2.2915370207199146</v>
      </c>
      <c r="P76" s="80">
        <v>4.4308061643695709</v>
      </c>
      <c r="Q76" s="80">
        <v>4.2315541503174785</v>
      </c>
      <c r="R76" s="80">
        <v>1.8834568611383276</v>
      </c>
      <c r="S76" s="80">
        <v>0.74293240049043163</v>
      </c>
      <c r="T76" s="80">
        <v>-0.37440236425338469</v>
      </c>
      <c r="U76" s="80">
        <v>3.2240516671786281</v>
      </c>
      <c r="V76" s="80">
        <v>0.46708480228427618</v>
      </c>
      <c r="W76" s="80">
        <v>0.36315967820613082</v>
      </c>
      <c r="X76" s="80">
        <v>-1.8795361295327666</v>
      </c>
      <c r="Y76" s="80">
        <v>-3.2395010876690264</v>
      </c>
      <c r="Z76" s="80">
        <v>-4.1714260315734322</v>
      </c>
      <c r="AA76" s="80">
        <v>-4.1763980539510612</v>
      </c>
      <c r="AB76" s="80">
        <v>-1.9322521580616154</v>
      </c>
      <c r="AC76" s="80">
        <v>2.2481339053362319</v>
      </c>
      <c r="AD76" s="80">
        <v>-0.33763759175435837</v>
      </c>
      <c r="AE76" s="80">
        <v>0.9207220749463545</v>
      </c>
      <c r="AF76" s="80">
        <v>5.5748998521951734</v>
      </c>
      <c r="AG76" s="80">
        <v>-1.9020770454320655</v>
      </c>
      <c r="AH76" s="80">
        <v>4.1182033730262617</v>
      </c>
      <c r="AI76" s="80">
        <v>5.0489073245117311</v>
      </c>
      <c r="AJ76" s="80">
        <v>4.0341654168493761</v>
      </c>
      <c r="AK76" s="80">
        <v>1.5388387600272466</v>
      </c>
      <c r="AL76" s="80">
        <v>0.69763972698450516</v>
      </c>
      <c r="AM76" s="80">
        <v>1.254906712660727</v>
      </c>
      <c r="AN76" s="80">
        <v>3.2253096367917919</v>
      </c>
      <c r="AO76" s="80">
        <v>0.29319005481720239</v>
      </c>
      <c r="AP76" s="80">
        <v>7.3325383287035777</v>
      </c>
      <c r="AQ76" s="80">
        <v>-5.7780024278855535E-2</v>
      </c>
      <c r="AR76" s="80">
        <v>-2.2502963561598222</v>
      </c>
      <c r="AS76" s="80">
        <v>5.9410557106956361</v>
      </c>
      <c r="AT76" s="80">
        <v>-7.3880719208143262</v>
      </c>
      <c r="AU76" s="80">
        <v>5.0163469964203102</v>
      </c>
      <c r="AV76" s="80">
        <v>2.2953817562368641</v>
      </c>
      <c r="AW76" s="80">
        <v>3.0048978434605687</v>
      </c>
      <c r="AX76" s="80">
        <v>0.71076809515635375</v>
      </c>
      <c r="AY76" s="80">
        <v>1.0221678846898072</v>
      </c>
      <c r="AZ76" s="80">
        <v>-0.72121607987189407</v>
      </c>
      <c r="BA76" s="80">
        <v>-2.579208110566455</v>
      </c>
      <c r="BB76" s="80">
        <v>0.24773232066239359</v>
      </c>
      <c r="BC76" s="80">
        <v>2.5716838861579845</v>
      </c>
      <c r="BD76" s="80">
        <v>-1.5490387940570685</v>
      </c>
      <c r="BE76" s="80">
        <v>3.4666545919469485</v>
      </c>
      <c r="BF76" s="80">
        <v>-0.74186852112629253</v>
      </c>
      <c r="BG76" s="80">
        <v>-3.0075871452532255</v>
      </c>
      <c r="BH76" s="80">
        <v>0.53778172503074018</v>
      </c>
      <c r="BI76" s="80">
        <v>0.4553461831237513</v>
      </c>
      <c r="BJ76" s="80">
        <v>5.9280321047565678</v>
      </c>
      <c r="BK76" s="80">
        <v>-0.37138752155841814</v>
      </c>
      <c r="BL76" s="80">
        <v>2.1103772689317992</v>
      </c>
      <c r="BM76" s="80">
        <v>-2.925117262548639</v>
      </c>
      <c r="BN76" s="80">
        <v>-7.1678030870009479</v>
      </c>
      <c r="BO76" s="80">
        <v>3.6687337859876266</v>
      </c>
      <c r="BP76" s="80">
        <v>6.1452306568592974</v>
      </c>
      <c r="BQ76" s="80">
        <v>6.3747144561574487</v>
      </c>
      <c r="BR76" s="80">
        <v>3.8247835493534268</v>
      </c>
      <c r="BS76" s="80">
        <v>12.398777854816842</v>
      </c>
      <c r="BT76" s="80">
        <v>4.6126179876333424</v>
      </c>
      <c r="BU76" s="80">
        <v>6.4159854079378817</v>
      </c>
      <c r="BV76" s="80">
        <v>10.370184347753252</v>
      </c>
      <c r="BW76" s="80">
        <v>-4.0586275638658691</v>
      </c>
      <c r="BX76" s="80">
        <v>1.0540109633666077</v>
      </c>
      <c r="BY76" s="188">
        <v>1.4116037936269095</v>
      </c>
    </row>
    <row r="77" spans="1:77" ht="39.6" x14ac:dyDescent="0.3">
      <c r="A77" s="81"/>
      <c r="B77" s="64"/>
      <c r="C77" s="57" t="s">
        <v>67</v>
      </c>
      <c r="D77" s="86" t="s">
        <v>68</v>
      </c>
      <c r="E77" s="106"/>
      <c r="F77" s="108">
        <v>-6.7910579415920864</v>
      </c>
      <c r="G77" s="108">
        <v>9.2062376321462125</v>
      </c>
      <c r="H77" s="108">
        <v>-1.5812860327094</v>
      </c>
      <c r="I77" s="108">
        <v>3.9600880745105087</v>
      </c>
      <c r="J77" s="108">
        <v>11.398567003308017</v>
      </c>
      <c r="K77" s="108">
        <v>-2.6691892910634749</v>
      </c>
      <c r="L77" s="108">
        <v>10.87207212534571</v>
      </c>
      <c r="M77" s="108">
        <v>4.1113562131635035</v>
      </c>
      <c r="N77" s="108">
        <v>8.9041833004226447</v>
      </c>
      <c r="O77" s="108">
        <v>-6.0187432407561374</v>
      </c>
      <c r="P77" s="108">
        <v>20.414244510483144</v>
      </c>
      <c r="Q77" s="108">
        <v>-12.434831044397043</v>
      </c>
      <c r="R77" s="108">
        <v>-4.8145957834886133</v>
      </c>
      <c r="S77" s="108">
        <v>2.3159309846530363</v>
      </c>
      <c r="T77" s="108">
        <v>5.7672764824600478</v>
      </c>
      <c r="U77" s="108">
        <v>-5.1086350141862482</v>
      </c>
      <c r="V77" s="108">
        <v>-1.7365745158670904</v>
      </c>
      <c r="W77" s="108">
        <v>-3.7250633203562558</v>
      </c>
      <c r="X77" s="108">
        <v>-7.3664981544650345</v>
      </c>
      <c r="Y77" s="108">
        <v>16.242041110776697</v>
      </c>
      <c r="Z77" s="108">
        <v>-11.381468721369444</v>
      </c>
      <c r="AA77" s="108">
        <v>-1.7033744067731078</v>
      </c>
      <c r="AB77" s="108">
        <v>0.33804223203426886</v>
      </c>
      <c r="AC77" s="108">
        <v>3.7656297318578567</v>
      </c>
      <c r="AD77" s="108">
        <v>-2.1798945237676151</v>
      </c>
      <c r="AE77" s="108">
        <v>12.560526371247079</v>
      </c>
      <c r="AF77" s="108">
        <v>-5.3007580314857279</v>
      </c>
      <c r="AG77" s="108">
        <v>12.912892649256108</v>
      </c>
      <c r="AH77" s="108">
        <v>-1.6791993274915313</v>
      </c>
      <c r="AI77" s="108">
        <v>-7.0850861614881637</v>
      </c>
      <c r="AJ77" s="108">
        <v>4.041349364881512</v>
      </c>
      <c r="AK77" s="108">
        <v>1.8966169202073502</v>
      </c>
      <c r="AL77" s="108">
        <v>15.19746392026309</v>
      </c>
      <c r="AM77" s="108">
        <v>-4.1045711754649545</v>
      </c>
      <c r="AN77" s="108">
        <v>8.474254484424975</v>
      </c>
      <c r="AO77" s="108">
        <v>-11.124056373860242</v>
      </c>
      <c r="AP77" s="108">
        <v>0.20243305205234208</v>
      </c>
      <c r="AQ77" s="108">
        <v>0.33490385829948366</v>
      </c>
      <c r="AR77" s="108">
        <v>-6.0737235726712413</v>
      </c>
      <c r="AS77" s="108">
        <v>1.1083599489474665</v>
      </c>
      <c r="AT77" s="108">
        <v>5.3289692109438533</v>
      </c>
      <c r="AU77" s="108">
        <v>3.7261542892486119</v>
      </c>
      <c r="AV77" s="108">
        <v>1.4551561745272323</v>
      </c>
      <c r="AW77" s="108">
        <v>0.9096297009009362</v>
      </c>
      <c r="AX77" s="108">
        <v>-3.5002333474489973</v>
      </c>
      <c r="AY77" s="108">
        <v>-2.3115319598178417</v>
      </c>
      <c r="AZ77" s="108">
        <v>0.14450327644182437</v>
      </c>
      <c r="BA77" s="108">
        <v>1.1657480268192586</v>
      </c>
      <c r="BB77" s="108">
        <v>-7.1501042277203908</v>
      </c>
      <c r="BC77" s="108">
        <v>5.9154605143666288</v>
      </c>
      <c r="BD77" s="108">
        <v>-0.60184174926418166</v>
      </c>
      <c r="BE77" s="108">
        <v>-0.11252190125946981</v>
      </c>
      <c r="BF77" s="108">
        <v>-5.4680945661238241</v>
      </c>
      <c r="BG77" s="108">
        <v>3.9757835267487707</v>
      </c>
      <c r="BH77" s="108">
        <v>1.5339075512757319</v>
      </c>
      <c r="BI77" s="108">
        <v>1.1343225736965223</v>
      </c>
      <c r="BJ77" s="108">
        <v>9.4936673207550228</v>
      </c>
      <c r="BK77" s="108">
        <v>-2.619932165703645</v>
      </c>
      <c r="BL77" s="108">
        <v>-3.20013439866635</v>
      </c>
      <c r="BM77" s="108">
        <v>-10.852083472147484</v>
      </c>
      <c r="BN77" s="108">
        <v>-59.306197802909381</v>
      </c>
      <c r="BO77" s="108">
        <v>102.54632517723229</v>
      </c>
      <c r="BP77" s="108">
        <v>15.396810769231607</v>
      </c>
      <c r="BQ77" s="108">
        <v>9.5584743819831601</v>
      </c>
      <c r="BR77" s="108">
        <v>-1.010627605576488</v>
      </c>
      <c r="BS77" s="108">
        <v>14.279591866600924</v>
      </c>
      <c r="BT77" s="108">
        <v>11.76347649977383</v>
      </c>
      <c r="BU77" s="108">
        <v>9.3734775988264687</v>
      </c>
      <c r="BV77" s="108">
        <v>7.3132109962115237</v>
      </c>
      <c r="BW77" s="108">
        <v>-5.5945832213934636</v>
      </c>
      <c r="BX77" s="108">
        <v>-3.5330313647570932</v>
      </c>
      <c r="BY77" s="190">
        <v>4.446463809248641</v>
      </c>
    </row>
    <row r="78" spans="1:77" ht="52.8" x14ac:dyDescent="0.3">
      <c r="A78" s="76"/>
      <c r="B78" s="78"/>
      <c r="C78" s="78" t="s">
        <v>69</v>
      </c>
      <c r="D78" s="79" t="s">
        <v>70</v>
      </c>
      <c r="E78" s="103"/>
      <c r="F78" s="80">
        <v>9.6854922234944212</v>
      </c>
      <c r="G78" s="80">
        <v>1.7037681377490799</v>
      </c>
      <c r="H78" s="80">
        <v>-2.91996919625484</v>
      </c>
      <c r="I78" s="80">
        <v>6.896494761191363</v>
      </c>
      <c r="J78" s="80">
        <v>-1.6282455039712005</v>
      </c>
      <c r="K78" s="80">
        <v>9.1166635050557119</v>
      </c>
      <c r="L78" s="80">
        <v>-5.3463752162422225</v>
      </c>
      <c r="M78" s="80">
        <v>7.5352687800475309</v>
      </c>
      <c r="N78" s="80">
        <v>0.56412754620637884</v>
      </c>
      <c r="O78" s="80">
        <v>6.1167933578859532</v>
      </c>
      <c r="P78" s="80">
        <v>1.6288315296897053</v>
      </c>
      <c r="Q78" s="80">
        <v>-3.368264259093678</v>
      </c>
      <c r="R78" s="80">
        <v>-4.0307959903119723</v>
      </c>
      <c r="S78" s="80">
        <v>-7.2901535888370859</v>
      </c>
      <c r="T78" s="80">
        <v>22.61155052317747</v>
      </c>
      <c r="U78" s="80">
        <v>-6.1041264838052456</v>
      </c>
      <c r="V78" s="80">
        <v>4.5425017945039912</v>
      </c>
      <c r="W78" s="80">
        <v>-6.6502036353110299</v>
      </c>
      <c r="X78" s="80">
        <v>-4.3199741225936208</v>
      </c>
      <c r="Y78" s="80">
        <v>3.4280238447528006</v>
      </c>
      <c r="Z78" s="80">
        <v>1.6461603032411602</v>
      </c>
      <c r="AA78" s="80">
        <v>-9.1517010788523692</v>
      </c>
      <c r="AB78" s="80">
        <v>1.6821127612424647</v>
      </c>
      <c r="AC78" s="80">
        <v>-11.406029457868428</v>
      </c>
      <c r="AD78" s="80">
        <v>3.1610939902557504</v>
      </c>
      <c r="AE78" s="80">
        <v>6.8125040723320325</v>
      </c>
      <c r="AF78" s="80">
        <v>5.2982485865576052</v>
      </c>
      <c r="AG78" s="80">
        <v>11.344456929061948</v>
      </c>
      <c r="AH78" s="80">
        <v>9.5073725888182423</v>
      </c>
      <c r="AI78" s="80">
        <v>4.9378769476757185</v>
      </c>
      <c r="AJ78" s="80">
        <v>-13.153067276267478</v>
      </c>
      <c r="AK78" s="80">
        <v>-17.462773444996927</v>
      </c>
      <c r="AL78" s="80">
        <v>-23.480922445383428</v>
      </c>
      <c r="AM78" s="80">
        <v>-10.917775452870927</v>
      </c>
      <c r="AN78" s="80">
        <v>3.9138625869751991</v>
      </c>
      <c r="AO78" s="80">
        <v>4.7417276781107347</v>
      </c>
      <c r="AP78" s="80">
        <v>-2.3365740416421374</v>
      </c>
      <c r="AQ78" s="80">
        <v>-2.5869041107339825</v>
      </c>
      <c r="AR78" s="80">
        <v>-2.5366943820644821</v>
      </c>
      <c r="AS78" s="80">
        <v>0.25140925608727116</v>
      </c>
      <c r="AT78" s="80">
        <v>6.0780610512090902</v>
      </c>
      <c r="AU78" s="80">
        <v>0.39124526545751337</v>
      </c>
      <c r="AV78" s="80">
        <v>8.6366542931642414</v>
      </c>
      <c r="AW78" s="80">
        <v>-7.4166594143459008</v>
      </c>
      <c r="AX78" s="80">
        <v>-0.87288618606045532</v>
      </c>
      <c r="AY78" s="80">
        <v>-2.6221625314313428</v>
      </c>
      <c r="AZ78" s="80">
        <v>-3.642174974946613</v>
      </c>
      <c r="BA78" s="80">
        <v>-6.4464625346090543E-2</v>
      </c>
      <c r="BB78" s="80">
        <v>-6.4456366739991608</v>
      </c>
      <c r="BC78" s="80">
        <v>1.0858517858360273</v>
      </c>
      <c r="BD78" s="80">
        <v>-3.6409624402631238</v>
      </c>
      <c r="BE78" s="80">
        <v>5.2134567079390877</v>
      </c>
      <c r="BF78" s="80">
        <v>5.8606390527355217</v>
      </c>
      <c r="BG78" s="80">
        <v>-6.3938094506994361</v>
      </c>
      <c r="BH78" s="80">
        <v>1.8437569424639975</v>
      </c>
      <c r="BI78" s="80">
        <v>-2.7759715898179138</v>
      </c>
      <c r="BJ78" s="80">
        <v>3.6725982902085832</v>
      </c>
      <c r="BK78" s="80">
        <v>6.4427104931868939</v>
      </c>
      <c r="BL78" s="80">
        <v>-1.5240283324516923</v>
      </c>
      <c r="BM78" s="80">
        <v>-1.7003117953495916</v>
      </c>
      <c r="BN78" s="80">
        <v>-29.758694546420159</v>
      </c>
      <c r="BO78" s="80">
        <v>20.973555802444068</v>
      </c>
      <c r="BP78" s="80">
        <v>8.9157622175087994</v>
      </c>
      <c r="BQ78" s="80">
        <v>1.0769896895838968</v>
      </c>
      <c r="BR78" s="80">
        <v>2.6883335761690432</v>
      </c>
      <c r="BS78" s="80">
        <v>16.460936520222532</v>
      </c>
      <c r="BT78" s="80">
        <v>3.1607252744778975</v>
      </c>
      <c r="BU78" s="80">
        <v>18.5735617474907</v>
      </c>
      <c r="BV78" s="80">
        <v>2.2437144675309355</v>
      </c>
      <c r="BW78" s="80">
        <v>1.0006096652054595</v>
      </c>
      <c r="BX78" s="80">
        <v>-1.3532391977440312</v>
      </c>
      <c r="BY78" s="188">
        <v>-0.4121543552010678</v>
      </c>
    </row>
    <row r="79" spans="1:77" ht="66" x14ac:dyDescent="0.3">
      <c r="A79" s="65"/>
      <c r="B79" s="57"/>
      <c r="C79" s="57" t="s">
        <v>71</v>
      </c>
      <c r="D79" s="86" t="s">
        <v>72</v>
      </c>
      <c r="E79" s="104"/>
      <c r="F79" s="108">
        <v>8.8044806767583594</v>
      </c>
      <c r="G79" s="108">
        <v>-7.8035139372420019</v>
      </c>
      <c r="H79" s="108">
        <v>-1.0630234897078168</v>
      </c>
      <c r="I79" s="108">
        <v>5.8838474983268867</v>
      </c>
      <c r="J79" s="108">
        <v>0.68775619093248963</v>
      </c>
      <c r="K79" s="108">
        <v>7.8223624732110579</v>
      </c>
      <c r="L79" s="108">
        <v>-1.1017234874858417</v>
      </c>
      <c r="M79" s="108">
        <v>2.7876656047066035</v>
      </c>
      <c r="N79" s="108">
        <v>-1.0292499920626312</v>
      </c>
      <c r="O79" s="108">
        <v>-3.0996716293837352</v>
      </c>
      <c r="P79" s="108">
        <v>6.8487005563368371</v>
      </c>
      <c r="Q79" s="108">
        <v>-8.6440257598162162</v>
      </c>
      <c r="R79" s="108">
        <v>-3.5406414270521651</v>
      </c>
      <c r="S79" s="108">
        <v>5.7918790393571413</v>
      </c>
      <c r="T79" s="108">
        <v>0.73740485356555041</v>
      </c>
      <c r="U79" s="108">
        <v>4.5832628734492999</v>
      </c>
      <c r="V79" s="108">
        <v>5.3100780984721041E-2</v>
      </c>
      <c r="W79" s="108">
        <v>-2.9996868759761526</v>
      </c>
      <c r="X79" s="108">
        <v>2.6365509377547625</v>
      </c>
      <c r="Y79" s="108">
        <v>-8.1132085275143595E-2</v>
      </c>
      <c r="Z79" s="108">
        <v>2.0684465334431081</v>
      </c>
      <c r="AA79" s="108">
        <v>2.1150144782788232</v>
      </c>
      <c r="AB79" s="108">
        <v>-1.5707232324827913</v>
      </c>
      <c r="AC79" s="108">
        <v>4.4155206672930092</v>
      </c>
      <c r="AD79" s="108">
        <v>4.4241355054564622</v>
      </c>
      <c r="AE79" s="108">
        <v>1.3093904970618269</v>
      </c>
      <c r="AF79" s="108">
        <v>-0.25871096769456869</v>
      </c>
      <c r="AG79" s="108">
        <v>-3.3737824849813904</v>
      </c>
      <c r="AH79" s="108">
        <v>0.92828743967621108</v>
      </c>
      <c r="AI79" s="108">
        <v>0.18806531080394961</v>
      </c>
      <c r="AJ79" s="108">
        <v>4.4881766959542233</v>
      </c>
      <c r="AK79" s="108">
        <v>-0.61391203322637011</v>
      </c>
      <c r="AL79" s="108">
        <v>5.4640938755524502</v>
      </c>
      <c r="AM79" s="108">
        <v>1.2862316141062848</v>
      </c>
      <c r="AN79" s="108">
        <v>-4.3824000117678423</v>
      </c>
      <c r="AO79" s="108">
        <v>-1.703882728426322</v>
      </c>
      <c r="AP79" s="108">
        <v>5.5846686983993123</v>
      </c>
      <c r="AQ79" s="108">
        <v>-1.4960092225668973</v>
      </c>
      <c r="AR79" s="108">
        <v>1.0974849156682609</v>
      </c>
      <c r="AS79" s="108">
        <v>8.0539735792940661</v>
      </c>
      <c r="AT79" s="108">
        <v>-2.4157065181005208</v>
      </c>
      <c r="AU79" s="108">
        <v>4.7905234399637493</v>
      </c>
      <c r="AV79" s="108">
        <v>0.8638411007570852</v>
      </c>
      <c r="AW79" s="108">
        <v>9.2726420341939786</v>
      </c>
      <c r="AX79" s="108">
        <v>-4.4144058184410966</v>
      </c>
      <c r="AY79" s="108">
        <v>-0.52172202616579</v>
      </c>
      <c r="AZ79" s="108">
        <v>6.0126843770396334</v>
      </c>
      <c r="BA79" s="108">
        <v>-1.8293981891799405</v>
      </c>
      <c r="BB79" s="108">
        <v>-2.2668342695625938</v>
      </c>
      <c r="BC79" s="108">
        <v>2.3629026831546014</v>
      </c>
      <c r="BD79" s="108">
        <v>-0.37085993805916928</v>
      </c>
      <c r="BE79" s="108">
        <v>0.72594317787523721</v>
      </c>
      <c r="BF79" s="108">
        <v>-0.19730741460040235</v>
      </c>
      <c r="BG79" s="108">
        <v>-2.5195590289541769E-3</v>
      </c>
      <c r="BH79" s="108">
        <v>4.6231195689222062</v>
      </c>
      <c r="BI79" s="108">
        <v>-2.1003877279406709</v>
      </c>
      <c r="BJ79" s="108">
        <v>3.695279278224433</v>
      </c>
      <c r="BK79" s="108">
        <v>1.4170262998143528</v>
      </c>
      <c r="BL79" s="108">
        <v>0.54392978648213841</v>
      </c>
      <c r="BM79" s="108">
        <v>-4.6655564609908851</v>
      </c>
      <c r="BN79" s="108">
        <v>-10.75857200216582</v>
      </c>
      <c r="BO79" s="108">
        <v>16.838171200247956</v>
      </c>
      <c r="BP79" s="108">
        <v>4.905985167038466</v>
      </c>
      <c r="BQ79" s="108">
        <v>1.9899900504205306</v>
      </c>
      <c r="BR79" s="108">
        <v>1.1108445241321476</v>
      </c>
      <c r="BS79" s="108">
        <v>19.461603052697015</v>
      </c>
      <c r="BT79" s="108">
        <v>1.2547374001175911</v>
      </c>
      <c r="BU79" s="108">
        <v>5.4569119727193538</v>
      </c>
      <c r="BV79" s="108">
        <v>2.7135575215261554</v>
      </c>
      <c r="BW79" s="108">
        <v>4.7036606699912369</v>
      </c>
      <c r="BX79" s="108">
        <v>1.832901472093539</v>
      </c>
      <c r="BY79" s="190">
        <v>5.3518572372705364</v>
      </c>
    </row>
    <row r="80" spans="1:77" ht="79.2" x14ac:dyDescent="0.3">
      <c r="A80" s="82"/>
      <c r="B80" s="98"/>
      <c r="C80" s="78" t="s">
        <v>73</v>
      </c>
      <c r="D80" s="79" t="s">
        <v>74</v>
      </c>
      <c r="E80" s="107"/>
      <c r="F80" s="80">
        <v>6.4340428646155914</v>
      </c>
      <c r="G80" s="80">
        <v>1.7376429105450342</v>
      </c>
      <c r="H80" s="80">
        <v>3.5327404354565886</v>
      </c>
      <c r="I80" s="80">
        <v>10.361563109853762</v>
      </c>
      <c r="J80" s="80">
        <v>7.6691349481205435</v>
      </c>
      <c r="K80" s="80">
        <v>3.4939661552646726</v>
      </c>
      <c r="L80" s="80">
        <v>3.3935528118706628</v>
      </c>
      <c r="M80" s="80">
        <v>5.773105246966125</v>
      </c>
      <c r="N80" s="80">
        <v>-1.9696497008753937</v>
      </c>
      <c r="O80" s="80">
        <v>2.8368687281997751</v>
      </c>
      <c r="P80" s="80">
        <v>-6.8024233968969554</v>
      </c>
      <c r="Q80" s="80">
        <v>-0.60265073677238945</v>
      </c>
      <c r="R80" s="80">
        <v>12.365825775838061</v>
      </c>
      <c r="S80" s="80">
        <v>-5.2020761640988695</v>
      </c>
      <c r="T80" s="80">
        <v>8.2032082373746817</v>
      </c>
      <c r="U80" s="80">
        <v>1.3577925477251256</v>
      </c>
      <c r="V80" s="80">
        <v>-3.5943259282300772</v>
      </c>
      <c r="W80" s="80">
        <v>8.9503426194048785</v>
      </c>
      <c r="X80" s="80">
        <v>-5.0397956771853956</v>
      </c>
      <c r="Y80" s="80">
        <v>5.6591543005894067</v>
      </c>
      <c r="Z80" s="80">
        <v>2.3908075851995818</v>
      </c>
      <c r="AA80" s="80">
        <v>3.7557658510783085</v>
      </c>
      <c r="AB80" s="80">
        <v>10.114228647997308</v>
      </c>
      <c r="AC80" s="80">
        <v>-9.020811624140805</v>
      </c>
      <c r="AD80" s="80">
        <v>8.8728379474783736</v>
      </c>
      <c r="AE80" s="80">
        <v>-6.5642232834620984</v>
      </c>
      <c r="AF80" s="80">
        <v>3.4293900769495735</v>
      </c>
      <c r="AG80" s="80">
        <v>-3.1738593576503291</v>
      </c>
      <c r="AH80" s="80">
        <v>5.8500787056126029</v>
      </c>
      <c r="AI80" s="80">
        <v>0.20125092663087685</v>
      </c>
      <c r="AJ80" s="80">
        <v>-5.8670956576441569</v>
      </c>
      <c r="AK80" s="80">
        <v>4.5925296783565273</v>
      </c>
      <c r="AL80" s="80">
        <v>-3.2376330283066466</v>
      </c>
      <c r="AM80" s="80">
        <v>15.079129335799692</v>
      </c>
      <c r="AN80" s="80">
        <v>0.65983756597364618</v>
      </c>
      <c r="AO80" s="80">
        <v>3.1666579872102574</v>
      </c>
      <c r="AP80" s="80">
        <v>-2.8366461959103333</v>
      </c>
      <c r="AQ80" s="80">
        <v>-0.23289134767568953</v>
      </c>
      <c r="AR80" s="80">
        <v>2.7592851257507931</v>
      </c>
      <c r="AS80" s="80">
        <v>-4.2786871339312853</v>
      </c>
      <c r="AT80" s="80">
        <v>4.6664491896457889</v>
      </c>
      <c r="AU80" s="80">
        <v>-6.0465617488388403</v>
      </c>
      <c r="AV80" s="80">
        <v>2.1463466456049503</v>
      </c>
      <c r="AW80" s="80">
        <v>9.9985064674384745</v>
      </c>
      <c r="AX80" s="80">
        <v>-5.6054787239566224</v>
      </c>
      <c r="AY80" s="80">
        <v>-2.0616940615261399</v>
      </c>
      <c r="AZ80" s="80">
        <v>-1.9916580969621833</v>
      </c>
      <c r="BA80" s="80">
        <v>-6.5067592194891404</v>
      </c>
      <c r="BB80" s="80">
        <v>-10.380828757220911</v>
      </c>
      <c r="BC80" s="80">
        <v>0.22595558989173981</v>
      </c>
      <c r="BD80" s="80">
        <v>2.1200597673741015</v>
      </c>
      <c r="BE80" s="80">
        <v>3.3902419753522537</v>
      </c>
      <c r="BF80" s="80">
        <v>6.1828103298410895</v>
      </c>
      <c r="BG80" s="80">
        <v>2.6729405754122126</v>
      </c>
      <c r="BH80" s="80">
        <v>0.87934766185955482</v>
      </c>
      <c r="BI80" s="80">
        <v>0.50499518870843474</v>
      </c>
      <c r="BJ80" s="80">
        <v>6.7974158614242839</v>
      </c>
      <c r="BK80" s="80">
        <v>-6.1470996794040076</v>
      </c>
      <c r="BL80" s="80">
        <v>1.1583933869000305</v>
      </c>
      <c r="BM80" s="80">
        <v>2.9154188038456539</v>
      </c>
      <c r="BN80" s="80">
        <v>-46.500162436906564</v>
      </c>
      <c r="BO80" s="80">
        <v>56.313643142737021</v>
      </c>
      <c r="BP80" s="80">
        <v>14.780960565043969</v>
      </c>
      <c r="BQ80" s="80">
        <v>5.9440069502904294</v>
      </c>
      <c r="BR80" s="80">
        <v>-4.5594804747373843</v>
      </c>
      <c r="BS80" s="80">
        <v>12.141575160344757</v>
      </c>
      <c r="BT80" s="80">
        <v>-4.0686256566050929</v>
      </c>
      <c r="BU80" s="80">
        <v>11.659108721171151</v>
      </c>
      <c r="BV80" s="80">
        <v>9.6668174938983924</v>
      </c>
      <c r="BW80" s="80">
        <v>6.1360382851785005</v>
      </c>
      <c r="BX80" s="80">
        <v>1.0958892996237921</v>
      </c>
      <c r="BY80" s="188">
        <v>-5.9989828969236925</v>
      </c>
    </row>
    <row r="81" spans="1:77" x14ac:dyDescent="0.3">
      <c r="A81" s="81"/>
      <c r="B81" s="64"/>
      <c r="C81" s="57" t="s">
        <v>75</v>
      </c>
      <c r="D81" s="86" t="s">
        <v>76</v>
      </c>
      <c r="E81" s="106"/>
      <c r="F81" s="108">
        <v>-7.1660726730322182</v>
      </c>
      <c r="G81" s="108">
        <v>12.019258542516752</v>
      </c>
      <c r="H81" s="108">
        <v>9.6793667330564688</v>
      </c>
      <c r="I81" s="108">
        <v>2.2064074823808397</v>
      </c>
      <c r="J81" s="108">
        <v>22.093568506989399</v>
      </c>
      <c r="K81" s="108">
        <v>21.004699930881571</v>
      </c>
      <c r="L81" s="108">
        <v>5.0769336521133539</v>
      </c>
      <c r="M81" s="108">
        <v>-19.128560120579891</v>
      </c>
      <c r="N81" s="108">
        <v>13.582269619334681</v>
      </c>
      <c r="O81" s="108">
        <v>-16.534186094348357</v>
      </c>
      <c r="P81" s="108">
        <v>1.6693781680720292</v>
      </c>
      <c r="Q81" s="108">
        <v>10.600064331427234</v>
      </c>
      <c r="R81" s="108">
        <v>1.6894421183390733</v>
      </c>
      <c r="S81" s="108">
        <v>-0.53438412411942693</v>
      </c>
      <c r="T81" s="108">
        <v>-5.6228528191995224</v>
      </c>
      <c r="U81" s="108">
        <v>5.5418072770132483</v>
      </c>
      <c r="V81" s="108">
        <v>4.602338748814887</v>
      </c>
      <c r="W81" s="108">
        <v>-0.55090913790863283</v>
      </c>
      <c r="X81" s="108">
        <v>6.5903702292182516</v>
      </c>
      <c r="Y81" s="108">
        <v>-9.3047080296625353</v>
      </c>
      <c r="Z81" s="108">
        <v>3.4633255817572888</v>
      </c>
      <c r="AA81" s="108">
        <v>7.8587801673849071</v>
      </c>
      <c r="AB81" s="108">
        <v>26.061094237119619</v>
      </c>
      <c r="AC81" s="108">
        <v>2.6374402649097277</v>
      </c>
      <c r="AD81" s="108">
        <v>-22.905539351319788</v>
      </c>
      <c r="AE81" s="108">
        <v>-2.4842624354306508E-2</v>
      </c>
      <c r="AF81" s="108">
        <v>-15.955865895550147</v>
      </c>
      <c r="AG81" s="108">
        <v>8.9409250356499115</v>
      </c>
      <c r="AH81" s="108">
        <v>8.8671311523829957</v>
      </c>
      <c r="AI81" s="108">
        <v>9.6371684385622416</v>
      </c>
      <c r="AJ81" s="108">
        <v>-2.4348508768715362</v>
      </c>
      <c r="AK81" s="108">
        <v>8.94172356784415</v>
      </c>
      <c r="AL81" s="108">
        <v>-4.8589455436792832</v>
      </c>
      <c r="AM81" s="108">
        <v>-3.6289046950032855</v>
      </c>
      <c r="AN81" s="108">
        <v>-1.1777253821936569</v>
      </c>
      <c r="AO81" s="108">
        <v>-2.0551168237124955</v>
      </c>
      <c r="AP81" s="108">
        <v>5.4023488842832847</v>
      </c>
      <c r="AQ81" s="108">
        <v>-2.7452690534135655</v>
      </c>
      <c r="AR81" s="108">
        <v>-4.1048953612440187</v>
      </c>
      <c r="AS81" s="108">
        <v>6.6024701804326327</v>
      </c>
      <c r="AT81" s="108">
        <v>4.4696405177282656</v>
      </c>
      <c r="AU81" s="108">
        <v>-1.5264013752818784</v>
      </c>
      <c r="AV81" s="108">
        <v>-1.1172868497520199</v>
      </c>
      <c r="AW81" s="108">
        <v>-4.3472475604118301</v>
      </c>
      <c r="AX81" s="108">
        <v>7.5698054862759108</v>
      </c>
      <c r="AY81" s="108">
        <v>-2.2222862714825311</v>
      </c>
      <c r="AZ81" s="108">
        <v>8.6169103087157453</v>
      </c>
      <c r="BA81" s="108">
        <v>-8.3029115393187425</v>
      </c>
      <c r="BB81" s="108">
        <v>-5.7886630406757433</v>
      </c>
      <c r="BC81" s="108">
        <v>7.9803930879326401</v>
      </c>
      <c r="BD81" s="108">
        <v>0.38792022668738468</v>
      </c>
      <c r="BE81" s="108">
        <v>6.2661011942068541</v>
      </c>
      <c r="BF81" s="108">
        <v>-4.535686759642573</v>
      </c>
      <c r="BG81" s="108">
        <v>-3.9382012912251696</v>
      </c>
      <c r="BH81" s="108">
        <v>-2.7951362059843916</v>
      </c>
      <c r="BI81" s="108">
        <v>5.3307873555468177E-2</v>
      </c>
      <c r="BJ81" s="108">
        <v>15.239676328275209</v>
      </c>
      <c r="BK81" s="108">
        <v>-3.0297691465869008</v>
      </c>
      <c r="BL81" s="108">
        <v>-6.8043923931867454</v>
      </c>
      <c r="BM81" s="108">
        <v>-1.1923570226698672</v>
      </c>
      <c r="BN81" s="108">
        <v>-27.05029498439157</v>
      </c>
      <c r="BO81" s="108">
        <v>23.614980299444028</v>
      </c>
      <c r="BP81" s="108">
        <v>9.4049683948967555</v>
      </c>
      <c r="BQ81" s="108">
        <v>9.0365360053685606</v>
      </c>
      <c r="BR81" s="108">
        <v>-3.9670352242641655</v>
      </c>
      <c r="BS81" s="108">
        <v>13.434928926579673</v>
      </c>
      <c r="BT81" s="108">
        <v>4.5230456659179907</v>
      </c>
      <c r="BU81" s="108">
        <v>1.694312856080856</v>
      </c>
      <c r="BV81" s="108">
        <v>11.313136187602964</v>
      </c>
      <c r="BW81" s="108">
        <v>0.20408915095926261</v>
      </c>
      <c r="BX81" s="108">
        <v>0.20932741494199547</v>
      </c>
      <c r="BY81" s="190">
        <v>1.0570080484817623</v>
      </c>
    </row>
    <row r="82" spans="1:77" ht="26.4" x14ac:dyDescent="0.3">
      <c r="A82" s="82"/>
      <c r="B82" s="78" t="s">
        <v>33</v>
      </c>
      <c r="C82" s="78"/>
      <c r="D82" s="90" t="s">
        <v>34</v>
      </c>
      <c r="E82" s="107"/>
      <c r="F82" s="109">
        <v>4.7643380461927336</v>
      </c>
      <c r="G82" s="109">
        <v>3.4501840420836629</v>
      </c>
      <c r="H82" s="109">
        <v>0.80299800602618632</v>
      </c>
      <c r="I82" s="109">
        <v>3.4692315895987917</v>
      </c>
      <c r="J82" s="109">
        <v>3.5181682509964673</v>
      </c>
      <c r="K82" s="109">
        <v>3.9761125944204707</v>
      </c>
      <c r="L82" s="109">
        <v>4.091712856596132</v>
      </c>
      <c r="M82" s="109">
        <v>2.9091860290985494</v>
      </c>
      <c r="N82" s="109">
        <v>2.2904662152379416</v>
      </c>
      <c r="O82" s="109">
        <v>2.3140593647604391</v>
      </c>
      <c r="P82" s="109">
        <v>3.6315314354231845</v>
      </c>
      <c r="Q82" s="109">
        <v>-4.0036220873600001</v>
      </c>
      <c r="R82" s="109">
        <v>8.9451427223672795</v>
      </c>
      <c r="S82" s="109">
        <v>1.7351322939104961</v>
      </c>
      <c r="T82" s="109">
        <v>-0.66813531178927121</v>
      </c>
      <c r="U82" s="109">
        <v>-7.1758708023268269</v>
      </c>
      <c r="V82" s="109">
        <v>1.7041591637269704</v>
      </c>
      <c r="W82" s="109">
        <v>0.90550960736553066</v>
      </c>
      <c r="X82" s="109">
        <v>3.8986397319838062</v>
      </c>
      <c r="Y82" s="109">
        <v>1.6406038836990433</v>
      </c>
      <c r="Z82" s="109">
        <v>1.7928512062486845</v>
      </c>
      <c r="AA82" s="109">
        <v>1.7336487104732612</v>
      </c>
      <c r="AB82" s="109">
        <v>1.5916501213448555</v>
      </c>
      <c r="AC82" s="109">
        <v>2.5546009573858441</v>
      </c>
      <c r="AD82" s="109">
        <v>1.6832645564541764</v>
      </c>
      <c r="AE82" s="109">
        <v>1.2002818810646687</v>
      </c>
      <c r="AF82" s="109">
        <v>1.7779396770000346</v>
      </c>
      <c r="AG82" s="109">
        <v>1.4395000170758436</v>
      </c>
      <c r="AH82" s="109">
        <v>0.2829029638638616</v>
      </c>
      <c r="AI82" s="109">
        <v>1.3083464122791924</v>
      </c>
      <c r="AJ82" s="109">
        <v>1.0514777457037781</v>
      </c>
      <c r="AK82" s="109">
        <v>1.3581029146294128</v>
      </c>
      <c r="AL82" s="109">
        <v>1.9584175006307447</v>
      </c>
      <c r="AM82" s="109">
        <v>-0.91604537394061936</v>
      </c>
      <c r="AN82" s="109">
        <v>0.42453790876979269</v>
      </c>
      <c r="AO82" s="109">
        <v>-1.5368664455683358</v>
      </c>
      <c r="AP82" s="109">
        <v>6.11416957700213</v>
      </c>
      <c r="AQ82" s="109">
        <v>-4.08011704319199</v>
      </c>
      <c r="AR82" s="109">
        <v>-4.4466074913401599E-2</v>
      </c>
      <c r="AS82" s="109">
        <v>2.1154730583758976</v>
      </c>
      <c r="AT82" s="109">
        <v>3.6745311796794624</v>
      </c>
      <c r="AU82" s="109">
        <v>3.387673610477961</v>
      </c>
      <c r="AV82" s="109">
        <v>9.040696805091784</v>
      </c>
      <c r="AW82" s="109">
        <v>1.8984063239345375</v>
      </c>
      <c r="AX82" s="109">
        <v>-4.2813404053011368</v>
      </c>
      <c r="AY82" s="109">
        <v>2.3590214685584385</v>
      </c>
      <c r="AZ82" s="109">
        <v>3.5432821708798201</v>
      </c>
      <c r="BA82" s="109">
        <v>4.0866222227809175</v>
      </c>
      <c r="BB82" s="109">
        <v>0.89690616715895999</v>
      </c>
      <c r="BC82" s="109">
        <v>4.2187768160819843</v>
      </c>
      <c r="BD82" s="109">
        <v>3.0712511259024922</v>
      </c>
      <c r="BE82" s="109">
        <v>1.2567008212015054</v>
      </c>
      <c r="BF82" s="109">
        <v>2.0458911460592901</v>
      </c>
      <c r="BG82" s="109">
        <v>2.5778179030582891</v>
      </c>
      <c r="BH82" s="109">
        <v>2.19826495012245</v>
      </c>
      <c r="BI82" s="109">
        <v>4.9004327496299709</v>
      </c>
      <c r="BJ82" s="109">
        <v>0.42701943948351584</v>
      </c>
      <c r="BK82" s="109">
        <v>3.3364713648735886</v>
      </c>
      <c r="BL82" s="109">
        <v>2.7304017125884315</v>
      </c>
      <c r="BM82" s="109">
        <v>4.4879356645093509</v>
      </c>
      <c r="BN82" s="109">
        <v>-7.3055982860204836</v>
      </c>
      <c r="BO82" s="109">
        <v>2.1663009569994784</v>
      </c>
      <c r="BP82" s="109">
        <v>4.8558527360654153</v>
      </c>
      <c r="BQ82" s="109">
        <v>2.387261973916182</v>
      </c>
      <c r="BR82" s="109">
        <v>4.3434693442614645</v>
      </c>
      <c r="BS82" s="109">
        <v>3.5667908270188491</v>
      </c>
      <c r="BT82" s="109">
        <v>3.6494335592647644</v>
      </c>
      <c r="BU82" s="109">
        <v>3.0026819326158432</v>
      </c>
      <c r="BV82" s="109">
        <v>5.0895357334309779</v>
      </c>
      <c r="BW82" s="109">
        <v>4.6958831858711534</v>
      </c>
      <c r="BX82" s="109">
        <v>3.4433850440450016</v>
      </c>
      <c r="BY82" s="191">
        <v>3.5497683946046834</v>
      </c>
    </row>
    <row r="83" spans="1:77" x14ac:dyDescent="0.3">
      <c r="A83" s="81"/>
      <c r="B83" s="57"/>
      <c r="C83" s="57" t="s">
        <v>77</v>
      </c>
      <c r="D83" s="86" t="s">
        <v>78</v>
      </c>
      <c r="E83" s="106"/>
      <c r="F83" s="108">
        <v>5.1450787436234151</v>
      </c>
      <c r="G83" s="108">
        <v>2.131812594417525</v>
      </c>
      <c r="H83" s="108">
        <v>-9.0970851265501267</v>
      </c>
      <c r="I83" s="108">
        <v>18.745076037794846</v>
      </c>
      <c r="J83" s="108">
        <v>2.654288935420837</v>
      </c>
      <c r="K83" s="108">
        <v>4.6688517697905922</v>
      </c>
      <c r="L83" s="108">
        <v>4.4076847795286369</v>
      </c>
      <c r="M83" s="108">
        <v>5.5733383655312281</v>
      </c>
      <c r="N83" s="108">
        <v>-1.4258955088764509</v>
      </c>
      <c r="O83" s="108">
        <v>4.5258254239284952</v>
      </c>
      <c r="P83" s="108">
        <v>2.6704804498274086</v>
      </c>
      <c r="Q83" s="108">
        <v>-0.88529845652310257</v>
      </c>
      <c r="R83" s="108">
        <v>11.070929997862748</v>
      </c>
      <c r="S83" s="108">
        <v>-0.27357559741456328</v>
      </c>
      <c r="T83" s="108">
        <v>-4.6758738603012375</v>
      </c>
      <c r="U83" s="108">
        <v>-5.0771027254452008</v>
      </c>
      <c r="V83" s="108">
        <v>-2.9704424658823996</v>
      </c>
      <c r="W83" s="108">
        <v>-0.33915432608309004</v>
      </c>
      <c r="X83" s="108">
        <v>5.0673745398686521</v>
      </c>
      <c r="Y83" s="108">
        <v>4.9075562855568791</v>
      </c>
      <c r="Z83" s="108">
        <v>1.7708172719489141</v>
      </c>
      <c r="AA83" s="108">
        <v>1.0791242780501733</v>
      </c>
      <c r="AB83" s="108">
        <v>-0.6457453368363133</v>
      </c>
      <c r="AC83" s="108">
        <v>7.6406454612075123</v>
      </c>
      <c r="AD83" s="108">
        <v>0.5879204801868525</v>
      </c>
      <c r="AE83" s="108">
        <v>2.9089221199738233</v>
      </c>
      <c r="AF83" s="108">
        <v>3.4890663455752247</v>
      </c>
      <c r="AG83" s="108">
        <v>-0.13995578534144215</v>
      </c>
      <c r="AH83" s="108">
        <v>1.4224427611564181</v>
      </c>
      <c r="AI83" s="108">
        <v>3.5041322830921615</v>
      </c>
      <c r="AJ83" s="108">
        <v>-3.2353527445749819E-2</v>
      </c>
      <c r="AK83" s="108">
        <v>0.61367712123154661</v>
      </c>
      <c r="AL83" s="108">
        <v>2.4790787089427084</v>
      </c>
      <c r="AM83" s="108">
        <v>-0.85913441498720999</v>
      </c>
      <c r="AN83" s="108">
        <v>-2.1566528036146337</v>
      </c>
      <c r="AO83" s="108">
        <v>-1.9253944480962843</v>
      </c>
      <c r="AP83" s="108">
        <v>7.5221547198273413</v>
      </c>
      <c r="AQ83" s="108">
        <v>-6.7024025850334965</v>
      </c>
      <c r="AR83" s="108">
        <v>-1.93479280758946</v>
      </c>
      <c r="AS83" s="108">
        <v>3.4343784775307711</v>
      </c>
      <c r="AT83" s="108">
        <v>6.672323274094623</v>
      </c>
      <c r="AU83" s="108">
        <v>9.7309280506573401</v>
      </c>
      <c r="AV83" s="108">
        <v>12.86035091518653</v>
      </c>
      <c r="AW83" s="108">
        <v>4.0312512251898198</v>
      </c>
      <c r="AX83" s="108">
        <v>-3.7506906241459461</v>
      </c>
      <c r="AY83" s="108">
        <v>4.2787699940915331</v>
      </c>
      <c r="AZ83" s="108">
        <v>0.13182996740481201</v>
      </c>
      <c r="BA83" s="108">
        <v>2.9460664637293235</v>
      </c>
      <c r="BB83" s="108">
        <v>1.2931998907204729</v>
      </c>
      <c r="BC83" s="108">
        <v>4.1080508895849022</v>
      </c>
      <c r="BD83" s="108">
        <v>2.0090383475654505</v>
      </c>
      <c r="BE83" s="108">
        <v>0.8220255977625186</v>
      </c>
      <c r="BF83" s="108">
        <v>3.3126475042280674</v>
      </c>
      <c r="BG83" s="108">
        <v>0.99072592653382685</v>
      </c>
      <c r="BH83" s="108">
        <v>1.674909430577415</v>
      </c>
      <c r="BI83" s="108">
        <v>5.5644617142930173</v>
      </c>
      <c r="BJ83" s="108">
        <v>-1.0369100498108708</v>
      </c>
      <c r="BK83" s="108">
        <v>3.7224665910396055</v>
      </c>
      <c r="BL83" s="108">
        <v>3.6865487690848937</v>
      </c>
      <c r="BM83" s="108">
        <v>4.215365397541774</v>
      </c>
      <c r="BN83" s="108">
        <v>0.74264039884728561</v>
      </c>
      <c r="BO83" s="108">
        <v>0.46947370901624197</v>
      </c>
      <c r="BP83" s="108">
        <v>1.871841180717098</v>
      </c>
      <c r="BQ83" s="108">
        <v>2.5720224792646462</v>
      </c>
      <c r="BR83" s="108">
        <v>10.326718448570986</v>
      </c>
      <c r="BS83" s="108">
        <v>0.22465929916405969</v>
      </c>
      <c r="BT83" s="108">
        <v>4.3296249003543323</v>
      </c>
      <c r="BU83" s="108">
        <v>2.7658682659538414</v>
      </c>
      <c r="BV83" s="108">
        <v>8.2984467428184985</v>
      </c>
      <c r="BW83" s="108">
        <v>5.8517373508432939</v>
      </c>
      <c r="BX83" s="108">
        <v>4.0996235999271988</v>
      </c>
      <c r="BY83" s="190">
        <v>2.290445114105097</v>
      </c>
    </row>
    <row r="84" spans="1:77" ht="26.4" x14ac:dyDescent="0.3">
      <c r="A84" s="76"/>
      <c r="B84" s="78"/>
      <c r="C84" s="78" t="s">
        <v>79</v>
      </c>
      <c r="D84" s="79" t="s">
        <v>80</v>
      </c>
      <c r="E84" s="103"/>
      <c r="F84" s="80">
        <v>1.9320576243771796</v>
      </c>
      <c r="G84" s="80">
        <v>3.2128235644173913</v>
      </c>
      <c r="H84" s="80">
        <v>4.1724019906731229</v>
      </c>
      <c r="I84" s="80">
        <v>1.5947861661380358</v>
      </c>
      <c r="J84" s="80">
        <v>1.1697733021825343</v>
      </c>
      <c r="K84" s="80">
        <v>2.1266990911622798</v>
      </c>
      <c r="L84" s="80">
        <v>0.88952943944767071</v>
      </c>
      <c r="M84" s="80">
        <v>8.7128867117151714</v>
      </c>
      <c r="N84" s="80">
        <v>1.294088142692317</v>
      </c>
      <c r="O84" s="80">
        <v>-0.3537610736608201</v>
      </c>
      <c r="P84" s="80">
        <v>2.18351365311986</v>
      </c>
      <c r="Q84" s="80">
        <v>-0.42679544722923879</v>
      </c>
      <c r="R84" s="80">
        <v>4.2692821408691941</v>
      </c>
      <c r="S84" s="80">
        <v>2.4749598589780533</v>
      </c>
      <c r="T84" s="80">
        <v>0.6687822498853393</v>
      </c>
      <c r="U84" s="80">
        <v>-2.9437894196028225</v>
      </c>
      <c r="V84" s="80">
        <v>0.83551174392424343</v>
      </c>
      <c r="W84" s="80">
        <v>1.2892608027331676</v>
      </c>
      <c r="X84" s="80">
        <v>1.9932020213336159</v>
      </c>
      <c r="Y84" s="80">
        <v>4.0241697883975291</v>
      </c>
      <c r="Z84" s="80">
        <v>-1.1064280845942847</v>
      </c>
      <c r="AA84" s="80">
        <v>1.9700330986487558</v>
      </c>
      <c r="AB84" s="80">
        <v>2.4633554096450894</v>
      </c>
      <c r="AC84" s="80">
        <v>1.8558094424389964</v>
      </c>
      <c r="AD84" s="80">
        <v>0.6911332358329787</v>
      </c>
      <c r="AE84" s="80">
        <v>-6.7073496654430187E-2</v>
      </c>
      <c r="AF84" s="80">
        <v>9.2182173806619971E-2</v>
      </c>
      <c r="AG84" s="80">
        <v>3.2164422385054507</v>
      </c>
      <c r="AH84" s="80">
        <v>-0.37500475068566175</v>
      </c>
      <c r="AI84" s="80">
        <v>0.12413224435543668</v>
      </c>
      <c r="AJ84" s="80">
        <v>1.082535406560666</v>
      </c>
      <c r="AK84" s="80">
        <v>2.6188989198236072</v>
      </c>
      <c r="AL84" s="80">
        <v>0.74211137835926877</v>
      </c>
      <c r="AM84" s="80">
        <v>0.45263998464636757</v>
      </c>
      <c r="AN84" s="80">
        <v>0.62223332601350023</v>
      </c>
      <c r="AO84" s="80">
        <v>-0.68776095157761574</v>
      </c>
      <c r="AP84" s="80">
        <v>5.0142792623643118</v>
      </c>
      <c r="AQ84" s="80">
        <v>-0.12741920750303848</v>
      </c>
      <c r="AR84" s="80">
        <v>-1.3518916819875813</v>
      </c>
      <c r="AS84" s="80">
        <v>1.3418616811147928</v>
      </c>
      <c r="AT84" s="80">
        <v>2.625340280748631</v>
      </c>
      <c r="AU84" s="80">
        <v>0.71622512240101344</v>
      </c>
      <c r="AV84" s="80">
        <v>1.7243986063031116</v>
      </c>
      <c r="AW84" s="80">
        <v>-1.4677973333304948</v>
      </c>
      <c r="AX84" s="80">
        <v>-0.18206146002329149</v>
      </c>
      <c r="AY84" s="80">
        <v>1.4614439211196668</v>
      </c>
      <c r="AZ84" s="80">
        <v>3.1404884573983765</v>
      </c>
      <c r="BA84" s="80">
        <v>4.8124906826910347</v>
      </c>
      <c r="BB84" s="80">
        <v>3.2129694796008863</v>
      </c>
      <c r="BC84" s="80">
        <v>3.9491018871707411</v>
      </c>
      <c r="BD84" s="80">
        <v>2.1083454138597517</v>
      </c>
      <c r="BE84" s="80">
        <v>1.5262921513107699</v>
      </c>
      <c r="BF84" s="80">
        <v>3.0725502496039496</v>
      </c>
      <c r="BG84" s="80">
        <v>3.1043221984071039</v>
      </c>
      <c r="BH84" s="80">
        <v>2.2167514020437835</v>
      </c>
      <c r="BI84" s="80">
        <v>3.6454626629337668</v>
      </c>
      <c r="BJ84" s="80">
        <v>3.4957515908636339</v>
      </c>
      <c r="BK84" s="80">
        <v>2.0186907112295955</v>
      </c>
      <c r="BL84" s="80">
        <v>2.1538357404656665</v>
      </c>
      <c r="BM84" s="80">
        <v>2.5163756663914683</v>
      </c>
      <c r="BN84" s="80">
        <v>-11.349662240339669</v>
      </c>
      <c r="BO84" s="80">
        <v>2.8788999375726831</v>
      </c>
      <c r="BP84" s="80">
        <v>7.8829578605739812</v>
      </c>
      <c r="BQ84" s="80">
        <v>0.89169512810120466</v>
      </c>
      <c r="BR84" s="80">
        <v>0.47064963267366977</v>
      </c>
      <c r="BS84" s="80">
        <v>5.9956704228453503</v>
      </c>
      <c r="BT84" s="80">
        <v>3.1351656673501935</v>
      </c>
      <c r="BU84" s="80">
        <v>2.0193531429134879</v>
      </c>
      <c r="BV84" s="80">
        <v>3.8927086032387592</v>
      </c>
      <c r="BW84" s="80">
        <v>2.996674468290081</v>
      </c>
      <c r="BX84" s="80">
        <v>2.4413834768500067</v>
      </c>
      <c r="BY84" s="188">
        <v>3.4829268651543686</v>
      </c>
    </row>
    <row r="85" spans="1:77" x14ac:dyDescent="0.3">
      <c r="A85" s="65"/>
      <c r="B85" s="57" t="s">
        <v>35</v>
      </c>
      <c r="C85" s="57"/>
      <c r="D85" s="56" t="s">
        <v>36</v>
      </c>
      <c r="E85" s="104"/>
      <c r="F85" s="102">
        <v>-9.717460065249071</v>
      </c>
      <c r="G85" s="102">
        <v>24.350282920235713</v>
      </c>
      <c r="H85" s="102">
        <v>4.3840038032429476</v>
      </c>
      <c r="I85" s="102">
        <v>-10.249486832016856</v>
      </c>
      <c r="J85" s="102">
        <v>17.747056136563131</v>
      </c>
      <c r="K85" s="102">
        <v>-6.0884253550464962</v>
      </c>
      <c r="L85" s="102">
        <v>-13.554157898369752</v>
      </c>
      <c r="M85" s="102">
        <v>34.82121207555565</v>
      </c>
      <c r="N85" s="102">
        <v>-36.534406720860183</v>
      </c>
      <c r="O85" s="102">
        <v>28.346932581088026</v>
      </c>
      <c r="P85" s="102">
        <v>18.281776919513121</v>
      </c>
      <c r="Q85" s="102">
        <v>12.669154547954648</v>
      </c>
      <c r="R85" s="102">
        <v>-1.6158138653922549</v>
      </c>
      <c r="S85" s="102">
        <v>8.2145347878676063</v>
      </c>
      <c r="T85" s="102">
        <v>-3.6460598721391477</v>
      </c>
      <c r="U85" s="102">
        <v>1.1607617443888785</v>
      </c>
      <c r="V85" s="102">
        <v>12.055957684873292</v>
      </c>
      <c r="W85" s="102">
        <v>-15.879776646211397</v>
      </c>
      <c r="X85" s="102">
        <v>29.588659339838955</v>
      </c>
      <c r="Y85" s="102">
        <v>-17.850126165393434</v>
      </c>
      <c r="Z85" s="102">
        <v>0.52900074052668344</v>
      </c>
      <c r="AA85" s="102">
        <v>0.44885425070052065</v>
      </c>
      <c r="AB85" s="102">
        <v>13.187892133061084</v>
      </c>
      <c r="AC85" s="102">
        <v>0.4770708051821515</v>
      </c>
      <c r="AD85" s="102">
        <v>-3.3153254810419952</v>
      </c>
      <c r="AE85" s="102">
        <v>2.8526330789953533</v>
      </c>
      <c r="AF85" s="102">
        <v>-8.3442507973653477</v>
      </c>
      <c r="AG85" s="102">
        <v>-0.21711800403809889</v>
      </c>
      <c r="AH85" s="102">
        <v>17.30167177305421</v>
      </c>
      <c r="AI85" s="102">
        <v>-16.249354554142386</v>
      </c>
      <c r="AJ85" s="102">
        <v>14.938093002085566</v>
      </c>
      <c r="AK85" s="102">
        <v>-6.4476686035783786</v>
      </c>
      <c r="AL85" s="102">
        <v>5.3976341336402953</v>
      </c>
      <c r="AM85" s="102">
        <v>-2.5256763459481277</v>
      </c>
      <c r="AN85" s="102">
        <v>-0.35373977669132728</v>
      </c>
      <c r="AO85" s="102">
        <v>3.9210338009763461</v>
      </c>
      <c r="AP85" s="102">
        <v>-6.04127837245791</v>
      </c>
      <c r="AQ85" s="102">
        <v>25.55432954563932</v>
      </c>
      <c r="AR85" s="102">
        <v>-12.528163178502339</v>
      </c>
      <c r="AS85" s="102">
        <v>9.3316405091228773</v>
      </c>
      <c r="AT85" s="102">
        <v>12.667064772684284</v>
      </c>
      <c r="AU85" s="102">
        <v>-6.756745319940535</v>
      </c>
      <c r="AV85" s="102">
        <v>2.7418810408159828</v>
      </c>
      <c r="AW85" s="102">
        <v>6.8403798532658016</v>
      </c>
      <c r="AX85" s="102">
        <v>1.9484427078013056</v>
      </c>
      <c r="AY85" s="102">
        <v>22.773696009206176</v>
      </c>
      <c r="AZ85" s="102">
        <v>-16.833837185766029</v>
      </c>
      <c r="BA85" s="102">
        <v>14.578289089276169</v>
      </c>
      <c r="BB85" s="102">
        <v>-12.911606989622598</v>
      </c>
      <c r="BC85" s="102">
        <v>-5.13207589901522</v>
      </c>
      <c r="BD85" s="102">
        <v>0.282762140709508</v>
      </c>
      <c r="BE85" s="102">
        <v>21.011105504650374</v>
      </c>
      <c r="BF85" s="102">
        <v>-18.425434073710946</v>
      </c>
      <c r="BG85" s="102">
        <v>7.8072299867269663</v>
      </c>
      <c r="BH85" s="102">
        <v>4.4769324007899627</v>
      </c>
      <c r="BI85" s="102">
        <v>-13.86010278653896</v>
      </c>
      <c r="BJ85" s="102">
        <v>13.824303317256835</v>
      </c>
      <c r="BK85" s="102">
        <v>-13.038290631261901</v>
      </c>
      <c r="BL85" s="102">
        <v>21.641582641597083</v>
      </c>
      <c r="BM85" s="102">
        <v>-20.272696484541569</v>
      </c>
      <c r="BN85" s="102">
        <v>-43.695562608778147</v>
      </c>
      <c r="BO85" s="102">
        <v>60.458894363887111</v>
      </c>
      <c r="BP85" s="102">
        <v>-0.32564897603842269</v>
      </c>
      <c r="BQ85" s="102">
        <v>-6.4806322304703343</v>
      </c>
      <c r="BR85" s="102">
        <v>-15.034427561217953</v>
      </c>
      <c r="BS85" s="102">
        <v>6.2157063960762002</v>
      </c>
      <c r="BT85" s="102">
        <v>58.744385679081745</v>
      </c>
      <c r="BU85" s="102">
        <v>-2.5707922368534071</v>
      </c>
      <c r="BV85" s="102">
        <v>15.073932115925786</v>
      </c>
      <c r="BW85" s="102">
        <v>-2.3910168819485307</v>
      </c>
      <c r="BX85" s="102">
        <v>-3.4737029424108954</v>
      </c>
      <c r="BY85" s="189">
        <v>2.0051642121306656</v>
      </c>
    </row>
    <row r="86" spans="1:77" x14ac:dyDescent="0.3">
      <c r="A86" s="93"/>
      <c r="B86" s="78"/>
      <c r="C86" s="78" t="s">
        <v>81</v>
      </c>
      <c r="D86" s="79" t="s">
        <v>82</v>
      </c>
      <c r="E86" s="105"/>
      <c r="F86" s="80">
        <v>1.5361386292847214</v>
      </c>
      <c r="G86" s="80">
        <v>19.712066343466546</v>
      </c>
      <c r="H86" s="80">
        <v>4.6460486648201709</v>
      </c>
      <c r="I86" s="80">
        <v>-14.318569469693415</v>
      </c>
      <c r="J86" s="80">
        <v>25.733011170951727</v>
      </c>
      <c r="K86" s="80">
        <v>-4.8395389408317442</v>
      </c>
      <c r="L86" s="80">
        <v>-14.466934835861494</v>
      </c>
      <c r="M86" s="80">
        <v>36.731850697030325</v>
      </c>
      <c r="N86" s="80">
        <v>-37.570041237492624</v>
      </c>
      <c r="O86" s="80">
        <v>29.941175035725877</v>
      </c>
      <c r="P86" s="80">
        <v>12.201797398448448</v>
      </c>
      <c r="Q86" s="80">
        <v>13.922660553702499</v>
      </c>
      <c r="R86" s="80">
        <v>7.7143800656697863</v>
      </c>
      <c r="S86" s="80">
        <v>11.624966606927373</v>
      </c>
      <c r="T86" s="80">
        <v>-11.503809692732091</v>
      </c>
      <c r="U86" s="80">
        <v>6.8759653482075151</v>
      </c>
      <c r="V86" s="80">
        <v>4.9177970853819772</v>
      </c>
      <c r="W86" s="80">
        <v>-10.915538332255011</v>
      </c>
      <c r="X86" s="80">
        <v>23.225128866012994</v>
      </c>
      <c r="Y86" s="80">
        <v>-3.6688959237477405</v>
      </c>
      <c r="Z86" s="80">
        <v>-12.771621316252407</v>
      </c>
      <c r="AA86" s="80">
        <v>-0.56300248392378194</v>
      </c>
      <c r="AB86" s="80">
        <v>14.642241977670963</v>
      </c>
      <c r="AC86" s="80">
        <v>-4.6768597814994024</v>
      </c>
      <c r="AD86" s="80">
        <v>1.2116419351287675</v>
      </c>
      <c r="AE86" s="80">
        <v>10.724084224931914</v>
      </c>
      <c r="AF86" s="80">
        <v>-10.865731578548562</v>
      </c>
      <c r="AG86" s="80">
        <v>0.43110771856625263</v>
      </c>
      <c r="AH86" s="80">
        <v>10.448409031797752</v>
      </c>
      <c r="AI86" s="80">
        <v>-9.3605887993065267</v>
      </c>
      <c r="AJ86" s="80">
        <v>18.49364967969305</v>
      </c>
      <c r="AK86" s="80">
        <v>-1.7590195435685558</v>
      </c>
      <c r="AL86" s="80">
        <v>1.8317298005114964</v>
      </c>
      <c r="AM86" s="80">
        <v>-8.2786480263829674</v>
      </c>
      <c r="AN86" s="80">
        <v>1.8646482195171785</v>
      </c>
      <c r="AO86" s="80">
        <v>2.147749338028575</v>
      </c>
      <c r="AP86" s="80">
        <v>0.54476700356195806</v>
      </c>
      <c r="AQ86" s="80">
        <v>27.809694762571809</v>
      </c>
      <c r="AR86" s="80">
        <v>-16.415214077717522</v>
      </c>
      <c r="AS86" s="80">
        <v>8.4255941743493992</v>
      </c>
      <c r="AT86" s="80">
        <v>19.054513615894805</v>
      </c>
      <c r="AU86" s="80">
        <v>-12.38640425514312</v>
      </c>
      <c r="AV86" s="80">
        <v>3.764283773126607</v>
      </c>
      <c r="AW86" s="80">
        <v>5.8556237779826574</v>
      </c>
      <c r="AX86" s="80">
        <v>-10.870328985556412</v>
      </c>
      <c r="AY86" s="80">
        <v>30.757734045378072</v>
      </c>
      <c r="AZ86" s="80">
        <v>-16.36729807941532</v>
      </c>
      <c r="BA86" s="80">
        <v>1.8520649413429737</v>
      </c>
      <c r="BB86" s="80">
        <v>-7.1667161057885806</v>
      </c>
      <c r="BC86" s="80">
        <v>-6.4299244563679565</v>
      </c>
      <c r="BD86" s="80">
        <v>1.6911900445570609</v>
      </c>
      <c r="BE86" s="80">
        <v>20.209311786414005</v>
      </c>
      <c r="BF86" s="80">
        <v>-26.889725614411972</v>
      </c>
      <c r="BG86" s="80">
        <v>20.285882272539823</v>
      </c>
      <c r="BH86" s="80">
        <v>0.63458697042362644</v>
      </c>
      <c r="BI86" s="80">
        <v>-16.162448837180051</v>
      </c>
      <c r="BJ86" s="80">
        <v>8.9004135992196467</v>
      </c>
      <c r="BK86" s="80">
        <v>-16.232567893977816</v>
      </c>
      <c r="BL86" s="80">
        <v>8.9230320804670953</v>
      </c>
      <c r="BM86" s="80">
        <v>-18.257463563150495</v>
      </c>
      <c r="BN86" s="80">
        <v>-28.845921673595257</v>
      </c>
      <c r="BO86" s="80">
        <v>24.937315766228707</v>
      </c>
      <c r="BP86" s="80">
        <v>0.69235927684241005</v>
      </c>
      <c r="BQ86" s="80">
        <v>13.897744737582656</v>
      </c>
      <c r="BR86" s="80">
        <v>5.8123615879072759</v>
      </c>
      <c r="BS86" s="80">
        <v>-13.336303517027176</v>
      </c>
      <c r="BT86" s="80">
        <v>46.62421417626831</v>
      </c>
      <c r="BU86" s="80">
        <v>-4.2753114809833335</v>
      </c>
      <c r="BV86" s="80">
        <v>-6.5236395960361619</v>
      </c>
      <c r="BW86" s="80">
        <v>7.3692625408594523</v>
      </c>
      <c r="BX86" s="80">
        <v>-0.342752220917248</v>
      </c>
      <c r="BY86" s="188">
        <v>10.29094986733412</v>
      </c>
    </row>
    <row r="87" spans="1:77" ht="26.4" x14ac:dyDescent="0.3">
      <c r="A87" s="81"/>
      <c r="B87" s="64"/>
      <c r="C87" s="57" t="s">
        <v>83</v>
      </c>
      <c r="D87" s="86" t="s">
        <v>84</v>
      </c>
      <c r="E87" s="106"/>
      <c r="F87" s="108">
        <v>-19.949758163546633</v>
      </c>
      <c r="G87" s="108">
        <v>26.439568471307709</v>
      </c>
      <c r="H87" s="108">
        <v>2.8479374389460901</v>
      </c>
      <c r="I87" s="108">
        <v>-7.6023925992120098</v>
      </c>
      <c r="J87" s="108">
        <v>21.441777514549585</v>
      </c>
      <c r="K87" s="108">
        <v>-15.941411924813437</v>
      </c>
      <c r="L87" s="108">
        <v>-16.394885119938991</v>
      </c>
      <c r="M87" s="108">
        <v>25.924228951458034</v>
      </c>
      <c r="N87" s="108">
        <v>-19.449775191723958</v>
      </c>
      <c r="O87" s="108">
        <v>23.82298542540417</v>
      </c>
      <c r="P87" s="108">
        <v>24.274680949479858</v>
      </c>
      <c r="Q87" s="108">
        <v>4.5965969808399336</v>
      </c>
      <c r="R87" s="108">
        <v>-21.116589118537348</v>
      </c>
      <c r="S87" s="108">
        <v>-2.1168843517314571</v>
      </c>
      <c r="T87" s="108">
        <v>16.428774088993521</v>
      </c>
      <c r="U87" s="108">
        <v>-2.3079373562010659</v>
      </c>
      <c r="V87" s="108">
        <v>36.362067606168011</v>
      </c>
      <c r="W87" s="108">
        <v>-21.982444582204678</v>
      </c>
      <c r="X87" s="108">
        <v>32.098528672409202</v>
      </c>
      <c r="Y87" s="108">
        <v>-54.217804261283383</v>
      </c>
      <c r="Z87" s="108">
        <v>58.450269275139618</v>
      </c>
      <c r="AA87" s="108">
        <v>27.391323589561111</v>
      </c>
      <c r="AB87" s="108">
        <v>-1.3864471830210761</v>
      </c>
      <c r="AC87" s="108">
        <v>26.681341298837395</v>
      </c>
      <c r="AD87" s="108">
        <v>-16.787734488701417</v>
      </c>
      <c r="AE87" s="108">
        <v>-7.7558912555466861</v>
      </c>
      <c r="AF87" s="108">
        <v>-4.7594828334068779</v>
      </c>
      <c r="AG87" s="108">
        <v>0.55073796299689093</v>
      </c>
      <c r="AH87" s="108">
        <v>30.036569197531207</v>
      </c>
      <c r="AI87" s="108">
        <v>-29.199595343907163</v>
      </c>
      <c r="AJ87" s="108">
        <v>-19.299045992996639</v>
      </c>
      <c r="AK87" s="108">
        <v>-18.379891786959419</v>
      </c>
      <c r="AL87" s="108">
        <v>24.760100300806357</v>
      </c>
      <c r="AM87" s="108">
        <v>29.43252198146277</v>
      </c>
      <c r="AN87" s="108">
        <v>-22.52380125184898</v>
      </c>
      <c r="AO87" s="108">
        <v>20.936639893091652</v>
      </c>
      <c r="AP87" s="108">
        <v>-23.881592571038425</v>
      </c>
      <c r="AQ87" s="108">
        <v>-0.55210982549309051</v>
      </c>
      <c r="AR87" s="108">
        <v>11.620602405640554</v>
      </c>
      <c r="AS87" s="108">
        <v>26.178762133567375</v>
      </c>
      <c r="AT87" s="108">
        <v>2.2057747269941075</v>
      </c>
      <c r="AU87" s="108">
        <v>10.078659832904037</v>
      </c>
      <c r="AV87" s="108">
        <v>9.418078664028684</v>
      </c>
      <c r="AW87" s="108">
        <v>11.346214317812823</v>
      </c>
      <c r="AX87" s="108">
        <v>59.652982048433728</v>
      </c>
      <c r="AY87" s="108">
        <v>12.100055124784873</v>
      </c>
      <c r="AZ87" s="108">
        <v>-13.382756285305391</v>
      </c>
      <c r="BA87" s="108">
        <v>35.634162629819002</v>
      </c>
      <c r="BB87" s="108">
        <v>-16.65165113546982</v>
      </c>
      <c r="BC87" s="108">
        <v>4.7224409328965749</v>
      </c>
      <c r="BD87" s="108">
        <v>-8.746371866349449</v>
      </c>
      <c r="BE87" s="108">
        <v>15.275531359930255</v>
      </c>
      <c r="BF87" s="108">
        <v>7.9164469542816818</v>
      </c>
      <c r="BG87" s="108">
        <v>-5.0422336485856363</v>
      </c>
      <c r="BH87" s="108">
        <v>-5.0676138283329948</v>
      </c>
      <c r="BI87" s="108">
        <v>-2.3792009896162369</v>
      </c>
      <c r="BJ87" s="108">
        <v>36.836684239794323</v>
      </c>
      <c r="BK87" s="108">
        <v>-1.1333879094819963</v>
      </c>
      <c r="BL87" s="108">
        <v>8.4958338539267828</v>
      </c>
      <c r="BM87" s="108">
        <v>-10.658547072522737</v>
      </c>
      <c r="BN87" s="108">
        <v>-58.314901813821479</v>
      </c>
      <c r="BO87" s="108">
        <v>146.44362102933863</v>
      </c>
      <c r="BP87" s="108">
        <v>-26.974928675529142</v>
      </c>
      <c r="BQ87" s="108">
        <v>-20.285412669335599</v>
      </c>
      <c r="BR87" s="108">
        <v>-46.435429172056722</v>
      </c>
      <c r="BS87" s="108">
        <v>68.763519893300725</v>
      </c>
      <c r="BT87" s="108">
        <v>51.329099842719245</v>
      </c>
      <c r="BU87" s="108">
        <v>20.589884269649289</v>
      </c>
      <c r="BV87" s="108">
        <v>48.306857309892393</v>
      </c>
      <c r="BW87" s="108">
        <v>-10.300845919781466</v>
      </c>
      <c r="BX87" s="108">
        <v>-18.899227345905686</v>
      </c>
      <c r="BY87" s="190">
        <v>0.47503621149813569</v>
      </c>
    </row>
    <row r="88" spans="1:77" ht="26.4" x14ac:dyDescent="0.3">
      <c r="A88" s="82"/>
      <c r="B88" s="98"/>
      <c r="C88" s="78" t="s">
        <v>85</v>
      </c>
      <c r="D88" s="79" t="s">
        <v>86</v>
      </c>
      <c r="E88" s="107"/>
      <c r="F88" s="80">
        <v>-9.6362418075077727</v>
      </c>
      <c r="G88" s="80">
        <v>20.264028777225462</v>
      </c>
      <c r="H88" s="80">
        <v>4.2523325851700804</v>
      </c>
      <c r="I88" s="80">
        <v>-7.5077061071554994</v>
      </c>
      <c r="J88" s="80">
        <v>16.758385518455881</v>
      </c>
      <c r="K88" s="80">
        <v>-11.300052443739389</v>
      </c>
      <c r="L88" s="80">
        <v>-15.612935349781807</v>
      </c>
      <c r="M88" s="80">
        <v>39.152846200632268</v>
      </c>
      <c r="N88" s="80">
        <v>-38.021905311618617</v>
      </c>
      <c r="O88" s="80">
        <v>26.298432147457234</v>
      </c>
      <c r="P88" s="80">
        <v>21.307274412031219</v>
      </c>
      <c r="Q88" s="80">
        <v>15.126805323345764</v>
      </c>
      <c r="R88" s="80">
        <v>-3.7189627511355923</v>
      </c>
      <c r="S88" s="80">
        <v>5.61877880179415</v>
      </c>
      <c r="T88" s="80">
        <v>-4.87944120217837</v>
      </c>
      <c r="U88" s="80">
        <v>0.24979375905577683</v>
      </c>
      <c r="V88" s="80">
        <v>11.432706361362065</v>
      </c>
      <c r="W88" s="80">
        <v>-16.245899006978675</v>
      </c>
      <c r="X88" s="80">
        <v>24.982243569639877</v>
      </c>
      <c r="Y88" s="80">
        <v>-18.619271135632559</v>
      </c>
      <c r="Z88" s="80">
        <v>4.4165116317267632</v>
      </c>
      <c r="AA88" s="80">
        <v>3.0028819240371689</v>
      </c>
      <c r="AB88" s="80">
        <v>5.3036910064530645</v>
      </c>
      <c r="AC88" s="80">
        <v>1.2952306750895417</v>
      </c>
      <c r="AD88" s="80">
        <v>-8.5206453535748921</v>
      </c>
      <c r="AE88" s="80">
        <v>4.1676410666186143</v>
      </c>
      <c r="AF88" s="80">
        <v>-10.861724794688186</v>
      </c>
      <c r="AG88" s="80">
        <v>3.360139816530733</v>
      </c>
      <c r="AH88" s="80">
        <v>16.838644261558827</v>
      </c>
      <c r="AI88" s="80">
        <v>-15.336868435179227</v>
      </c>
      <c r="AJ88" s="80">
        <v>7.2737028923812659</v>
      </c>
      <c r="AK88" s="80">
        <v>-4.1619599913748857</v>
      </c>
      <c r="AL88" s="80">
        <v>7.5768877601324505</v>
      </c>
      <c r="AM88" s="80">
        <v>-1.2080792634599504</v>
      </c>
      <c r="AN88" s="80">
        <v>0.30459663709724794</v>
      </c>
      <c r="AO88" s="80">
        <v>10.30399965843614</v>
      </c>
      <c r="AP88" s="80">
        <v>-11.52450201430878</v>
      </c>
      <c r="AQ88" s="80">
        <v>16.705968949507977</v>
      </c>
      <c r="AR88" s="80">
        <v>-7.8129394497239701</v>
      </c>
      <c r="AS88" s="80">
        <v>5.6502236808407531</v>
      </c>
      <c r="AT88" s="80">
        <v>7.8202999851211104</v>
      </c>
      <c r="AU88" s="80">
        <v>-9.4230985732483674</v>
      </c>
      <c r="AV88" s="80">
        <v>3.7486263737230132</v>
      </c>
      <c r="AW88" s="80">
        <v>-2.1213269163883979</v>
      </c>
      <c r="AX88" s="80">
        <v>11.467362408087368</v>
      </c>
      <c r="AY88" s="80">
        <v>13.843533305548789</v>
      </c>
      <c r="AZ88" s="80">
        <v>-14.634259561062606</v>
      </c>
      <c r="BA88" s="80">
        <v>7.9443967421247521</v>
      </c>
      <c r="BB88" s="80">
        <v>-11.890858593940251</v>
      </c>
      <c r="BC88" s="80">
        <v>-4.2646372645432109</v>
      </c>
      <c r="BD88" s="80">
        <v>1.0133805540248915</v>
      </c>
      <c r="BE88" s="80">
        <v>18.162206802301739</v>
      </c>
      <c r="BF88" s="80">
        <v>-15.968527879116451</v>
      </c>
      <c r="BG88" s="80">
        <v>10.812221263953433</v>
      </c>
      <c r="BH88" s="80">
        <v>-1.8913173897839926</v>
      </c>
      <c r="BI88" s="80">
        <v>-15.187217312675742</v>
      </c>
      <c r="BJ88" s="80">
        <v>12.856083754047674</v>
      </c>
      <c r="BK88" s="80">
        <v>-7.7524444027430803</v>
      </c>
      <c r="BL88" s="80">
        <v>10.012992028368231</v>
      </c>
      <c r="BM88" s="80">
        <v>-19.360649298803665</v>
      </c>
      <c r="BN88" s="80">
        <v>-42.711995803818837</v>
      </c>
      <c r="BO88" s="80">
        <v>71.960244141609991</v>
      </c>
      <c r="BP88" s="80">
        <v>-9.4385312917810893</v>
      </c>
      <c r="BQ88" s="80">
        <v>3.2590040339232473</v>
      </c>
      <c r="BR88" s="80">
        <v>-18.610679471442211</v>
      </c>
      <c r="BS88" s="80">
        <v>20.174358385808659</v>
      </c>
      <c r="BT88" s="80">
        <v>40.416694986479513</v>
      </c>
      <c r="BU88" s="80">
        <v>-0.32823851102763513</v>
      </c>
      <c r="BV88" s="80">
        <v>32.102646278591465</v>
      </c>
      <c r="BW88" s="80">
        <v>-6.0923285285193316</v>
      </c>
      <c r="BX88" s="80">
        <v>-15.289087026947655</v>
      </c>
      <c r="BY88" s="188">
        <v>2.3397263857523996</v>
      </c>
    </row>
    <row r="89" spans="1:77" ht="26.4" x14ac:dyDescent="0.3">
      <c r="A89" s="81"/>
      <c r="B89" s="57" t="s">
        <v>37</v>
      </c>
      <c r="C89" s="57"/>
      <c r="D89" s="56" t="s">
        <v>38</v>
      </c>
      <c r="E89" s="106"/>
      <c r="F89" s="102">
        <v>5.3162930671177122</v>
      </c>
      <c r="G89" s="102">
        <v>0.74873329402835509</v>
      </c>
      <c r="H89" s="102">
        <v>1.2885192064052688</v>
      </c>
      <c r="I89" s="102">
        <v>2.7690180041227279</v>
      </c>
      <c r="J89" s="102">
        <v>5.5453165133469611</v>
      </c>
      <c r="K89" s="102">
        <v>5.2063247208061796</v>
      </c>
      <c r="L89" s="102">
        <v>1.7813954821021269</v>
      </c>
      <c r="M89" s="102">
        <v>4.7974432147197348</v>
      </c>
      <c r="N89" s="102">
        <v>2.1300531701199645</v>
      </c>
      <c r="O89" s="102">
        <v>2.1623514643148241</v>
      </c>
      <c r="P89" s="102">
        <v>1.8245958599254664</v>
      </c>
      <c r="Q89" s="102">
        <v>1.163606082105801</v>
      </c>
      <c r="R89" s="102">
        <v>1.3181600430378353</v>
      </c>
      <c r="S89" s="102">
        <v>1.7763491261347326</v>
      </c>
      <c r="T89" s="102">
        <v>1.2135782873552046</v>
      </c>
      <c r="U89" s="102">
        <v>1.0120596667119912</v>
      </c>
      <c r="V89" s="102">
        <v>0.95146028389277149</v>
      </c>
      <c r="W89" s="102">
        <v>1.3896565991162504</v>
      </c>
      <c r="X89" s="102">
        <v>2.3052019020838515</v>
      </c>
      <c r="Y89" s="102">
        <v>1.8243198406409249</v>
      </c>
      <c r="Z89" s="102">
        <v>1.2717506290980509</v>
      </c>
      <c r="AA89" s="102">
        <v>2.8162058403734136</v>
      </c>
      <c r="AB89" s="102">
        <v>3.3585557364153544</v>
      </c>
      <c r="AC89" s="102">
        <v>3.1482295057771097</v>
      </c>
      <c r="AD89" s="102">
        <v>3.3608629302820816</v>
      </c>
      <c r="AE89" s="102">
        <v>2.4430612610748597</v>
      </c>
      <c r="AF89" s="102">
        <v>0.35736540988867205</v>
      </c>
      <c r="AG89" s="102">
        <v>2.8442389988102263</v>
      </c>
      <c r="AH89" s="102">
        <v>0.8617031111706126</v>
      </c>
      <c r="AI89" s="102">
        <v>1.3196097333598686</v>
      </c>
      <c r="AJ89" s="102">
        <v>1.4637541388546396</v>
      </c>
      <c r="AK89" s="102">
        <v>5.0110280084265497</v>
      </c>
      <c r="AL89" s="102">
        <v>3.9385316543735911</v>
      </c>
      <c r="AM89" s="102">
        <v>1.7707516411594497</v>
      </c>
      <c r="AN89" s="102">
        <v>0.97304947250236751</v>
      </c>
      <c r="AO89" s="102">
        <v>2.1958314009337556</v>
      </c>
      <c r="AP89" s="102">
        <v>2.4584046225891711</v>
      </c>
      <c r="AQ89" s="102">
        <v>2.5245165236240865</v>
      </c>
      <c r="AR89" s="102">
        <v>2.9463507463185294</v>
      </c>
      <c r="AS89" s="102">
        <v>2.0652865661400455</v>
      </c>
      <c r="AT89" s="102">
        <v>3.3818387292731131</v>
      </c>
      <c r="AU89" s="102">
        <v>4.6246855774255522</v>
      </c>
      <c r="AV89" s="102">
        <v>3.6976157297995371</v>
      </c>
      <c r="AW89" s="102">
        <v>2.4721245939218761</v>
      </c>
      <c r="AX89" s="102">
        <v>1.892469937744707</v>
      </c>
      <c r="AY89" s="102">
        <v>1.9467850314324409</v>
      </c>
      <c r="AZ89" s="102">
        <v>2.565959844611811</v>
      </c>
      <c r="BA89" s="102">
        <v>0.68546362632837088</v>
      </c>
      <c r="BB89" s="102">
        <v>1.7537600269674982</v>
      </c>
      <c r="BC89" s="102">
        <v>1.9947564780110554</v>
      </c>
      <c r="BD89" s="102">
        <v>0.47101332567855536</v>
      </c>
      <c r="BE89" s="102">
        <v>4.3909405791730478</v>
      </c>
      <c r="BF89" s="102">
        <v>0.3718076400558914</v>
      </c>
      <c r="BG89" s="102">
        <v>0.64691710964648053</v>
      </c>
      <c r="BH89" s="102">
        <v>2.2637326245217935</v>
      </c>
      <c r="BI89" s="102">
        <v>3.5008745580255436</v>
      </c>
      <c r="BJ89" s="102">
        <v>2.5902763316980213</v>
      </c>
      <c r="BK89" s="102">
        <v>2.4721520846982656</v>
      </c>
      <c r="BL89" s="102">
        <v>1.3409225517473402</v>
      </c>
      <c r="BM89" s="102">
        <v>0.72767684501701524</v>
      </c>
      <c r="BN89" s="102">
        <v>-30.027026184729536</v>
      </c>
      <c r="BO89" s="102">
        <v>17.690837670315872</v>
      </c>
      <c r="BP89" s="102">
        <v>15.865599001241492</v>
      </c>
      <c r="BQ89" s="102">
        <v>7.2123347509985649</v>
      </c>
      <c r="BR89" s="102">
        <v>-3.5313799738702301</v>
      </c>
      <c r="BS89" s="102">
        <v>16.218133225271288</v>
      </c>
      <c r="BT89" s="102">
        <v>7.6414521730733043</v>
      </c>
      <c r="BU89" s="102">
        <v>2.880650430957175</v>
      </c>
      <c r="BV89" s="102">
        <v>5.2160697409806147</v>
      </c>
      <c r="BW89" s="102">
        <v>3.5280702350780473</v>
      </c>
      <c r="BX89" s="102">
        <v>1.2698082135186581</v>
      </c>
      <c r="BY89" s="189">
        <v>4.5156292878508566</v>
      </c>
    </row>
    <row r="90" spans="1:77" x14ac:dyDescent="0.3">
      <c r="A90" s="82"/>
      <c r="B90" s="78"/>
      <c r="C90" s="78" t="s">
        <v>87</v>
      </c>
      <c r="D90" s="79" t="s">
        <v>88</v>
      </c>
      <c r="E90" s="107"/>
      <c r="F90" s="80">
        <v>5.9998254562319602</v>
      </c>
      <c r="G90" s="80">
        <v>-3.6780925579890322E-2</v>
      </c>
      <c r="H90" s="80">
        <v>1.3973677367334858</v>
      </c>
      <c r="I90" s="80">
        <v>2.3971960617209902</v>
      </c>
      <c r="J90" s="80">
        <v>6.1933198905412894</v>
      </c>
      <c r="K90" s="80">
        <v>4.8993235176804717</v>
      </c>
      <c r="L90" s="80">
        <v>1.3838268559537141</v>
      </c>
      <c r="M90" s="80">
        <v>4.8637489120266935</v>
      </c>
      <c r="N90" s="80">
        <v>0.93565435244057937</v>
      </c>
      <c r="O90" s="80">
        <v>2.1054364732962796</v>
      </c>
      <c r="P90" s="80">
        <v>1.7622782064551785</v>
      </c>
      <c r="Q90" s="80">
        <v>1.2229555112710671</v>
      </c>
      <c r="R90" s="80">
        <v>1.619485243691841</v>
      </c>
      <c r="S90" s="80">
        <v>1.52660652196532</v>
      </c>
      <c r="T90" s="80">
        <v>0.55547282682937293</v>
      </c>
      <c r="U90" s="80">
        <v>-0.13989760961824516</v>
      </c>
      <c r="V90" s="80">
        <v>0.35206876874416082</v>
      </c>
      <c r="W90" s="80">
        <v>0.76600616032749258</v>
      </c>
      <c r="X90" s="80">
        <v>2.3663092733304865</v>
      </c>
      <c r="Y90" s="80">
        <v>1.3591253792369713</v>
      </c>
      <c r="Z90" s="80">
        <v>1.9318701738945379</v>
      </c>
      <c r="AA90" s="80">
        <v>3.3729665719171891</v>
      </c>
      <c r="AB90" s="80">
        <v>4.4341177490974104</v>
      </c>
      <c r="AC90" s="80">
        <v>4.0240024941181218</v>
      </c>
      <c r="AD90" s="80">
        <v>3.3460510545107525</v>
      </c>
      <c r="AE90" s="80">
        <v>2.8564209351126237</v>
      </c>
      <c r="AF90" s="80">
        <v>-0.36487898430308974</v>
      </c>
      <c r="AG90" s="80">
        <v>3.2297458738809439</v>
      </c>
      <c r="AH90" s="80">
        <v>0.56206488535801213</v>
      </c>
      <c r="AI90" s="80">
        <v>0.60328727053205</v>
      </c>
      <c r="AJ90" s="80">
        <v>0.52173676039421935</v>
      </c>
      <c r="AK90" s="80">
        <v>6.4432134652320485</v>
      </c>
      <c r="AL90" s="80">
        <v>2.1978021488564536</v>
      </c>
      <c r="AM90" s="80">
        <v>1.2559692567325413</v>
      </c>
      <c r="AN90" s="80">
        <v>0.22383436873343499</v>
      </c>
      <c r="AO90" s="80">
        <v>1.4617651196929842</v>
      </c>
      <c r="AP90" s="80">
        <v>1.3158148959160059</v>
      </c>
      <c r="AQ90" s="80">
        <v>1.7995270638239305</v>
      </c>
      <c r="AR90" s="80">
        <v>2.9617953594626556</v>
      </c>
      <c r="AS90" s="80">
        <v>2.3998852856067998</v>
      </c>
      <c r="AT90" s="80">
        <v>4.0674078451991846</v>
      </c>
      <c r="AU90" s="80">
        <v>5.3606831899411134</v>
      </c>
      <c r="AV90" s="80">
        <v>4.3993929149969517</v>
      </c>
      <c r="AW90" s="80">
        <v>2.7094411411744659</v>
      </c>
      <c r="AX90" s="80">
        <v>3.4809923536184897</v>
      </c>
      <c r="AY90" s="80">
        <v>2.6726157965804731</v>
      </c>
      <c r="AZ90" s="80">
        <v>4.0345022305273091</v>
      </c>
      <c r="BA90" s="80">
        <v>-0.53667852132932126</v>
      </c>
      <c r="BB90" s="80">
        <v>2.5657594037955249</v>
      </c>
      <c r="BC90" s="80">
        <v>2.5964273896079959</v>
      </c>
      <c r="BD90" s="80">
        <v>0.63768684873618042</v>
      </c>
      <c r="BE90" s="80">
        <v>2.8479785112148761</v>
      </c>
      <c r="BF90" s="80">
        <v>1.0187566975641431</v>
      </c>
      <c r="BG90" s="80">
        <v>1.61704082105976</v>
      </c>
      <c r="BH90" s="80">
        <v>2.6871810829811977</v>
      </c>
      <c r="BI90" s="80">
        <v>2.9065533958246164</v>
      </c>
      <c r="BJ90" s="80">
        <v>4.2708243220698705</v>
      </c>
      <c r="BK90" s="80">
        <v>3.2228442897695402</v>
      </c>
      <c r="BL90" s="80">
        <v>0.62619414584348476</v>
      </c>
      <c r="BM90" s="80">
        <v>0.97527053246241735</v>
      </c>
      <c r="BN90" s="80">
        <v>-16.041628596238994</v>
      </c>
      <c r="BO90" s="80">
        <v>15.813313605807949</v>
      </c>
      <c r="BP90" s="80">
        <v>8.4029846056734812</v>
      </c>
      <c r="BQ90" s="80">
        <v>4.7508866778361636</v>
      </c>
      <c r="BR90" s="80">
        <v>1.2418149109263652</v>
      </c>
      <c r="BS90" s="80">
        <v>13.482633067034939</v>
      </c>
      <c r="BT90" s="80">
        <v>4.428966599093215</v>
      </c>
      <c r="BU90" s="80">
        <v>1.1376879768558297</v>
      </c>
      <c r="BV90" s="80">
        <v>3.397777703409858</v>
      </c>
      <c r="BW90" s="80">
        <v>2.8336099616744121</v>
      </c>
      <c r="BX90" s="80">
        <v>1.030593957736798</v>
      </c>
      <c r="BY90" s="188">
        <v>3.9354469801138379</v>
      </c>
    </row>
    <row r="91" spans="1:77" x14ac:dyDescent="0.3">
      <c r="A91" s="81"/>
      <c r="B91" s="64"/>
      <c r="C91" s="57" t="s">
        <v>89</v>
      </c>
      <c r="D91" s="86" t="s">
        <v>90</v>
      </c>
      <c r="E91" s="106"/>
      <c r="F91" s="108">
        <v>2.7404238557152922</v>
      </c>
      <c r="G91" s="108">
        <v>2.4123547614911161</v>
      </c>
      <c r="H91" s="108">
        <v>-0.50611242213643948</v>
      </c>
      <c r="I91" s="108">
        <v>4.7264229455777524</v>
      </c>
      <c r="J91" s="108">
        <v>3.8972556131465552</v>
      </c>
      <c r="K91" s="108">
        <v>4.102399863686685</v>
      </c>
      <c r="L91" s="108">
        <v>3.1415428839721926</v>
      </c>
      <c r="M91" s="108">
        <v>2.65139873380366</v>
      </c>
      <c r="N91" s="108">
        <v>4.2881952466536717</v>
      </c>
      <c r="O91" s="108">
        <v>2.2570564824567612</v>
      </c>
      <c r="P91" s="108">
        <v>3.518429873360148</v>
      </c>
      <c r="Q91" s="108">
        <v>-1.6722998466922405</v>
      </c>
      <c r="R91" s="108">
        <v>-0.50742108940589503</v>
      </c>
      <c r="S91" s="108">
        <v>2.4017201373219876</v>
      </c>
      <c r="T91" s="108">
        <v>2.7009873660813497</v>
      </c>
      <c r="U91" s="108">
        <v>3.6058046852336645</v>
      </c>
      <c r="V91" s="108">
        <v>1.6245423380822501</v>
      </c>
      <c r="W91" s="108">
        <v>1.6914493128988113</v>
      </c>
      <c r="X91" s="108">
        <v>0.66530846513992969</v>
      </c>
      <c r="Y91" s="108">
        <v>2.2990047900626394</v>
      </c>
      <c r="Z91" s="108">
        <v>-1.3560127839866567</v>
      </c>
      <c r="AA91" s="108">
        <v>0.6688485728884217</v>
      </c>
      <c r="AB91" s="108">
        <v>2.4047814646775123</v>
      </c>
      <c r="AC91" s="108">
        <v>1.1949572258023835</v>
      </c>
      <c r="AD91" s="108">
        <v>3.8537013607181621</v>
      </c>
      <c r="AE91" s="108">
        <v>-1.0691086447686047</v>
      </c>
      <c r="AF91" s="108">
        <v>-7.6167087806368272E-2</v>
      </c>
      <c r="AG91" s="108">
        <v>1.9358297192678862</v>
      </c>
      <c r="AH91" s="108">
        <v>0.84148479884036931</v>
      </c>
      <c r="AI91" s="108">
        <v>1.9007389181472547</v>
      </c>
      <c r="AJ91" s="108">
        <v>2.8293497020188028</v>
      </c>
      <c r="AK91" s="108">
        <v>4.3002619308032592</v>
      </c>
      <c r="AL91" s="108">
        <v>5.4872204889716159</v>
      </c>
      <c r="AM91" s="108">
        <v>5.3992742824228372</v>
      </c>
      <c r="AN91" s="108">
        <v>0.27052122772926168</v>
      </c>
      <c r="AO91" s="108">
        <v>3.0562750305111734</v>
      </c>
      <c r="AP91" s="108">
        <v>4.6161532942087433</v>
      </c>
      <c r="AQ91" s="108">
        <v>3.2111708510824428</v>
      </c>
      <c r="AR91" s="108">
        <v>3.9214446584570055</v>
      </c>
      <c r="AS91" s="108">
        <v>2.7419467616092987</v>
      </c>
      <c r="AT91" s="108">
        <v>3.521158032265987</v>
      </c>
      <c r="AU91" s="108">
        <v>4.6237526800832569</v>
      </c>
      <c r="AV91" s="108">
        <v>2.3819252126582029</v>
      </c>
      <c r="AW91" s="108">
        <v>0.4338639745256927</v>
      </c>
      <c r="AX91" s="108">
        <v>-2.6331302773336773</v>
      </c>
      <c r="AY91" s="108">
        <v>-0.11364077603850831</v>
      </c>
      <c r="AZ91" s="108">
        <v>-0.5164247413251104</v>
      </c>
      <c r="BA91" s="108">
        <v>-0.80510332066972978</v>
      </c>
      <c r="BB91" s="108">
        <v>2.7581018666133446</v>
      </c>
      <c r="BC91" s="108">
        <v>-0.10521244512452199</v>
      </c>
      <c r="BD91" s="108">
        <v>-1.2915433413299979</v>
      </c>
      <c r="BE91" s="108">
        <v>7.6403355203829051</v>
      </c>
      <c r="BF91" s="108">
        <v>1.24940935816376</v>
      </c>
      <c r="BG91" s="108">
        <v>0.24543027338945933</v>
      </c>
      <c r="BH91" s="108">
        <v>0.55111776512610788</v>
      </c>
      <c r="BI91" s="108">
        <v>2.550468996249549</v>
      </c>
      <c r="BJ91" s="108">
        <v>5.0421054813939037</v>
      </c>
      <c r="BK91" s="108">
        <v>4.2707764662580416E-2</v>
      </c>
      <c r="BL91" s="108">
        <v>-2.6465590588615839</v>
      </c>
      <c r="BM91" s="108">
        <v>-1.3600830607630883</v>
      </c>
      <c r="BN91" s="108">
        <v>-47.058714414576855</v>
      </c>
      <c r="BO91" s="108">
        <v>18.55056630027083</v>
      </c>
      <c r="BP91" s="108">
        <v>22.733640230550179</v>
      </c>
      <c r="BQ91" s="108">
        <v>13.087573299506033</v>
      </c>
      <c r="BR91" s="108">
        <v>5.5464710844940015</v>
      </c>
      <c r="BS91" s="108">
        <v>15.393800674968602</v>
      </c>
      <c r="BT91" s="108">
        <v>10.336096951965118</v>
      </c>
      <c r="BU91" s="108">
        <v>8.2367993558670918</v>
      </c>
      <c r="BV91" s="108">
        <v>15.670587777983869</v>
      </c>
      <c r="BW91" s="108">
        <v>-1.809389548507994</v>
      </c>
      <c r="BX91" s="108">
        <v>2.874302576035447</v>
      </c>
      <c r="BY91" s="190">
        <v>5.7094067764762855</v>
      </c>
    </row>
    <row r="92" spans="1:77" x14ac:dyDescent="0.3">
      <c r="A92" s="82"/>
      <c r="B92" s="98"/>
      <c r="C92" s="78" t="s">
        <v>23</v>
      </c>
      <c r="D92" s="79" t="s">
        <v>91</v>
      </c>
      <c r="E92" s="107"/>
      <c r="F92" s="80">
        <v>-1.0737667596178397</v>
      </c>
      <c r="G92" s="80">
        <v>-2.1225915832229987</v>
      </c>
      <c r="H92" s="80">
        <v>0.87243975334045842</v>
      </c>
      <c r="I92" s="80">
        <v>15.243474382578043</v>
      </c>
      <c r="J92" s="80">
        <v>1.6523877535216087</v>
      </c>
      <c r="K92" s="80">
        <v>3.0702887264906877</v>
      </c>
      <c r="L92" s="80">
        <v>-1.6863491889244386</v>
      </c>
      <c r="M92" s="80">
        <v>23.158539662860662</v>
      </c>
      <c r="N92" s="80">
        <v>0.68992019573302343</v>
      </c>
      <c r="O92" s="80">
        <v>-3.3336670897592313</v>
      </c>
      <c r="P92" s="80">
        <v>-2.637508040396142</v>
      </c>
      <c r="Q92" s="80">
        <v>20.815033031492518</v>
      </c>
      <c r="R92" s="80">
        <v>-4.9264404036819087</v>
      </c>
      <c r="S92" s="80">
        <v>-0.4378614961881766</v>
      </c>
      <c r="T92" s="80">
        <v>2.0494585891549661</v>
      </c>
      <c r="U92" s="80">
        <v>11.120602314552201</v>
      </c>
      <c r="V92" s="80">
        <v>-2.700329577331857</v>
      </c>
      <c r="W92" s="80">
        <v>-2.9583631357823492E-2</v>
      </c>
      <c r="X92" s="80">
        <v>8.5933535974029809</v>
      </c>
      <c r="Y92" s="80">
        <v>8.1816641621284703</v>
      </c>
      <c r="Z92" s="80">
        <v>-1.3421713923110445</v>
      </c>
      <c r="AA92" s="80">
        <v>0.77566497139329726</v>
      </c>
      <c r="AB92" s="80">
        <v>3.5233091206919624</v>
      </c>
      <c r="AC92" s="80">
        <v>4.8110230371016769</v>
      </c>
      <c r="AD92" s="80">
        <v>0.12611590276236484</v>
      </c>
      <c r="AE92" s="80">
        <v>2.541610811103709</v>
      </c>
      <c r="AF92" s="80">
        <v>9.5032222397197614</v>
      </c>
      <c r="AG92" s="80">
        <v>1.5537812744714756</v>
      </c>
      <c r="AH92" s="80">
        <v>2.6999231801492414</v>
      </c>
      <c r="AI92" s="80">
        <v>-0.37324491352444511</v>
      </c>
      <c r="AJ92" s="80">
        <v>10.143707645888185</v>
      </c>
      <c r="AK92" s="80">
        <v>-2.3803399748586571</v>
      </c>
      <c r="AL92" s="80">
        <v>8.8270015682205383</v>
      </c>
      <c r="AM92" s="80">
        <v>-5.1140347196746205</v>
      </c>
      <c r="AN92" s="80">
        <v>14.143073264720044</v>
      </c>
      <c r="AO92" s="80">
        <v>-2.5097713791818563</v>
      </c>
      <c r="AP92" s="80">
        <v>7.4573087912631451</v>
      </c>
      <c r="AQ92" s="80">
        <v>-0.87327906816358336</v>
      </c>
      <c r="AR92" s="80">
        <v>12.151345054140378</v>
      </c>
      <c r="AS92" s="80">
        <v>-9.0910355791212965</v>
      </c>
      <c r="AT92" s="80">
        <v>5.349213273460947</v>
      </c>
      <c r="AU92" s="80">
        <v>-4.0254801781672001</v>
      </c>
      <c r="AV92" s="80">
        <v>14.424752730577367</v>
      </c>
      <c r="AW92" s="80">
        <v>-4.5711781976841763</v>
      </c>
      <c r="AX92" s="80">
        <v>6.1100426522730231</v>
      </c>
      <c r="AY92" s="80">
        <v>-2.324101432660143</v>
      </c>
      <c r="AZ92" s="80">
        <v>10.47282049321214</v>
      </c>
      <c r="BA92" s="80">
        <v>-3.295457427684795</v>
      </c>
      <c r="BB92" s="80">
        <v>5.8842617120691898</v>
      </c>
      <c r="BC92" s="80">
        <v>-3.7035774552782925</v>
      </c>
      <c r="BD92" s="80">
        <v>11.20565264569548</v>
      </c>
      <c r="BE92" s="80">
        <v>-4.77798970585836</v>
      </c>
      <c r="BF92" s="80">
        <v>5.6355855200636285</v>
      </c>
      <c r="BG92" s="80">
        <v>-7.4366845193188738</v>
      </c>
      <c r="BH92" s="80">
        <v>9.2464725370451646</v>
      </c>
      <c r="BI92" s="80">
        <v>-7.0404550584429728</v>
      </c>
      <c r="BJ92" s="80">
        <v>7.2866043044011093</v>
      </c>
      <c r="BK92" s="80">
        <v>-2.4119573459262256</v>
      </c>
      <c r="BL92" s="80">
        <v>14.918598184879727</v>
      </c>
      <c r="BM92" s="80">
        <v>-12.994647179164488</v>
      </c>
      <c r="BN92" s="80">
        <v>-60.446203344030778</v>
      </c>
      <c r="BO92" s="80">
        <v>30.342350197632896</v>
      </c>
      <c r="BP92" s="80">
        <v>64.392390873272518</v>
      </c>
      <c r="BQ92" s="80">
        <v>-3.739790685473352</v>
      </c>
      <c r="BR92" s="80">
        <v>-21.039491049043136</v>
      </c>
      <c r="BS92" s="80">
        <v>34.260452304352356</v>
      </c>
      <c r="BT92" s="80">
        <v>18.513934075998989</v>
      </c>
      <c r="BU92" s="80">
        <v>-14.849433356808291</v>
      </c>
      <c r="BV92" s="80">
        <v>38.765975891172957</v>
      </c>
      <c r="BW92" s="80">
        <v>10.751590960320726</v>
      </c>
      <c r="BX92" s="80">
        <v>-3.9059517611170804</v>
      </c>
      <c r="BY92" s="188">
        <v>-15.827006623704264</v>
      </c>
    </row>
    <row r="93" spans="1:77" x14ac:dyDescent="0.3">
      <c r="A93" s="81"/>
      <c r="B93" s="57" t="s">
        <v>39</v>
      </c>
      <c r="C93" s="57"/>
      <c r="D93" s="56" t="s">
        <v>40</v>
      </c>
      <c r="E93" s="106"/>
      <c r="F93" s="102">
        <v>10.866698940403865</v>
      </c>
      <c r="G93" s="102">
        <v>2.8002498173555779</v>
      </c>
      <c r="H93" s="102">
        <v>-1.2503532875384451</v>
      </c>
      <c r="I93" s="102">
        <v>4.2201177192933415</v>
      </c>
      <c r="J93" s="102">
        <v>-0.72297033339280858</v>
      </c>
      <c r="K93" s="102">
        <v>0.95930472019666979</v>
      </c>
      <c r="L93" s="102">
        <v>1.1935449106639879</v>
      </c>
      <c r="M93" s="102">
        <v>6.1423843634645721</v>
      </c>
      <c r="N93" s="102">
        <v>1.8763049206127675</v>
      </c>
      <c r="O93" s="102">
        <v>2.4899661689644006</v>
      </c>
      <c r="P93" s="102">
        <v>6.6521964750202613</v>
      </c>
      <c r="Q93" s="102">
        <v>-5.7133142485601098</v>
      </c>
      <c r="R93" s="102">
        <v>6.4191650193430689</v>
      </c>
      <c r="S93" s="102">
        <v>5.1273807379907339</v>
      </c>
      <c r="T93" s="102">
        <v>2.6187009148430889</v>
      </c>
      <c r="U93" s="102">
        <v>-2.7986662541936056</v>
      </c>
      <c r="V93" s="102">
        <v>0.89917445065449897</v>
      </c>
      <c r="W93" s="102">
        <v>-0.7462816653823694</v>
      </c>
      <c r="X93" s="102">
        <v>1.3813069062698986</v>
      </c>
      <c r="Y93" s="102">
        <v>3.7249803286965886</v>
      </c>
      <c r="Z93" s="102">
        <v>4.3865603163544904</v>
      </c>
      <c r="AA93" s="102">
        <v>-1.0852137260718706</v>
      </c>
      <c r="AB93" s="102">
        <v>0.66673253768713892</v>
      </c>
      <c r="AC93" s="102">
        <v>2.181676548003793</v>
      </c>
      <c r="AD93" s="102">
        <v>0.73678552684832255</v>
      </c>
      <c r="AE93" s="102">
        <v>2.6105314696916366</v>
      </c>
      <c r="AF93" s="102">
        <v>0.49034013342937044</v>
      </c>
      <c r="AG93" s="102">
        <v>-0.14585901525741463</v>
      </c>
      <c r="AH93" s="102">
        <v>2.0903219104745148</v>
      </c>
      <c r="AI93" s="102">
        <v>3.9848414488201485</v>
      </c>
      <c r="AJ93" s="102">
        <v>4.7318295651325428</v>
      </c>
      <c r="AK93" s="102">
        <v>1.20406443037038</v>
      </c>
      <c r="AL93" s="102">
        <v>-1.1031548245509128</v>
      </c>
      <c r="AM93" s="102">
        <v>2.5067142127931419</v>
      </c>
      <c r="AN93" s="102">
        <v>0.36406503848000682</v>
      </c>
      <c r="AO93" s="102">
        <v>3.896401657017833</v>
      </c>
      <c r="AP93" s="102">
        <v>1.6296954347546375</v>
      </c>
      <c r="AQ93" s="102">
        <v>-3.557931418937315</v>
      </c>
      <c r="AR93" s="102">
        <v>3.7123858097248643</v>
      </c>
      <c r="AS93" s="102">
        <v>0.90703992967308977</v>
      </c>
      <c r="AT93" s="102">
        <v>-0.10339104787132669</v>
      </c>
      <c r="AU93" s="102">
        <v>1.9124120545415337</v>
      </c>
      <c r="AV93" s="102">
        <v>-2.1203821490085915</v>
      </c>
      <c r="AW93" s="102">
        <v>1.3509700656335895</v>
      </c>
      <c r="AX93" s="102">
        <v>3.2402125131809782</v>
      </c>
      <c r="AY93" s="102">
        <v>1.327162117504983</v>
      </c>
      <c r="AZ93" s="102">
        <v>2.7833756521081341</v>
      </c>
      <c r="BA93" s="102">
        <v>-0.30733754376682043</v>
      </c>
      <c r="BB93" s="102">
        <v>3.029669076811814</v>
      </c>
      <c r="BC93" s="102">
        <v>0.59215752653238951</v>
      </c>
      <c r="BD93" s="102">
        <v>4.3307281838523011</v>
      </c>
      <c r="BE93" s="102">
        <v>0.21423737351646821</v>
      </c>
      <c r="BF93" s="102">
        <v>0.64593032872966205</v>
      </c>
      <c r="BG93" s="102">
        <v>0.79735811825621283</v>
      </c>
      <c r="BH93" s="102">
        <v>4.4509010573577257E-2</v>
      </c>
      <c r="BI93" s="102">
        <v>0.84061907716690598</v>
      </c>
      <c r="BJ93" s="102">
        <v>2.9678242015380079</v>
      </c>
      <c r="BK93" s="102">
        <v>-1.3046554227431102</v>
      </c>
      <c r="BL93" s="102">
        <v>3.1184965628513055</v>
      </c>
      <c r="BM93" s="102">
        <v>-2.8276218845622054</v>
      </c>
      <c r="BN93" s="102">
        <v>-4.1093519510939984</v>
      </c>
      <c r="BO93" s="102">
        <v>3.9905820487304595</v>
      </c>
      <c r="BP93" s="102">
        <v>1.5661241242078745</v>
      </c>
      <c r="BQ93" s="102">
        <v>5.4024925385234042</v>
      </c>
      <c r="BR93" s="102">
        <v>3.0388066175855926</v>
      </c>
      <c r="BS93" s="102">
        <v>4.3659508193571526</v>
      </c>
      <c r="BT93" s="102">
        <v>2.1121099971522739</v>
      </c>
      <c r="BU93" s="102">
        <v>5.2994841236913004</v>
      </c>
      <c r="BV93" s="102">
        <v>3.2369476117931413</v>
      </c>
      <c r="BW93" s="102">
        <v>2.2820443372576023</v>
      </c>
      <c r="BX93" s="102">
        <v>-1.5655925848227952</v>
      </c>
      <c r="BY93" s="189">
        <v>3.4260208687745717</v>
      </c>
    </row>
    <row r="94" spans="1:77" x14ac:dyDescent="0.3">
      <c r="A94" s="82"/>
      <c r="B94" s="78"/>
      <c r="C94" s="78" t="s">
        <v>39</v>
      </c>
      <c r="D94" s="79" t="s">
        <v>40</v>
      </c>
      <c r="E94" s="107"/>
      <c r="F94" s="80">
        <v>10.866698940403865</v>
      </c>
      <c r="G94" s="80">
        <v>2.8002498173555779</v>
      </c>
      <c r="H94" s="80">
        <v>-1.2503532875384451</v>
      </c>
      <c r="I94" s="80">
        <v>4.2201177192933415</v>
      </c>
      <c r="J94" s="80">
        <v>-0.72297033339280858</v>
      </c>
      <c r="K94" s="80">
        <v>0.95930472019666979</v>
      </c>
      <c r="L94" s="80">
        <v>1.1935449106639879</v>
      </c>
      <c r="M94" s="80">
        <v>6.1423843634645721</v>
      </c>
      <c r="N94" s="80">
        <v>1.8763049206127675</v>
      </c>
      <c r="O94" s="80">
        <v>2.4899661689644006</v>
      </c>
      <c r="P94" s="80">
        <v>6.6521964750202613</v>
      </c>
      <c r="Q94" s="80">
        <v>-5.7133142485601098</v>
      </c>
      <c r="R94" s="80">
        <v>6.4191650193430689</v>
      </c>
      <c r="S94" s="80">
        <v>5.1273807379907339</v>
      </c>
      <c r="T94" s="80">
        <v>2.6187009148430889</v>
      </c>
      <c r="U94" s="80">
        <v>-2.7986662541936056</v>
      </c>
      <c r="V94" s="80">
        <v>0.89917445065449897</v>
      </c>
      <c r="W94" s="80">
        <v>-0.7462816653823694</v>
      </c>
      <c r="X94" s="80">
        <v>1.3813069062698986</v>
      </c>
      <c r="Y94" s="80">
        <v>3.7249803286965886</v>
      </c>
      <c r="Z94" s="80">
        <v>4.3865603163544904</v>
      </c>
      <c r="AA94" s="80">
        <v>-1.0852137260718706</v>
      </c>
      <c r="AB94" s="80">
        <v>0.66673253768713892</v>
      </c>
      <c r="AC94" s="80">
        <v>2.181676548003793</v>
      </c>
      <c r="AD94" s="80">
        <v>0.73678552684832255</v>
      </c>
      <c r="AE94" s="80">
        <v>2.6105314696916366</v>
      </c>
      <c r="AF94" s="80">
        <v>0.49034013342937044</v>
      </c>
      <c r="AG94" s="80">
        <v>-0.14585901525741463</v>
      </c>
      <c r="AH94" s="80">
        <v>2.0903219104745148</v>
      </c>
      <c r="AI94" s="80">
        <v>3.9848414488201485</v>
      </c>
      <c r="AJ94" s="80">
        <v>4.7318295651325428</v>
      </c>
      <c r="AK94" s="80">
        <v>1.20406443037038</v>
      </c>
      <c r="AL94" s="80">
        <v>-1.1031548245509128</v>
      </c>
      <c r="AM94" s="80">
        <v>2.5067142127931419</v>
      </c>
      <c r="AN94" s="80">
        <v>0.36406503848000682</v>
      </c>
      <c r="AO94" s="80">
        <v>3.896401657017833</v>
      </c>
      <c r="AP94" s="80">
        <v>1.6296954347546375</v>
      </c>
      <c r="AQ94" s="80">
        <v>-3.557931418937315</v>
      </c>
      <c r="AR94" s="80">
        <v>3.7123858097248643</v>
      </c>
      <c r="AS94" s="80">
        <v>0.90703992967308977</v>
      </c>
      <c r="AT94" s="80">
        <v>-0.10339104787132669</v>
      </c>
      <c r="AU94" s="80">
        <v>1.9124120545415337</v>
      </c>
      <c r="AV94" s="80">
        <v>-2.1203821490085915</v>
      </c>
      <c r="AW94" s="80">
        <v>1.3509700656335895</v>
      </c>
      <c r="AX94" s="80">
        <v>3.2402125131809782</v>
      </c>
      <c r="AY94" s="80">
        <v>1.327162117504983</v>
      </c>
      <c r="AZ94" s="80">
        <v>2.7833756521081341</v>
      </c>
      <c r="BA94" s="80">
        <v>-0.30733754376682043</v>
      </c>
      <c r="BB94" s="80">
        <v>3.029669076811814</v>
      </c>
      <c r="BC94" s="80">
        <v>0.59215752653238951</v>
      </c>
      <c r="BD94" s="80">
        <v>4.3307281838523011</v>
      </c>
      <c r="BE94" s="80">
        <v>0.21423737351646821</v>
      </c>
      <c r="BF94" s="80">
        <v>0.64593032872966205</v>
      </c>
      <c r="BG94" s="80">
        <v>0.79735811825621283</v>
      </c>
      <c r="BH94" s="80">
        <v>4.4509010573577257E-2</v>
      </c>
      <c r="BI94" s="80">
        <v>0.84061907716690598</v>
      </c>
      <c r="BJ94" s="80">
        <v>2.9678242015380079</v>
      </c>
      <c r="BK94" s="80">
        <v>-1.3046554227431102</v>
      </c>
      <c r="BL94" s="80">
        <v>3.1184965628513055</v>
      </c>
      <c r="BM94" s="80">
        <v>-2.8276218845622054</v>
      </c>
      <c r="BN94" s="80">
        <v>-4.1093519510939984</v>
      </c>
      <c r="BO94" s="80">
        <v>3.9905820487304595</v>
      </c>
      <c r="BP94" s="80">
        <v>1.5661241242078745</v>
      </c>
      <c r="BQ94" s="80">
        <v>5.4024925385234042</v>
      </c>
      <c r="BR94" s="80">
        <v>3.0388066175855926</v>
      </c>
      <c r="BS94" s="80">
        <v>4.3659508193571526</v>
      </c>
      <c r="BT94" s="80">
        <v>2.1121099971522739</v>
      </c>
      <c r="BU94" s="80">
        <v>5.2994841236913004</v>
      </c>
      <c r="BV94" s="80">
        <v>3.2369476117931413</v>
      </c>
      <c r="BW94" s="80">
        <v>2.2820443372576023</v>
      </c>
      <c r="BX94" s="80">
        <v>-1.5655925848227952</v>
      </c>
      <c r="BY94" s="188">
        <v>3.4260208687745717</v>
      </c>
    </row>
    <row r="95" spans="1:77" x14ac:dyDescent="0.3">
      <c r="A95" s="81"/>
      <c r="B95" s="57" t="s">
        <v>41</v>
      </c>
      <c r="C95" s="57"/>
      <c r="D95" s="56" t="s">
        <v>42</v>
      </c>
      <c r="E95" s="106"/>
      <c r="F95" s="102">
        <v>5.2297274715971298</v>
      </c>
      <c r="G95" s="102">
        <v>3.4044526576594052</v>
      </c>
      <c r="H95" s="102">
        <v>-4.4561157985844773</v>
      </c>
      <c r="I95" s="102">
        <v>4.4539982739399022</v>
      </c>
      <c r="J95" s="102">
        <v>-1.56896252134311</v>
      </c>
      <c r="K95" s="102">
        <v>2.8010127996953287</v>
      </c>
      <c r="L95" s="102">
        <v>1.6730040902423582</v>
      </c>
      <c r="M95" s="102">
        <v>8.8292544014827428</v>
      </c>
      <c r="N95" s="102">
        <v>7.6571767189005158</v>
      </c>
      <c r="O95" s="102">
        <v>1.4482836206245082</v>
      </c>
      <c r="P95" s="102">
        <v>6.845766548208033</v>
      </c>
      <c r="Q95" s="102">
        <v>4.356873942390223</v>
      </c>
      <c r="R95" s="102">
        <v>2.621097598271291</v>
      </c>
      <c r="S95" s="102">
        <v>5.3113489514701229</v>
      </c>
      <c r="T95" s="102">
        <v>7.0925735207934935</v>
      </c>
      <c r="U95" s="102">
        <v>0.51936606025752496</v>
      </c>
      <c r="V95" s="102">
        <v>-0.75641824136835112</v>
      </c>
      <c r="W95" s="102">
        <v>2.9244488490473231</v>
      </c>
      <c r="X95" s="102">
        <v>-0.2585959905934061</v>
      </c>
      <c r="Y95" s="102">
        <v>-1.8280082252492917</v>
      </c>
      <c r="Z95" s="102">
        <v>7.1316844525597674</v>
      </c>
      <c r="AA95" s="102">
        <v>4.0473703843562703</v>
      </c>
      <c r="AB95" s="102">
        <v>1.833121196182617</v>
      </c>
      <c r="AC95" s="102">
        <v>2.626443508311695</v>
      </c>
      <c r="AD95" s="102">
        <v>3.3555832562228005</v>
      </c>
      <c r="AE95" s="102">
        <v>3.0682724335849798</v>
      </c>
      <c r="AF95" s="102">
        <v>4.6799356877989027</v>
      </c>
      <c r="AG95" s="102">
        <v>2.700907996965725</v>
      </c>
      <c r="AH95" s="102">
        <v>4.019774129690461</v>
      </c>
      <c r="AI95" s="102">
        <v>0.64454762868500382</v>
      </c>
      <c r="AJ95" s="102">
        <v>2.2571997749718946</v>
      </c>
      <c r="AK95" s="102">
        <v>2.3634191828644902</v>
      </c>
      <c r="AL95" s="102">
        <v>0.85499018153221584</v>
      </c>
      <c r="AM95" s="102">
        <v>-1.7491627284875761</v>
      </c>
      <c r="AN95" s="102">
        <v>6.2417030341226649</v>
      </c>
      <c r="AO95" s="102">
        <v>-1.7191171035017305</v>
      </c>
      <c r="AP95" s="102">
        <v>2.3443107268233518</v>
      </c>
      <c r="AQ95" s="102">
        <v>1.7570868379127802</v>
      </c>
      <c r="AR95" s="102">
        <v>2.8476932487712503</v>
      </c>
      <c r="AS95" s="102">
        <v>5.2914967789783702</v>
      </c>
      <c r="AT95" s="102">
        <v>0.69019801174006545</v>
      </c>
      <c r="AU95" s="102">
        <v>1.0518813399607865</v>
      </c>
      <c r="AV95" s="102">
        <v>-3.0650965264791097</v>
      </c>
      <c r="AW95" s="102">
        <v>0.14725402972514701</v>
      </c>
      <c r="AX95" s="102">
        <v>-2.1117094050057688</v>
      </c>
      <c r="AY95" s="102">
        <v>2.6062429379386316</v>
      </c>
      <c r="AZ95" s="102">
        <v>2.6520122365415233</v>
      </c>
      <c r="BA95" s="102">
        <v>3.741993659406333</v>
      </c>
      <c r="BB95" s="102">
        <v>6.8283910603958731</v>
      </c>
      <c r="BC95" s="102">
        <v>1.2415461411354585</v>
      </c>
      <c r="BD95" s="102">
        <v>5.695808512447627</v>
      </c>
      <c r="BE95" s="102">
        <v>-2.0430004933597701</v>
      </c>
      <c r="BF95" s="102">
        <v>5.1408330634930905</v>
      </c>
      <c r="BG95" s="102">
        <v>0.11711517402233085</v>
      </c>
      <c r="BH95" s="102">
        <v>3.2233288154104685</v>
      </c>
      <c r="BI95" s="102">
        <v>2.332805038253511</v>
      </c>
      <c r="BJ95" s="102">
        <v>3.1708058400443235</v>
      </c>
      <c r="BK95" s="102">
        <v>3.1087548503330567</v>
      </c>
      <c r="BL95" s="102">
        <v>-0.93118745755008092</v>
      </c>
      <c r="BM95" s="102">
        <v>-0.59348358529757661</v>
      </c>
      <c r="BN95" s="102">
        <v>-0.5484641885766024</v>
      </c>
      <c r="BO95" s="102">
        <v>5.2634219366260595</v>
      </c>
      <c r="BP95" s="102">
        <v>2.2255767124119075</v>
      </c>
      <c r="BQ95" s="102">
        <v>0.92453377958810279</v>
      </c>
      <c r="BR95" s="102">
        <v>3.1486197201701316E-2</v>
      </c>
      <c r="BS95" s="102">
        <v>3.382074302868503</v>
      </c>
      <c r="BT95" s="102">
        <v>3.6262251720142586</v>
      </c>
      <c r="BU95" s="102">
        <v>3.481408934215537</v>
      </c>
      <c r="BV95" s="102">
        <v>3.9537904743803409</v>
      </c>
      <c r="BW95" s="102">
        <v>-1.6592216183376109</v>
      </c>
      <c r="BX95" s="102">
        <v>-0.57003265261610636</v>
      </c>
      <c r="BY95" s="189">
        <v>5.3980590288885679</v>
      </c>
    </row>
    <row r="96" spans="1:77" x14ac:dyDescent="0.3">
      <c r="A96" s="82"/>
      <c r="B96" s="78"/>
      <c r="C96" s="78" t="s">
        <v>41</v>
      </c>
      <c r="D96" s="79" t="s">
        <v>42</v>
      </c>
      <c r="E96" s="107"/>
      <c r="F96" s="80">
        <v>5.2297274715971298</v>
      </c>
      <c r="G96" s="80">
        <v>3.4044526576594052</v>
      </c>
      <c r="H96" s="80">
        <v>-4.4561157985844773</v>
      </c>
      <c r="I96" s="80">
        <v>4.4539982739399022</v>
      </c>
      <c r="J96" s="80">
        <v>-1.56896252134311</v>
      </c>
      <c r="K96" s="80">
        <v>2.8010127996953287</v>
      </c>
      <c r="L96" s="80">
        <v>1.6730040902423582</v>
      </c>
      <c r="M96" s="80">
        <v>8.8292544014827428</v>
      </c>
      <c r="N96" s="80">
        <v>7.6571767189005158</v>
      </c>
      <c r="O96" s="80">
        <v>1.4482836206245082</v>
      </c>
      <c r="P96" s="80">
        <v>6.845766548208033</v>
      </c>
      <c r="Q96" s="80">
        <v>4.356873942390223</v>
      </c>
      <c r="R96" s="80">
        <v>2.621097598271291</v>
      </c>
      <c r="S96" s="80">
        <v>5.3113489514701229</v>
      </c>
      <c r="T96" s="80">
        <v>7.0925735207934935</v>
      </c>
      <c r="U96" s="80">
        <v>0.51936606025752496</v>
      </c>
      <c r="V96" s="80">
        <v>-0.75641824136835112</v>
      </c>
      <c r="W96" s="80">
        <v>2.9244488490473231</v>
      </c>
      <c r="X96" s="80">
        <v>-0.2585959905934061</v>
      </c>
      <c r="Y96" s="80">
        <v>-1.8280082252492917</v>
      </c>
      <c r="Z96" s="80">
        <v>7.1316844525597674</v>
      </c>
      <c r="AA96" s="80">
        <v>4.0473703843562703</v>
      </c>
      <c r="AB96" s="80">
        <v>1.833121196182617</v>
      </c>
      <c r="AC96" s="80">
        <v>2.626443508311695</v>
      </c>
      <c r="AD96" s="80">
        <v>3.3555832562228005</v>
      </c>
      <c r="AE96" s="80">
        <v>3.0682724335849798</v>
      </c>
      <c r="AF96" s="80">
        <v>4.6799356877989027</v>
      </c>
      <c r="AG96" s="80">
        <v>2.700907996965725</v>
      </c>
      <c r="AH96" s="80">
        <v>4.019774129690461</v>
      </c>
      <c r="AI96" s="80">
        <v>0.64454762868500382</v>
      </c>
      <c r="AJ96" s="80">
        <v>2.2571997749718946</v>
      </c>
      <c r="AK96" s="80">
        <v>2.3634191828644902</v>
      </c>
      <c r="AL96" s="80">
        <v>0.85499018153221584</v>
      </c>
      <c r="AM96" s="80">
        <v>-1.7491627284875761</v>
      </c>
      <c r="AN96" s="80">
        <v>6.2417030341226649</v>
      </c>
      <c r="AO96" s="80">
        <v>-1.7191171035017305</v>
      </c>
      <c r="AP96" s="80">
        <v>2.3443107268233518</v>
      </c>
      <c r="AQ96" s="80">
        <v>1.7570868379127802</v>
      </c>
      <c r="AR96" s="80">
        <v>2.8476932487712503</v>
      </c>
      <c r="AS96" s="80">
        <v>5.2914967789783702</v>
      </c>
      <c r="AT96" s="80">
        <v>0.69019801174006545</v>
      </c>
      <c r="AU96" s="80">
        <v>1.0518813399607865</v>
      </c>
      <c r="AV96" s="80">
        <v>-3.0650965264791097</v>
      </c>
      <c r="AW96" s="80">
        <v>0.14725402972514701</v>
      </c>
      <c r="AX96" s="80">
        <v>-2.1117094050057688</v>
      </c>
      <c r="AY96" s="80">
        <v>2.6062429379386316</v>
      </c>
      <c r="AZ96" s="80">
        <v>2.6520122365415233</v>
      </c>
      <c r="BA96" s="80">
        <v>3.741993659406333</v>
      </c>
      <c r="BB96" s="80">
        <v>6.8283910603958731</v>
      </c>
      <c r="BC96" s="80">
        <v>1.2415461411354585</v>
      </c>
      <c r="BD96" s="80">
        <v>5.695808512447627</v>
      </c>
      <c r="BE96" s="80">
        <v>-2.0430004933597701</v>
      </c>
      <c r="BF96" s="80">
        <v>5.1408330634930905</v>
      </c>
      <c r="BG96" s="80">
        <v>0.11711517402233085</v>
      </c>
      <c r="BH96" s="80">
        <v>3.2233288154104685</v>
      </c>
      <c r="BI96" s="80">
        <v>2.332805038253511</v>
      </c>
      <c r="BJ96" s="80">
        <v>3.1708058400443235</v>
      </c>
      <c r="BK96" s="80">
        <v>3.1087548503330567</v>
      </c>
      <c r="BL96" s="80">
        <v>-0.93118745755008092</v>
      </c>
      <c r="BM96" s="80">
        <v>-0.59348358529757661</v>
      </c>
      <c r="BN96" s="80">
        <v>-0.5484641885766024</v>
      </c>
      <c r="BO96" s="80">
        <v>5.2634219366260595</v>
      </c>
      <c r="BP96" s="80">
        <v>2.2255767124119075</v>
      </c>
      <c r="BQ96" s="80">
        <v>0.92453377958810279</v>
      </c>
      <c r="BR96" s="80">
        <v>3.1486197201701316E-2</v>
      </c>
      <c r="BS96" s="80">
        <v>3.382074302868503</v>
      </c>
      <c r="BT96" s="80">
        <v>3.6262251720142586</v>
      </c>
      <c r="BU96" s="158">
        <v>3.481408934215537</v>
      </c>
      <c r="BV96" s="158">
        <v>3.9537904743803409</v>
      </c>
      <c r="BW96" s="158">
        <v>-1.6592216183376109</v>
      </c>
      <c r="BX96" s="158">
        <v>-0.57003265261610636</v>
      </c>
      <c r="BY96" s="192">
        <v>5.3980590288885679</v>
      </c>
    </row>
    <row r="97" spans="1:77" x14ac:dyDescent="0.3">
      <c r="A97" s="65"/>
      <c r="B97" s="57" t="s">
        <v>43</v>
      </c>
      <c r="C97" s="57"/>
      <c r="D97" s="56" t="s">
        <v>44</v>
      </c>
      <c r="E97" s="104"/>
      <c r="F97" s="102">
        <v>-0.90042329629778806</v>
      </c>
      <c r="G97" s="102">
        <v>-0.20272465949902596</v>
      </c>
      <c r="H97" s="102">
        <v>0.95775984710444106</v>
      </c>
      <c r="I97" s="102">
        <v>8.482404381187763</v>
      </c>
      <c r="J97" s="102">
        <v>-0.22193738552373077</v>
      </c>
      <c r="K97" s="102">
        <v>0.35322672084608087</v>
      </c>
      <c r="L97" s="102">
        <v>1.3717538828892799</v>
      </c>
      <c r="M97" s="102">
        <v>2.7149080312960336</v>
      </c>
      <c r="N97" s="102">
        <v>2.9019577613098306</v>
      </c>
      <c r="O97" s="102">
        <v>2.2279401927170568</v>
      </c>
      <c r="P97" s="102">
        <v>1.624177338958404</v>
      </c>
      <c r="Q97" s="102">
        <v>0.77018651710574204</v>
      </c>
      <c r="R97" s="102">
        <v>1.9873839037681194</v>
      </c>
      <c r="S97" s="102">
        <v>2.0117536887297405</v>
      </c>
      <c r="T97" s="102">
        <v>1.9554582248876358</v>
      </c>
      <c r="U97" s="102">
        <v>2.1615020421461395</v>
      </c>
      <c r="V97" s="102">
        <v>1.8641014686107411</v>
      </c>
      <c r="W97" s="102">
        <v>1.8113634898375466</v>
      </c>
      <c r="X97" s="102">
        <v>1.4072793439922009</v>
      </c>
      <c r="Y97" s="102">
        <v>1.6070937929599296</v>
      </c>
      <c r="Z97" s="102">
        <v>1.799456487738297</v>
      </c>
      <c r="AA97" s="102">
        <v>1.6191787950318002</v>
      </c>
      <c r="AB97" s="102">
        <v>1.309964776513084</v>
      </c>
      <c r="AC97" s="102">
        <v>1.2091294800234351</v>
      </c>
      <c r="AD97" s="102">
        <v>2.0423240301648633</v>
      </c>
      <c r="AE97" s="102">
        <v>1.6348521096762028</v>
      </c>
      <c r="AF97" s="102">
        <v>1.2890596780565744</v>
      </c>
      <c r="AG97" s="102">
        <v>1.4233735115227972</v>
      </c>
      <c r="AH97" s="102">
        <v>1.8735546621274182</v>
      </c>
      <c r="AI97" s="102">
        <v>1.6273712847885093</v>
      </c>
      <c r="AJ97" s="102">
        <v>1.2048016767076462</v>
      </c>
      <c r="AK97" s="102">
        <v>1.095931710510726</v>
      </c>
      <c r="AL97" s="102">
        <v>1.7244987860373726</v>
      </c>
      <c r="AM97" s="102">
        <v>1.7477532418769925</v>
      </c>
      <c r="AN97" s="102">
        <v>0.82459034819694921</v>
      </c>
      <c r="AO97" s="102">
        <v>0.21037698954324924</v>
      </c>
      <c r="AP97" s="102">
        <v>1.1337089730775602</v>
      </c>
      <c r="AQ97" s="102">
        <v>1.4207030277840147</v>
      </c>
      <c r="AR97" s="102">
        <v>1.5647737615907005</v>
      </c>
      <c r="AS97" s="102">
        <v>1.1042236088748609</v>
      </c>
      <c r="AT97" s="102">
        <v>2.3270428368407465</v>
      </c>
      <c r="AU97" s="102">
        <v>2.6049557432371415</v>
      </c>
      <c r="AV97" s="102">
        <v>2.4784593333078107</v>
      </c>
      <c r="AW97" s="102">
        <v>1.7295640468104665</v>
      </c>
      <c r="AX97" s="102">
        <v>2.5537241072804306</v>
      </c>
      <c r="AY97" s="102">
        <v>2.0136279482290576</v>
      </c>
      <c r="AZ97" s="102">
        <v>1.8978553075765632</v>
      </c>
      <c r="BA97" s="102">
        <v>1.1202058862328101</v>
      </c>
      <c r="BB97" s="102">
        <v>2.4152916389360968</v>
      </c>
      <c r="BC97" s="102">
        <v>1.5624514401016825</v>
      </c>
      <c r="BD97" s="102">
        <v>1.8965270987753229</v>
      </c>
      <c r="BE97" s="102">
        <v>1.3081528102665061</v>
      </c>
      <c r="BF97" s="102">
        <v>1.98344687866161</v>
      </c>
      <c r="BG97" s="102">
        <v>1.6760590426867452</v>
      </c>
      <c r="BH97" s="102">
        <v>1.1396134662829809</v>
      </c>
      <c r="BI97" s="102">
        <v>1.5783814247052561</v>
      </c>
      <c r="BJ97" s="102">
        <v>1.6216932739683045</v>
      </c>
      <c r="BK97" s="102">
        <v>0.73120141301903629</v>
      </c>
      <c r="BL97" s="102">
        <v>1.3631245695020908</v>
      </c>
      <c r="BM97" s="102">
        <v>0.25760088702809014</v>
      </c>
      <c r="BN97" s="102">
        <v>-0.23607928802006484</v>
      </c>
      <c r="BO97" s="102">
        <v>0.68126125417118999</v>
      </c>
      <c r="BP97" s="102">
        <v>0.68346605696176255</v>
      </c>
      <c r="BQ97" s="102">
        <v>0.97099993646487803</v>
      </c>
      <c r="BR97" s="102">
        <v>1.1506026172698682</v>
      </c>
      <c r="BS97" s="102">
        <v>0.8591164914161169</v>
      </c>
      <c r="BT97" s="102">
        <v>1.3015576006866638</v>
      </c>
      <c r="BU97" s="102">
        <v>0.31038740040241919</v>
      </c>
      <c r="BV97" s="102">
        <v>1.6880131902406816</v>
      </c>
      <c r="BW97" s="102">
        <v>1.2167856822047582</v>
      </c>
      <c r="BX97" s="102">
        <v>1.0572027023492296</v>
      </c>
      <c r="BY97" s="189">
        <v>2.1002852722793932</v>
      </c>
    </row>
    <row r="98" spans="1:77" x14ac:dyDescent="0.3">
      <c r="A98" s="93"/>
      <c r="B98" s="78"/>
      <c r="C98" s="78" t="s">
        <v>43</v>
      </c>
      <c r="D98" s="79" t="s">
        <v>44</v>
      </c>
      <c r="E98" s="105"/>
      <c r="F98" s="80">
        <v>-0.90042329629778806</v>
      </c>
      <c r="G98" s="80">
        <v>-0.20272465949902596</v>
      </c>
      <c r="H98" s="80">
        <v>0.95775984710444106</v>
      </c>
      <c r="I98" s="80">
        <v>8.482404381187763</v>
      </c>
      <c r="J98" s="80">
        <v>-0.22193738552373077</v>
      </c>
      <c r="K98" s="80">
        <v>0.35322672084608087</v>
      </c>
      <c r="L98" s="80">
        <v>1.3717538828892799</v>
      </c>
      <c r="M98" s="80">
        <v>2.7149080312960336</v>
      </c>
      <c r="N98" s="80">
        <v>2.9019577613098306</v>
      </c>
      <c r="O98" s="80">
        <v>2.2279401927170568</v>
      </c>
      <c r="P98" s="80">
        <v>1.624177338958404</v>
      </c>
      <c r="Q98" s="80">
        <v>0.77018651710574204</v>
      </c>
      <c r="R98" s="80">
        <v>1.9873839037681194</v>
      </c>
      <c r="S98" s="80">
        <v>2.0117536887297405</v>
      </c>
      <c r="T98" s="80">
        <v>1.9554582248876358</v>
      </c>
      <c r="U98" s="80">
        <v>2.1615020421461395</v>
      </c>
      <c r="V98" s="80">
        <v>1.8641014686107411</v>
      </c>
      <c r="W98" s="80">
        <v>1.8113634898375466</v>
      </c>
      <c r="X98" s="80">
        <v>1.4072793439922009</v>
      </c>
      <c r="Y98" s="80">
        <v>1.6070937929599296</v>
      </c>
      <c r="Z98" s="80">
        <v>1.799456487738297</v>
      </c>
      <c r="AA98" s="80">
        <v>1.6191787950318002</v>
      </c>
      <c r="AB98" s="80">
        <v>1.309964776513084</v>
      </c>
      <c r="AC98" s="80">
        <v>1.2091294800234351</v>
      </c>
      <c r="AD98" s="80">
        <v>2.0423240301648633</v>
      </c>
      <c r="AE98" s="80">
        <v>1.6348521096762028</v>
      </c>
      <c r="AF98" s="80">
        <v>1.2890596780565744</v>
      </c>
      <c r="AG98" s="80">
        <v>1.4233735115227972</v>
      </c>
      <c r="AH98" s="80">
        <v>1.8735546621274182</v>
      </c>
      <c r="AI98" s="80">
        <v>1.6273712847885093</v>
      </c>
      <c r="AJ98" s="80">
        <v>1.2048016767076462</v>
      </c>
      <c r="AK98" s="80">
        <v>1.095931710510726</v>
      </c>
      <c r="AL98" s="80">
        <v>1.7244987860373726</v>
      </c>
      <c r="AM98" s="80">
        <v>1.7477532418769925</v>
      </c>
      <c r="AN98" s="80">
        <v>0.82459034819694921</v>
      </c>
      <c r="AO98" s="80">
        <v>0.21037698954324924</v>
      </c>
      <c r="AP98" s="80">
        <v>1.1337089730775602</v>
      </c>
      <c r="AQ98" s="80">
        <v>1.4207030277840147</v>
      </c>
      <c r="AR98" s="80">
        <v>1.5647737615907005</v>
      </c>
      <c r="AS98" s="80">
        <v>1.1042236088748609</v>
      </c>
      <c r="AT98" s="80">
        <v>2.3270428368407465</v>
      </c>
      <c r="AU98" s="80">
        <v>2.6049557432371415</v>
      </c>
      <c r="AV98" s="80">
        <v>2.4784593333078107</v>
      </c>
      <c r="AW98" s="80">
        <v>1.7295640468104665</v>
      </c>
      <c r="AX98" s="80">
        <v>2.5537241072804306</v>
      </c>
      <c r="AY98" s="80">
        <v>2.0136279482290576</v>
      </c>
      <c r="AZ98" s="80">
        <v>1.8978553075765632</v>
      </c>
      <c r="BA98" s="80">
        <v>1.1202058862328101</v>
      </c>
      <c r="BB98" s="80">
        <v>2.4152916389360968</v>
      </c>
      <c r="BC98" s="80">
        <v>1.5624514401016825</v>
      </c>
      <c r="BD98" s="80">
        <v>1.8965270987753229</v>
      </c>
      <c r="BE98" s="80">
        <v>1.3081528102665061</v>
      </c>
      <c r="BF98" s="80">
        <v>1.98344687866161</v>
      </c>
      <c r="BG98" s="80">
        <v>1.6760590426867452</v>
      </c>
      <c r="BH98" s="80">
        <v>1.1396134662829809</v>
      </c>
      <c r="BI98" s="80">
        <v>1.5783814247052561</v>
      </c>
      <c r="BJ98" s="80">
        <v>1.6216932739683045</v>
      </c>
      <c r="BK98" s="80">
        <v>0.73120141301903629</v>
      </c>
      <c r="BL98" s="80">
        <v>1.3631245695020908</v>
      </c>
      <c r="BM98" s="80">
        <v>0.25760088702809014</v>
      </c>
      <c r="BN98" s="80">
        <v>-0.23607928802006484</v>
      </c>
      <c r="BO98" s="80">
        <v>0.68126125417118999</v>
      </c>
      <c r="BP98" s="80">
        <v>0.68346605696176255</v>
      </c>
      <c r="BQ98" s="80">
        <v>0.97099993646487803</v>
      </c>
      <c r="BR98" s="80">
        <v>1.1506026172698682</v>
      </c>
      <c r="BS98" s="80">
        <v>0.8591164914161169</v>
      </c>
      <c r="BT98" s="80">
        <v>1.3015576006866638</v>
      </c>
      <c r="BU98" s="158">
        <v>0.31038740040241919</v>
      </c>
      <c r="BV98" s="158">
        <v>1.6880131902406816</v>
      </c>
      <c r="BW98" s="158">
        <v>1.2167856822047582</v>
      </c>
      <c r="BX98" s="158">
        <v>1.0572027023492296</v>
      </c>
      <c r="BY98" s="192">
        <v>2.1002852722793932</v>
      </c>
    </row>
    <row r="99" spans="1:77" ht="26.4" x14ac:dyDescent="0.3">
      <c r="A99" s="81"/>
      <c r="B99" s="57" t="s">
        <v>45</v>
      </c>
      <c r="C99" s="57"/>
      <c r="D99" s="56" t="s">
        <v>46</v>
      </c>
      <c r="E99" s="104"/>
      <c r="F99" s="102">
        <v>5.5045905796614107</v>
      </c>
      <c r="G99" s="102">
        <v>3.351365899595308</v>
      </c>
      <c r="H99" s="102">
        <v>1.7441294286780789</v>
      </c>
      <c r="I99" s="102">
        <v>1.3213555937313828</v>
      </c>
      <c r="J99" s="102">
        <v>5.7043530928453379</v>
      </c>
      <c r="K99" s="102">
        <v>3.9732180246864885</v>
      </c>
      <c r="L99" s="102">
        <v>4.058414198366961</v>
      </c>
      <c r="M99" s="102">
        <v>6.0525583974116586</v>
      </c>
      <c r="N99" s="102">
        <v>0.95763624472098741</v>
      </c>
      <c r="O99" s="102">
        <v>6.9305707676408019</v>
      </c>
      <c r="P99" s="102">
        <v>4.3536833441504967</v>
      </c>
      <c r="Q99" s="102">
        <v>4.1887882982196913</v>
      </c>
      <c r="R99" s="102">
        <v>2.7137965023212871</v>
      </c>
      <c r="S99" s="102">
        <v>3.7575670505614767</v>
      </c>
      <c r="T99" s="102">
        <v>4.2962147795331731</v>
      </c>
      <c r="U99" s="102">
        <v>4.11457843870933</v>
      </c>
      <c r="V99" s="102">
        <v>3.9566256576685674</v>
      </c>
      <c r="W99" s="102">
        <v>2.7519141384668444</v>
      </c>
      <c r="X99" s="102">
        <v>2.6356842116547483</v>
      </c>
      <c r="Y99" s="102">
        <v>3.4047169964534163</v>
      </c>
      <c r="Z99" s="102">
        <v>3.3556249272716769</v>
      </c>
      <c r="AA99" s="102">
        <v>2.8884711662409188</v>
      </c>
      <c r="AB99" s="102">
        <v>0.99972030985755111</v>
      </c>
      <c r="AC99" s="102">
        <v>4.2931162248315076</v>
      </c>
      <c r="AD99" s="102">
        <v>2.2604067632729681</v>
      </c>
      <c r="AE99" s="102">
        <v>3.3723709188843998</v>
      </c>
      <c r="AF99" s="102">
        <v>3.1940975590738674</v>
      </c>
      <c r="AG99" s="102">
        <v>3.8263367038669998</v>
      </c>
      <c r="AH99" s="102">
        <v>3.8999771800930034</v>
      </c>
      <c r="AI99" s="102">
        <v>3.4328727194035764</v>
      </c>
      <c r="AJ99" s="102">
        <v>2.5218063706698075</v>
      </c>
      <c r="AK99" s="102">
        <v>0.98041484293945302</v>
      </c>
      <c r="AL99" s="102">
        <v>5.0706568065784126</v>
      </c>
      <c r="AM99" s="102">
        <v>3.4898708075400862</v>
      </c>
      <c r="AN99" s="102">
        <v>4.2043180588853915</v>
      </c>
      <c r="AO99" s="102">
        <v>4.402802723165621</v>
      </c>
      <c r="AP99" s="102">
        <v>3.2319901086515159</v>
      </c>
      <c r="AQ99" s="102">
        <v>2.8081684927335289</v>
      </c>
      <c r="AR99" s="102">
        <v>4.1281753848201532</v>
      </c>
      <c r="AS99" s="102">
        <v>-1.4567310573513481</v>
      </c>
      <c r="AT99" s="102">
        <v>-0.43541238964273532</v>
      </c>
      <c r="AU99" s="102">
        <v>2.6968086653964747</v>
      </c>
      <c r="AV99" s="102">
        <v>-1.5356565104026458</v>
      </c>
      <c r="AW99" s="102">
        <v>0.99903130318739386</v>
      </c>
      <c r="AX99" s="102">
        <v>1.6880058826148172</v>
      </c>
      <c r="AY99" s="102">
        <v>1.0330520746274487</v>
      </c>
      <c r="AZ99" s="102">
        <v>1.7464401757422792</v>
      </c>
      <c r="BA99" s="102">
        <v>1.0498413401966786</v>
      </c>
      <c r="BB99" s="102">
        <v>0.75163475281208036</v>
      </c>
      <c r="BC99" s="102">
        <v>1.5752510140770681</v>
      </c>
      <c r="BD99" s="102">
        <v>1.3200300688095581</v>
      </c>
      <c r="BE99" s="102">
        <v>2.8542802813543204</v>
      </c>
      <c r="BF99" s="102">
        <v>1.8972236088150396</v>
      </c>
      <c r="BG99" s="102">
        <v>1.5781840755359582</v>
      </c>
      <c r="BH99" s="102">
        <v>1.315481279372392</v>
      </c>
      <c r="BI99" s="102">
        <v>1.283027578502427</v>
      </c>
      <c r="BJ99" s="102">
        <v>4.0227621274923564</v>
      </c>
      <c r="BK99" s="102">
        <v>1.1960698210083223</v>
      </c>
      <c r="BL99" s="102">
        <v>0.5035585710964483</v>
      </c>
      <c r="BM99" s="102">
        <v>-1.9864250787555875</v>
      </c>
      <c r="BN99" s="102">
        <v>-12.830999048418875</v>
      </c>
      <c r="BO99" s="102">
        <v>8.0126258030712734</v>
      </c>
      <c r="BP99" s="102">
        <v>4.3169195887840885</v>
      </c>
      <c r="BQ99" s="102">
        <v>3.626072193377297</v>
      </c>
      <c r="BR99" s="102">
        <v>1.1715495078227178</v>
      </c>
      <c r="BS99" s="102">
        <v>7.3281260058000015</v>
      </c>
      <c r="BT99" s="102">
        <v>4.705704530403267</v>
      </c>
      <c r="BU99" s="102">
        <v>3.4568824787948813</v>
      </c>
      <c r="BV99" s="102">
        <v>2.9355725991194959</v>
      </c>
      <c r="BW99" s="102">
        <v>2.5774352723275484</v>
      </c>
      <c r="BX99" s="102">
        <v>1.6234145776521842</v>
      </c>
      <c r="BY99" s="189">
        <v>3.8085998275124524</v>
      </c>
    </row>
    <row r="100" spans="1:77" ht="26.4" x14ac:dyDescent="0.3">
      <c r="A100" s="82"/>
      <c r="B100" s="78"/>
      <c r="C100" s="78" t="s">
        <v>45</v>
      </c>
      <c r="D100" s="79" t="s">
        <v>46</v>
      </c>
      <c r="E100" s="107"/>
      <c r="F100" s="80">
        <v>5.5045905796614107</v>
      </c>
      <c r="G100" s="80">
        <v>3.351365899595308</v>
      </c>
      <c r="H100" s="80">
        <v>1.7441294286780789</v>
      </c>
      <c r="I100" s="80">
        <v>1.3213555937313828</v>
      </c>
      <c r="J100" s="80">
        <v>5.7043530928453379</v>
      </c>
      <c r="K100" s="80">
        <v>3.9732180246864885</v>
      </c>
      <c r="L100" s="80">
        <v>4.058414198366961</v>
      </c>
      <c r="M100" s="80">
        <v>6.0525583974116586</v>
      </c>
      <c r="N100" s="80">
        <v>0.95763624472098741</v>
      </c>
      <c r="O100" s="80">
        <v>6.9305707676408019</v>
      </c>
      <c r="P100" s="80">
        <v>4.3536833441504967</v>
      </c>
      <c r="Q100" s="80">
        <v>4.1887882982196913</v>
      </c>
      <c r="R100" s="80">
        <v>2.7137965023212871</v>
      </c>
      <c r="S100" s="80">
        <v>3.7575670505614767</v>
      </c>
      <c r="T100" s="80">
        <v>4.2962147795331731</v>
      </c>
      <c r="U100" s="80">
        <v>4.11457843870933</v>
      </c>
      <c r="V100" s="80">
        <v>3.9566256576685674</v>
      </c>
      <c r="W100" s="80">
        <v>2.7519141384668444</v>
      </c>
      <c r="X100" s="80">
        <v>2.6356842116547483</v>
      </c>
      <c r="Y100" s="80">
        <v>3.4047169964534163</v>
      </c>
      <c r="Z100" s="80">
        <v>3.3556249272716769</v>
      </c>
      <c r="AA100" s="80">
        <v>2.8884711662409188</v>
      </c>
      <c r="AB100" s="80">
        <v>0.99972030985755111</v>
      </c>
      <c r="AC100" s="80">
        <v>4.2931162248315076</v>
      </c>
      <c r="AD100" s="80">
        <v>2.2604067632729681</v>
      </c>
      <c r="AE100" s="80">
        <v>3.3723709188843998</v>
      </c>
      <c r="AF100" s="80">
        <v>3.1940975590738674</v>
      </c>
      <c r="AG100" s="80">
        <v>3.8263367038669998</v>
      </c>
      <c r="AH100" s="80">
        <v>3.8999771800930034</v>
      </c>
      <c r="AI100" s="80">
        <v>3.4328727194035764</v>
      </c>
      <c r="AJ100" s="80">
        <v>2.5218063706698075</v>
      </c>
      <c r="AK100" s="80">
        <v>0.98041484293945302</v>
      </c>
      <c r="AL100" s="80">
        <v>5.0706568065784126</v>
      </c>
      <c r="AM100" s="80">
        <v>3.4898708075400862</v>
      </c>
      <c r="AN100" s="80">
        <v>4.2043180588853915</v>
      </c>
      <c r="AO100" s="80">
        <v>4.402802723165621</v>
      </c>
      <c r="AP100" s="80">
        <v>3.2319901086515159</v>
      </c>
      <c r="AQ100" s="80">
        <v>2.8081684927335289</v>
      </c>
      <c r="AR100" s="80">
        <v>4.1281753848201532</v>
      </c>
      <c r="AS100" s="80">
        <v>-1.4567310573513481</v>
      </c>
      <c r="AT100" s="80">
        <v>-0.43541238964273532</v>
      </c>
      <c r="AU100" s="80">
        <v>2.6968086653964747</v>
      </c>
      <c r="AV100" s="80">
        <v>-1.5356565104026458</v>
      </c>
      <c r="AW100" s="80">
        <v>0.99903130318739386</v>
      </c>
      <c r="AX100" s="80">
        <v>1.6880058826148172</v>
      </c>
      <c r="AY100" s="80">
        <v>1.0330520746274487</v>
      </c>
      <c r="AZ100" s="80">
        <v>1.7464401757422792</v>
      </c>
      <c r="BA100" s="80">
        <v>1.0498413401966786</v>
      </c>
      <c r="BB100" s="80">
        <v>0.75163475281208036</v>
      </c>
      <c r="BC100" s="80">
        <v>1.5752510140770681</v>
      </c>
      <c r="BD100" s="80">
        <v>1.3200300688095581</v>
      </c>
      <c r="BE100" s="80">
        <v>2.8542802813543204</v>
      </c>
      <c r="BF100" s="80">
        <v>1.8972236088150396</v>
      </c>
      <c r="BG100" s="80">
        <v>1.5781840755359582</v>
      </c>
      <c r="BH100" s="80">
        <v>1.315481279372392</v>
      </c>
      <c r="BI100" s="80">
        <v>1.283027578502427</v>
      </c>
      <c r="BJ100" s="80">
        <v>4.0227621274923564</v>
      </c>
      <c r="BK100" s="80">
        <v>1.1960698210083223</v>
      </c>
      <c r="BL100" s="80">
        <v>0.5035585710964483</v>
      </c>
      <c r="BM100" s="80">
        <v>-1.9864250787555875</v>
      </c>
      <c r="BN100" s="80">
        <v>-12.830999048418875</v>
      </c>
      <c r="BO100" s="80">
        <v>8.0126258030712734</v>
      </c>
      <c r="BP100" s="80">
        <v>4.3169195887840885</v>
      </c>
      <c r="BQ100" s="80">
        <v>3.626072193377297</v>
      </c>
      <c r="BR100" s="80">
        <v>1.1715495078227178</v>
      </c>
      <c r="BS100" s="80">
        <v>7.3281260058000015</v>
      </c>
      <c r="BT100" s="80">
        <v>4.705704530403267</v>
      </c>
      <c r="BU100" s="158">
        <v>3.4568824787948813</v>
      </c>
      <c r="BV100" s="158">
        <v>2.9355725991194959</v>
      </c>
      <c r="BW100" s="158">
        <v>2.5774352723275484</v>
      </c>
      <c r="BX100" s="158">
        <v>1.6234145776521842</v>
      </c>
      <c r="BY100" s="192">
        <v>3.8085998275124524</v>
      </c>
    </row>
    <row r="101" spans="1:77" ht="26.4" x14ac:dyDescent="0.3">
      <c r="A101" s="81"/>
      <c r="B101" s="57" t="s">
        <v>47</v>
      </c>
      <c r="C101" s="57"/>
      <c r="D101" s="56" t="s">
        <v>48</v>
      </c>
      <c r="E101" s="106"/>
      <c r="F101" s="102">
        <v>2.2270093668816315</v>
      </c>
      <c r="G101" s="102">
        <v>0.49741865130717144</v>
      </c>
      <c r="H101" s="102">
        <v>1.1967529914945345</v>
      </c>
      <c r="I101" s="102">
        <v>3.1618824102107794</v>
      </c>
      <c r="J101" s="102">
        <v>1.8975856410149419</v>
      </c>
      <c r="K101" s="102">
        <v>3.2674479191353356</v>
      </c>
      <c r="L101" s="102">
        <v>3.3744045887147678</v>
      </c>
      <c r="M101" s="102">
        <v>2.5534797469614716</v>
      </c>
      <c r="N101" s="102">
        <v>2.1617224591972501</v>
      </c>
      <c r="O101" s="102">
        <v>3.7966602763828377</v>
      </c>
      <c r="P101" s="102">
        <v>1.4203943730428392</v>
      </c>
      <c r="Q101" s="102">
        <v>0.14998678061810722</v>
      </c>
      <c r="R101" s="102">
        <v>1.4449756748197444</v>
      </c>
      <c r="S101" s="102">
        <v>0.51839001759934433</v>
      </c>
      <c r="T101" s="102">
        <v>2.6003194334118547</v>
      </c>
      <c r="U101" s="102">
        <v>4.7756878387697128</v>
      </c>
      <c r="V101" s="102">
        <v>3.1419306980061918</v>
      </c>
      <c r="W101" s="102">
        <v>2.9624285226851583</v>
      </c>
      <c r="X101" s="102">
        <v>1.3842785444972066</v>
      </c>
      <c r="Y101" s="102">
        <v>2.450213954056494</v>
      </c>
      <c r="Z101" s="102">
        <v>2.5755605982459571</v>
      </c>
      <c r="AA101" s="102">
        <v>0.91879079804976982</v>
      </c>
      <c r="AB101" s="102">
        <v>1.6855845458262166</v>
      </c>
      <c r="AC101" s="102">
        <v>2.8305667426545398</v>
      </c>
      <c r="AD101" s="102">
        <v>1.6997872277672741</v>
      </c>
      <c r="AE101" s="102">
        <v>1.6507244983864524</v>
      </c>
      <c r="AF101" s="102">
        <v>1.5943907969788995</v>
      </c>
      <c r="AG101" s="102">
        <v>2.5986014025685336</v>
      </c>
      <c r="AH101" s="102">
        <v>2.9845856648690301</v>
      </c>
      <c r="AI101" s="102">
        <v>3.4038132276370305</v>
      </c>
      <c r="AJ101" s="102">
        <v>2.9474920787578611</v>
      </c>
      <c r="AK101" s="102">
        <v>0.36666751454394841</v>
      </c>
      <c r="AL101" s="102">
        <v>5.2985555358735752</v>
      </c>
      <c r="AM101" s="102">
        <v>2.5927700128865325</v>
      </c>
      <c r="AN101" s="102">
        <v>1.3478722818491207</v>
      </c>
      <c r="AO101" s="102">
        <v>4.5886409700326709</v>
      </c>
      <c r="AP101" s="102">
        <v>0.17602988678213194</v>
      </c>
      <c r="AQ101" s="102">
        <v>3.4053801487680602</v>
      </c>
      <c r="AR101" s="102">
        <v>5.2703452275557794</v>
      </c>
      <c r="AS101" s="102">
        <v>-0.14935459905916559</v>
      </c>
      <c r="AT101" s="102">
        <v>0.73302438950240401</v>
      </c>
      <c r="AU101" s="102">
        <v>6.1315943217665279</v>
      </c>
      <c r="AV101" s="102">
        <v>-4.1236022141148254</v>
      </c>
      <c r="AW101" s="102">
        <v>6.0867912381968807</v>
      </c>
      <c r="AX101" s="102">
        <v>3.7556719319539127</v>
      </c>
      <c r="AY101" s="102">
        <v>2.4837426288954845</v>
      </c>
      <c r="AZ101" s="102">
        <v>2.0041761964593121</v>
      </c>
      <c r="BA101" s="102">
        <v>2.2963140524419288</v>
      </c>
      <c r="BB101" s="102">
        <v>3.3066970403228879</v>
      </c>
      <c r="BC101" s="102">
        <v>1.4714353315071804</v>
      </c>
      <c r="BD101" s="102">
        <v>1.8774827014888018</v>
      </c>
      <c r="BE101" s="102">
        <v>3.1488908740676891</v>
      </c>
      <c r="BF101" s="102">
        <v>2.4958234737764826</v>
      </c>
      <c r="BG101" s="102">
        <v>1.4431487844615702</v>
      </c>
      <c r="BH101" s="102">
        <v>0.95413724792999233</v>
      </c>
      <c r="BI101" s="102">
        <v>2.0422762627411828</v>
      </c>
      <c r="BJ101" s="102">
        <v>2.6754417601306102</v>
      </c>
      <c r="BK101" s="102">
        <v>1.6228233461171158</v>
      </c>
      <c r="BL101" s="102">
        <v>0.63677533588615631</v>
      </c>
      <c r="BM101" s="102">
        <v>-1.3267673635175186</v>
      </c>
      <c r="BN101" s="102">
        <v>-1.9756573503957213</v>
      </c>
      <c r="BO101" s="102">
        <v>0.86708873010658749</v>
      </c>
      <c r="BP101" s="102">
        <v>4.0301267995414491</v>
      </c>
      <c r="BQ101" s="102">
        <v>0.20917785275939593</v>
      </c>
      <c r="BR101" s="102">
        <v>3.6825214709625698</v>
      </c>
      <c r="BS101" s="102">
        <v>4.4447058449472934</v>
      </c>
      <c r="BT101" s="102">
        <v>1.2152469590567421</v>
      </c>
      <c r="BU101" s="102">
        <v>0.35222121709534804</v>
      </c>
      <c r="BV101" s="102">
        <v>6.3465175108141665</v>
      </c>
      <c r="BW101" s="102">
        <v>-2.4229316914464647</v>
      </c>
      <c r="BX101" s="102">
        <v>0.17448015866541766</v>
      </c>
      <c r="BY101" s="189">
        <v>6.4920721869257534</v>
      </c>
    </row>
    <row r="102" spans="1:77" x14ac:dyDescent="0.3">
      <c r="A102" s="82"/>
      <c r="B102" s="78"/>
      <c r="C102" s="78" t="s">
        <v>92</v>
      </c>
      <c r="D102" s="79" t="s">
        <v>93</v>
      </c>
      <c r="E102" s="107"/>
      <c r="F102" s="80">
        <v>-4.4203786434483732</v>
      </c>
      <c r="G102" s="80">
        <v>-2.6016477645468257</v>
      </c>
      <c r="H102" s="80">
        <v>-1.8063673463602186</v>
      </c>
      <c r="I102" s="80">
        <v>15.361819480329331</v>
      </c>
      <c r="J102" s="80">
        <v>-6.4741691741934204</v>
      </c>
      <c r="K102" s="80">
        <v>1.7615255305648958</v>
      </c>
      <c r="L102" s="80">
        <v>2.8957311372413983</v>
      </c>
      <c r="M102" s="80">
        <v>13.10808384651942</v>
      </c>
      <c r="N102" s="80">
        <v>-4.7867280085153538</v>
      </c>
      <c r="O102" s="80">
        <v>3.503264185710762</v>
      </c>
      <c r="P102" s="80">
        <v>0.21689402408071601</v>
      </c>
      <c r="Q102" s="80">
        <v>7.7526090313073439</v>
      </c>
      <c r="R102" s="80">
        <v>-4.8439368306218427</v>
      </c>
      <c r="S102" s="80">
        <v>-2.275815086695232</v>
      </c>
      <c r="T102" s="80">
        <v>3.2596645137060136</v>
      </c>
      <c r="U102" s="80">
        <v>13.365457462458124</v>
      </c>
      <c r="V102" s="80">
        <v>-1.8028776545898779</v>
      </c>
      <c r="W102" s="80">
        <v>1.3389672770444321</v>
      </c>
      <c r="X102" s="80">
        <v>1.1311449230777271</v>
      </c>
      <c r="Y102" s="80">
        <v>8.8787818267421699</v>
      </c>
      <c r="Z102" s="80">
        <v>-2.5986585521959711</v>
      </c>
      <c r="AA102" s="80">
        <v>-1.1308423853728868</v>
      </c>
      <c r="AB102" s="80">
        <v>2.2044370811303793</v>
      </c>
      <c r="AC102" s="80">
        <v>7.4656151046744128</v>
      </c>
      <c r="AD102" s="80">
        <v>-1.4190085415548879</v>
      </c>
      <c r="AE102" s="80">
        <v>-1.4006011858871972</v>
      </c>
      <c r="AF102" s="80">
        <v>2.137304397916779</v>
      </c>
      <c r="AG102" s="80">
        <v>3.0391711874194129</v>
      </c>
      <c r="AH102" s="80">
        <v>1.0629008207667425</v>
      </c>
      <c r="AI102" s="80">
        <v>3.3516738004023097</v>
      </c>
      <c r="AJ102" s="80">
        <v>12.735869811776595</v>
      </c>
      <c r="AK102" s="80">
        <v>-10.045258994910682</v>
      </c>
      <c r="AL102" s="80">
        <v>8.4832327243254753</v>
      </c>
      <c r="AM102" s="80">
        <v>4.4369086214501436</v>
      </c>
      <c r="AN102" s="80">
        <v>8.5838845034630822</v>
      </c>
      <c r="AO102" s="80">
        <v>-1.6217297602223937</v>
      </c>
      <c r="AP102" s="80">
        <v>-5.2061016802984881</v>
      </c>
      <c r="AQ102" s="80">
        <v>3.4104201896957136</v>
      </c>
      <c r="AR102" s="80">
        <v>17.960999409358095</v>
      </c>
      <c r="AS102" s="80">
        <v>-7.6682433203658462</v>
      </c>
      <c r="AT102" s="80">
        <v>-2.0559344739223064</v>
      </c>
      <c r="AU102" s="80">
        <v>7.4646922108389475</v>
      </c>
      <c r="AV102" s="80">
        <v>1.0885877137478275</v>
      </c>
      <c r="AW102" s="80">
        <v>1.0417053006071484</v>
      </c>
      <c r="AX102" s="80">
        <v>4.5972054615079259</v>
      </c>
      <c r="AY102" s="80">
        <v>1.1242364950145003</v>
      </c>
      <c r="AZ102" s="80">
        <v>10.898649565793761</v>
      </c>
      <c r="BA102" s="80">
        <v>-5.5950039492411747</v>
      </c>
      <c r="BB102" s="80">
        <v>3.2096970000470577</v>
      </c>
      <c r="BC102" s="80">
        <v>0.31521303704253967</v>
      </c>
      <c r="BD102" s="80">
        <v>10.678184726616635</v>
      </c>
      <c r="BE102" s="80">
        <v>-5.9581727017993842</v>
      </c>
      <c r="BF102" s="80">
        <v>6.722419964969589</v>
      </c>
      <c r="BG102" s="80">
        <v>0.73774847475742433</v>
      </c>
      <c r="BH102" s="80">
        <v>9.5006818620886548</v>
      </c>
      <c r="BI102" s="80">
        <v>-10.229543449446425</v>
      </c>
      <c r="BJ102" s="80">
        <v>7.2355561427813058</v>
      </c>
      <c r="BK102" s="80">
        <v>1.5269363620872696</v>
      </c>
      <c r="BL102" s="80">
        <v>9.7054579336457607</v>
      </c>
      <c r="BM102" s="80">
        <v>-13.66491411763316</v>
      </c>
      <c r="BN102" s="80">
        <v>6.4910779089083093</v>
      </c>
      <c r="BO102" s="80">
        <v>-0.54417783682745835</v>
      </c>
      <c r="BP102" s="80">
        <v>12.713661294729988</v>
      </c>
      <c r="BQ102" s="80">
        <v>-15.685335891713592</v>
      </c>
      <c r="BR102" s="80">
        <v>10.514662264673376</v>
      </c>
      <c r="BS102" s="80">
        <v>3.4731175103600123</v>
      </c>
      <c r="BT102" s="80">
        <v>11.225983034663514</v>
      </c>
      <c r="BU102" s="80">
        <v>-14.004497371756287</v>
      </c>
      <c r="BV102" s="80">
        <v>15.921805384816864</v>
      </c>
      <c r="BW102" s="80">
        <v>-7.1266281148019317</v>
      </c>
      <c r="BX102" s="80">
        <v>9.9896116322412354</v>
      </c>
      <c r="BY102" s="188">
        <v>-7.1884570989782333</v>
      </c>
    </row>
    <row r="103" spans="1:77" x14ac:dyDescent="0.3">
      <c r="A103" s="81"/>
      <c r="B103" s="57"/>
      <c r="C103" s="57" t="s">
        <v>94</v>
      </c>
      <c r="D103" s="86" t="s">
        <v>95</v>
      </c>
      <c r="E103" s="106"/>
      <c r="F103" s="108">
        <v>2.3408839489695197</v>
      </c>
      <c r="G103" s="108">
        <v>2.5318956950860354</v>
      </c>
      <c r="H103" s="108">
        <v>4.0696776293233086</v>
      </c>
      <c r="I103" s="108">
        <v>-1.2076789086919177</v>
      </c>
      <c r="J103" s="108">
        <v>4.1336459265125569</v>
      </c>
      <c r="K103" s="108">
        <v>3.6624426580561078</v>
      </c>
      <c r="L103" s="108">
        <v>3.1756488323325698</v>
      </c>
      <c r="M103" s="108">
        <v>1.9828855902813984</v>
      </c>
      <c r="N103" s="108">
        <v>2.9564403076007153</v>
      </c>
      <c r="O103" s="108">
        <v>3.3896306804387422</v>
      </c>
      <c r="P103" s="108">
        <v>3.0487913306436809</v>
      </c>
      <c r="Q103" s="108">
        <v>1.273008388958587</v>
      </c>
      <c r="R103" s="108">
        <v>2.6849148268593552</v>
      </c>
      <c r="S103" s="108">
        <v>2.0325718169597451</v>
      </c>
      <c r="T103" s="108">
        <v>1.8232718492268418</v>
      </c>
      <c r="U103" s="108">
        <v>5.6260580254740233</v>
      </c>
      <c r="V103" s="108">
        <v>2.3091471401729677</v>
      </c>
      <c r="W103" s="108">
        <v>2.3323722981094761</v>
      </c>
      <c r="X103" s="108">
        <v>1.542372297218094</v>
      </c>
      <c r="Y103" s="108">
        <v>1.2296951716944022</v>
      </c>
      <c r="Z103" s="108">
        <v>3.5522038679258259</v>
      </c>
      <c r="AA103" s="108">
        <v>-0.12903380275790255</v>
      </c>
      <c r="AB103" s="108">
        <v>3.7998724094260581</v>
      </c>
      <c r="AC103" s="108">
        <v>1.0419953606118497</v>
      </c>
      <c r="AD103" s="108">
        <v>0.96436582980716423</v>
      </c>
      <c r="AE103" s="108">
        <v>2.8402018353330902</v>
      </c>
      <c r="AF103" s="108">
        <v>4.8551136303612878</v>
      </c>
      <c r="AG103" s="108">
        <v>2.7302644118475854</v>
      </c>
      <c r="AH103" s="108">
        <v>0.50150499858692399</v>
      </c>
      <c r="AI103" s="108">
        <v>1.7013114683403785</v>
      </c>
      <c r="AJ103" s="108">
        <v>-1.4328620845518714</v>
      </c>
      <c r="AK103" s="108">
        <v>10.833788452125788</v>
      </c>
      <c r="AL103" s="108">
        <v>-0.8320567105910186</v>
      </c>
      <c r="AM103" s="108">
        <v>-0.31470445210010212</v>
      </c>
      <c r="AN103" s="108">
        <v>1.5252631005959927</v>
      </c>
      <c r="AO103" s="108">
        <v>4.4959769197111257</v>
      </c>
      <c r="AP103" s="108">
        <v>3.3434153694177979</v>
      </c>
      <c r="AQ103" s="108">
        <v>3.7998350288006577</v>
      </c>
      <c r="AR103" s="108">
        <v>2.4845447808502996</v>
      </c>
      <c r="AS103" s="108">
        <v>0.25450624976559766</v>
      </c>
      <c r="AT103" s="108">
        <v>1.7381665650769946</v>
      </c>
      <c r="AU103" s="108">
        <v>6.1307223963261919</v>
      </c>
      <c r="AV103" s="108">
        <v>-2.0644188003601442</v>
      </c>
      <c r="AW103" s="108">
        <v>3.4995459787731988</v>
      </c>
      <c r="AX103" s="108">
        <v>2.8835972055043015</v>
      </c>
      <c r="AY103" s="108">
        <v>3.5548181329728976</v>
      </c>
      <c r="AZ103" s="108">
        <v>1.9165914524088379</v>
      </c>
      <c r="BA103" s="108">
        <v>-0.60233673745925387</v>
      </c>
      <c r="BB103" s="108">
        <v>6.3860380001604398</v>
      </c>
      <c r="BC103" s="108">
        <v>1.7196563277954766</v>
      </c>
      <c r="BD103" s="108">
        <v>2.2918599334615237</v>
      </c>
      <c r="BE103" s="108">
        <v>0.34806035747809005</v>
      </c>
      <c r="BF103" s="108">
        <v>0.77903063532211547</v>
      </c>
      <c r="BG103" s="108">
        <v>1.8164178823031847</v>
      </c>
      <c r="BH103" s="108">
        <v>2.4093703139291875</v>
      </c>
      <c r="BI103" s="108">
        <v>1.7731446176421315</v>
      </c>
      <c r="BJ103" s="108">
        <v>1.5556270539065338</v>
      </c>
      <c r="BK103" s="108">
        <v>1.8197406352477259</v>
      </c>
      <c r="BL103" s="108">
        <v>2.4518248147835493</v>
      </c>
      <c r="BM103" s="108">
        <v>-4.2028125091049588</v>
      </c>
      <c r="BN103" s="108">
        <v>1.4175979264699663</v>
      </c>
      <c r="BO103" s="108">
        <v>-3.4772940431714687</v>
      </c>
      <c r="BP103" s="108">
        <v>3.4744028524908259</v>
      </c>
      <c r="BQ103" s="108">
        <v>0.52929817602924345</v>
      </c>
      <c r="BR103" s="108">
        <v>2.4616806374547053</v>
      </c>
      <c r="BS103" s="108">
        <v>4.6381783041736071</v>
      </c>
      <c r="BT103" s="108">
        <v>2.6239102259439875</v>
      </c>
      <c r="BU103" s="108">
        <v>-2.1185593827871969</v>
      </c>
      <c r="BV103" s="108">
        <v>4.7046101300690424</v>
      </c>
      <c r="BW103" s="108">
        <v>1.6567829989935632</v>
      </c>
      <c r="BX103" s="108">
        <v>-0.42937257341624502</v>
      </c>
      <c r="BY103" s="190">
        <v>3.661037798566241</v>
      </c>
    </row>
    <row r="104" spans="1:77" x14ac:dyDescent="0.3">
      <c r="A104" s="82"/>
      <c r="B104" s="98"/>
      <c r="C104" s="78" t="s">
        <v>96</v>
      </c>
      <c r="D104" s="79" t="s">
        <v>97</v>
      </c>
      <c r="E104" s="107"/>
      <c r="F104" s="80">
        <v>2.3276737544105686</v>
      </c>
      <c r="G104" s="80">
        <v>2.3670099111650273</v>
      </c>
      <c r="H104" s="80">
        <v>2.1669822324201391</v>
      </c>
      <c r="I104" s="80">
        <v>5.4473493462050726</v>
      </c>
      <c r="J104" s="80">
        <v>3.2533139289095772</v>
      </c>
      <c r="K104" s="80">
        <v>2.8996930384561921</v>
      </c>
      <c r="L104" s="80">
        <v>3.1290737602695629</v>
      </c>
      <c r="M104" s="80">
        <v>-0.27426407443432765</v>
      </c>
      <c r="N104" s="80">
        <v>2.0513625346341087</v>
      </c>
      <c r="O104" s="80">
        <v>0.95418758175675578</v>
      </c>
      <c r="P104" s="80">
        <v>7.2974044007750649E-2</v>
      </c>
      <c r="Q104" s="80">
        <v>0.23043576897106277</v>
      </c>
      <c r="R104" s="80">
        <v>-3.8990215499083547E-2</v>
      </c>
      <c r="S104" s="80">
        <v>0.67815411757759136</v>
      </c>
      <c r="T104" s="80">
        <v>1.8915799179305139</v>
      </c>
      <c r="U104" s="80">
        <v>0.47333679580236776</v>
      </c>
      <c r="V104" s="80">
        <v>3.8492698067216935</v>
      </c>
      <c r="W104" s="80">
        <v>3.23138761258177</v>
      </c>
      <c r="X104" s="80">
        <v>3.756016279663271</v>
      </c>
      <c r="Y104" s="80">
        <v>4.2162929179062871</v>
      </c>
      <c r="Z104" s="80">
        <v>3.181928005303746</v>
      </c>
      <c r="AA104" s="80">
        <v>3.075218144661477</v>
      </c>
      <c r="AB104" s="80">
        <v>2.0572079671145929</v>
      </c>
      <c r="AC104" s="80">
        <v>3.1913224354731824</v>
      </c>
      <c r="AD104" s="80">
        <v>1.9885248982486132</v>
      </c>
      <c r="AE104" s="80">
        <v>3.3262590402695764</v>
      </c>
      <c r="AF104" s="80">
        <v>4.3649383083760824</v>
      </c>
      <c r="AG104" s="80">
        <v>3.0805497949285581</v>
      </c>
      <c r="AH104" s="80">
        <v>4.0708744408568691</v>
      </c>
      <c r="AI104" s="80">
        <v>3.0845869326567907</v>
      </c>
      <c r="AJ104" s="80">
        <v>1.9133719534186042</v>
      </c>
      <c r="AK104" s="80">
        <v>6.2034714429629645</v>
      </c>
      <c r="AL104" s="80">
        <v>0.2175768740588353</v>
      </c>
      <c r="AM104" s="80">
        <v>1.0000014862108912</v>
      </c>
      <c r="AN104" s="80">
        <v>1.7881379776478354</v>
      </c>
      <c r="AO104" s="80">
        <v>10.6112922812259</v>
      </c>
      <c r="AP104" s="80">
        <v>1.8821509860703571</v>
      </c>
      <c r="AQ104" s="80">
        <v>2.1980466264791545</v>
      </c>
      <c r="AR104" s="80">
        <v>2.5956966793856679</v>
      </c>
      <c r="AS104" s="80">
        <v>3.3652105908745966</v>
      </c>
      <c r="AT104" s="80">
        <v>1.9288542992133699</v>
      </c>
      <c r="AU104" s="80">
        <v>2.0862390181161032</v>
      </c>
      <c r="AV104" s="80">
        <v>1.8507202810236407</v>
      </c>
      <c r="AW104" s="80">
        <v>1.6981486241368628</v>
      </c>
      <c r="AX104" s="80">
        <v>2.0326762212275611</v>
      </c>
      <c r="AY104" s="80">
        <v>3.0842936678954231</v>
      </c>
      <c r="AZ104" s="80">
        <v>3.4487583304378262</v>
      </c>
      <c r="BA104" s="80">
        <v>3.8594399744265928</v>
      </c>
      <c r="BB104" s="80">
        <v>2.9995488796571408</v>
      </c>
      <c r="BC104" s="80">
        <v>2.5250190254129592</v>
      </c>
      <c r="BD104" s="80">
        <v>2.2479948620745915</v>
      </c>
      <c r="BE104" s="80">
        <v>3.7233221482378127</v>
      </c>
      <c r="BF104" s="80">
        <v>2.1679473561083</v>
      </c>
      <c r="BG104" s="80">
        <v>1.5093618084576832</v>
      </c>
      <c r="BH104" s="80">
        <v>1.710974531610205</v>
      </c>
      <c r="BI104" s="80">
        <v>2.2528342361300133</v>
      </c>
      <c r="BJ104" s="80">
        <v>3.2857482631305714</v>
      </c>
      <c r="BK104" s="80">
        <v>2.1027240504217133</v>
      </c>
      <c r="BL104" s="80">
        <v>0.53502223727936382</v>
      </c>
      <c r="BM104" s="80">
        <v>0.63766446180670755</v>
      </c>
      <c r="BN104" s="80">
        <v>-18.049563751950188</v>
      </c>
      <c r="BO104" s="80">
        <v>16.89568453580543</v>
      </c>
      <c r="BP104" s="80">
        <v>10.103210769755023</v>
      </c>
      <c r="BQ104" s="80">
        <v>5.3312799921110638</v>
      </c>
      <c r="BR104" s="80">
        <v>4.2169372387053983</v>
      </c>
      <c r="BS104" s="80">
        <v>6.0868015710317849</v>
      </c>
      <c r="BT104" s="80">
        <v>-1.9717787250151986</v>
      </c>
      <c r="BU104" s="80">
        <v>7.7514954193456589</v>
      </c>
      <c r="BV104" s="80">
        <v>2.6170908723202757</v>
      </c>
      <c r="BW104" s="80">
        <v>0.21841104821803015</v>
      </c>
      <c r="BX104" s="80">
        <v>-0.48435004125937553</v>
      </c>
      <c r="BY104" s="188">
        <v>12.773092867160003</v>
      </c>
    </row>
    <row r="105" spans="1:77" ht="52.8" x14ac:dyDescent="0.3">
      <c r="A105" s="81"/>
      <c r="B105" s="57" t="s">
        <v>49</v>
      </c>
      <c r="C105" s="57"/>
      <c r="D105" s="56" t="s">
        <v>50</v>
      </c>
      <c r="E105" s="106"/>
      <c r="F105" s="102">
        <v>3.2455175952769793</v>
      </c>
      <c r="G105" s="102">
        <v>3.5495589118109478</v>
      </c>
      <c r="H105" s="102">
        <v>2.1086219236013903</v>
      </c>
      <c r="I105" s="102">
        <v>0.85876705870553849</v>
      </c>
      <c r="J105" s="102">
        <v>4.3672315339469208</v>
      </c>
      <c r="K105" s="102">
        <v>1.3587337811009661</v>
      </c>
      <c r="L105" s="102">
        <v>-9.2339669682786507E-2</v>
      </c>
      <c r="M105" s="102">
        <v>8.8719293648480146</v>
      </c>
      <c r="N105" s="102">
        <v>-0.20909002388003728</v>
      </c>
      <c r="O105" s="102">
        <v>3.4178329874082749</v>
      </c>
      <c r="P105" s="102">
        <v>3.7071974831994368</v>
      </c>
      <c r="Q105" s="102">
        <v>2.3023506129209892</v>
      </c>
      <c r="R105" s="102">
        <v>0.73256994744438941</v>
      </c>
      <c r="S105" s="102">
        <v>2.6467051012796503</v>
      </c>
      <c r="T105" s="102">
        <v>2.7577132262611457</v>
      </c>
      <c r="U105" s="102">
        <v>2.8049992487486577</v>
      </c>
      <c r="V105" s="102">
        <v>5.4193903875484608</v>
      </c>
      <c r="W105" s="102">
        <v>1.137451888085053</v>
      </c>
      <c r="X105" s="102">
        <v>2.3746774542644005</v>
      </c>
      <c r="Y105" s="102">
        <v>5.2416385634169558</v>
      </c>
      <c r="Z105" s="102">
        <v>-0.18411053940626232</v>
      </c>
      <c r="AA105" s="102">
        <v>1.5038233159529995</v>
      </c>
      <c r="AB105" s="102">
        <v>2.1711262557795266</v>
      </c>
      <c r="AC105" s="102">
        <v>2.8134479615773813</v>
      </c>
      <c r="AD105" s="102">
        <v>5.1074094945708879</v>
      </c>
      <c r="AE105" s="102">
        <v>5.3268135769925777</v>
      </c>
      <c r="AF105" s="102">
        <v>-4.0919286047549974</v>
      </c>
      <c r="AG105" s="102">
        <v>2.2399508899451348</v>
      </c>
      <c r="AH105" s="102">
        <v>2.8178757656086333</v>
      </c>
      <c r="AI105" s="102">
        <v>4.8358582663215088</v>
      </c>
      <c r="AJ105" s="102">
        <v>4.5006911208149489</v>
      </c>
      <c r="AK105" s="102">
        <v>-1.3746553638251413</v>
      </c>
      <c r="AL105" s="102">
        <v>6.4091183102371332</v>
      </c>
      <c r="AM105" s="102">
        <v>4.7346345283912399</v>
      </c>
      <c r="AN105" s="102">
        <v>-1.954141592678809</v>
      </c>
      <c r="AO105" s="102">
        <v>3.2979270652207902</v>
      </c>
      <c r="AP105" s="102">
        <v>0.41408580333337852</v>
      </c>
      <c r="AQ105" s="102">
        <v>0.55993375720215965</v>
      </c>
      <c r="AR105" s="102">
        <v>2.5447409084946173</v>
      </c>
      <c r="AS105" s="102">
        <v>0.89150745571093637</v>
      </c>
      <c r="AT105" s="102">
        <v>0.85686711211306488</v>
      </c>
      <c r="AU105" s="102">
        <v>0.27616920678296708</v>
      </c>
      <c r="AV105" s="102">
        <v>7.4001486325546892</v>
      </c>
      <c r="AW105" s="102">
        <v>-3.9535931494455667</v>
      </c>
      <c r="AX105" s="102">
        <v>0.97088307303772581</v>
      </c>
      <c r="AY105" s="102">
        <v>4.1989307963828253</v>
      </c>
      <c r="AZ105" s="102">
        <v>2.6278210519641334</v>
      </c>
      <c r="BA105" s="102">
        <v>0.54048818590437975</v>
      </c>
      <c r="BB105" s="102">
        <v>3.9969106276225972</v>
      </c>
      <c r="BC105" s="102">
        <v>2.7956022954555664</v>
      </c>
      <c r="BD105" s="102">
        <v>2.9996696586424889</v>
      </c>
      <c r="BE105" s="102">
        <v>-4.8841106931371741</v>
      </c>
      <c r="BF105" s="102">
        <v>2.0227519100323548</v>
      </c>
      <c r="BG105" s="102">
        <v>3.2346756718489189</v>
      </c>
      <c r="BH105" s="102">
        <v>4.6875569792306919</v>
      </c>
      <c r="BI105" s="102">
        <v>5.6798628709391608</v>
      </c>
      <c r="BJ105" s="102">
        <v>2.5174589820795745</v>
      </c>
      <c r="BK105" s="102">
        <v>5.625056696631404</v>
      </c>
      <c r="BL105" s="102">
        <v>3.8334717070539881</v>
      </c>
      <c r="BM105" s="102">
        <v>-2.2898961093114281</v>
      </c>
      <c r="BN105" s="102">
        <v>-32.6165023345321</v>
      </c>
      <c r="BO105" s="102">
        <v>37.080132150582472</v>
      </c>
      <c r="BP105" s="102">
        <v>7.2061468183137976</v>
      </c>
      <c r="BQ105" s="102">
        <v>16.440589389666769</v>
      </c>
      <c r="BR105" s="102">
        <v>5.3139755754241236</v>
      </c>
      <c r="BS105" s="102">
        <v>-0.40338730645456167</v>
      </c>
      <c r="BT105" s="102">
        <v>4.663738170062544</v>
      </c>
      <c r="BU105" s="102">
        <v>24.436420648651151</v>
      </c>
      <c r="BV105" s="102">
        <v>1.2159220968193125</v>
      </c>
      <c r="BW105" s="102">
        <v>6.963409034198591</v>
      </c>
      <c r="BX105" s="102">
        <v>7.6133679965680017</v>
      </c>
      <c r="BY105" s="189">
        <v>9.4970993112619908</v>
      </c>
    </row>
    <row r="106" spans="1:77" x14ac:dyDescent="0.3">
      <c r="A106" s="82"/>
      <c r="B106" s="78"/>
      <c r="C106" s="78" t="s">
        <v>98</v>
      </c>
      <c r="D106" s="79" t="s">
        <v>99</v>
      </c>
      <c r="E106" s="107"/>
      <c r="F106" s="80">
        <v>3.5203681355685319</v>
      </c>
      <c r="G106" s="80">
        <v>4.331015774232867</v>
      </c>
      <c r="H106" s="80">
        <v>2.5815174402518153</v>
      </c>
      <c r="I106" s="80">
        <v>0.49448679205910651</v>
      </c>
      <c r="J106" s="80">
        <v>4.9760545913237024</v>
      </c>
      <c r="K106" s="80">
        <v>0.99649622882492395</v>
      </c>
      <c r="L106" s="80">
        <v>-0.41030576877170688</v>
      </c>
      <c r="M106" s="80">
        <v>11.077083984419048</v>
      </c>
      <c r="N106" s="80">
        <v>-0.85485274087403695</v>
      </c>
      <c r="O106" s="80">
        <v>4.0193957634721045</v>
      </c>
      <c r="P106" s="80">
        <v>4.3648933220352006</v>
      </c>
      <c r="Q106" s="80">
        <v>2.4194188470106184</v>
      </c>
      <c r="R106" s="80">
        <v>0.3962246061626189</v>
      </c>
      <c r="S106" s="80">
        <v>3.0252699073740388</v>
      </c>
      <c r="T106" s="80">
        <v>3.0627373261937123</v>
      </c>
      <c r="U106" s="80">
        <v>2.9890699731313362</v>
      </c>
      <c r="V106" s="80">
        <v>6.3710506818236894</v>
      </c>
      <c r="W106" s="80">
        <v>0.82018662223315175</v>
      </c>
      <c r="X106" s="80">
        <v>2.3186127623189492</v>
      </c>
      <c r="Y106" s="80">
        <v>5.9456900739590708</v>
      </c>
      <c r="Z106" s="80">
        <v>-0.83547619498241943</v>
      </c>
      <c r="AA106" s="80">
        <v>1.2124181950993886</v>
      </c>
      <c r="AB106" s="80">
        <v>2.1769199678804085</v>
      </c>
      <c r="AC106" s="80">
        <v>3.187248300767223</v>
      </c>
      <c r="AD106" s="80">
        <v>5.8390563700929619</v>
      </c>
      <c r="AE106" s="80">
        <v>6.4303739542670826</v>
      </c>
      <c r="AF106" s="80">
        <v>-5.8546800729952508</v>
      </c>
      <c r="AG106" s="80">
        <v>2.3594163555468128</v>
      </c>
      <c r="AH106" s="80">
        <v>2.6455556125053903</v>
      </c>
      <c r="AI106" s="80">
        <v>5.7659554460233409</v>
      </c>
      <c r="AJ106" s="80">
        <v>5.107957952418829</v>
      </c>
      <c r="AK106" s="80">
        <v>-1.8755703540251574</v>
      </c>
      <c r="AL106" s="80">
        <v>7.2439520491752063</v>
      </c>
      <c r="AM106" s="80">
        <v>5.7734501608374558</v>
      </c>
      <c r="AN106" s="80">
        <v>-3.1727166335983981</v>
      </c>
      <c r="AO106" s="80">
        <v>4.0217013157147505</v>
      </c>
      <c r="AP106" s="80">
        <v>1.9161701810688214E-2</v>
      </c>
      <c r="AQ106" s="80">
        <v>0.37594162253355989</v>
      </c>
      <c r="AR106" s="80">
        <v>2.6478747118364083</v>
      </c>
      <c r="AS106" s="80">
        <v>1.0240009001688293</v>
      </c>
      <c r="AT106" s="80">
        <v>0.49138211577788127</v>
      </c>
      <c r="AU106" s="80">
        <v>-0.23300684146627759</v>
      </c>
      <c r="AV106" s="80">
        <v>8.6296110159134827</v>
      </c>
      <c r="AW106" s="80">
        <v>-5.3087368965572921</v>
      </c>
      <c r="AX106" s="80">
        <v>0.24586753581863263</v>
      </c>
      <c r="AY106" s="80">
        <v>4.7690658493212226</v>
      </c>
      <c r="AZ106" s="80">
        <v>2.9921230531478926</v>
      </c>
      <c r="BA106" s="80">
        <v>0.73988178681565842</v>
      </c>
      <c r="BB106" s="80">
        <v>4.2978072074254356</v>
      </c>
      <c r="BC106" s="80">
        <v>3.1260430370285661</v>
      </c>
      <c r="BD106" s="80">
        <v>3.2134541450104877</v>
      </c>
      <c r="BE106" s="80">
        <v>-5.4579977345635768</v>
      </c>
      <c r="BF106" s="80">
        <v>1.6677270600200984</v>
      </c>
      <c r="BG106" s="80">
        <v>2.7461926057795978</v>
      </c>
      <c r="BH106" s="80">
        <v>6.3838143814834325</v>
      </c>
      <c r="BI106" s="80">
        <v>7.0888769361633166</v>
      </c>
      <c r="BJ106" s="80">
        <v>2.3894552658750001</v>
      </c>
      <c r="BK106" s="80">
        <v>5.8785672980654624</v>
      </c>
      <c r="BL106" s="80">
        <v>5.1499901110634738</v>
      </c>
      <c r="BM106" s="80">
        <v>-0.82959058341849357</v>
      </c>
      <c r="BN106" s="80">
        <v>-30.227813051910957</v>
      </c>
      <c r="BO106" s="80">
        <v>39.601990934707686</v>
      </c>
      <c r="BP106" s="80">
        <v>4.1074992847625538</v>
      </c>
      <c r="BQ106" s="80">
        <v>18.858029739420772</v>
      </c>
      <c r="BR106" s="80">
        <v>7.112623695545949</v>
      </c>
      <c r="BS106" s="80">
        <v>-1.3312574445868535</v>
      </c>
      <c r="BT106" s="80">
        <v>5.7814920827043039</v>
      </c>
      <c r="BU106" s="80">
        <v>21.753604098765948</v>
      </c>
      <c r="BV106" s="80">
        <v>2.0830200579143394</v>
      </c>
      <c r="BW106" s="80">
        <v>8.3548496229302884</v>
      </c>
      <c r="BX106" s="80">
        <v>7.0947959699511216</v>
      </c>
      <c r="BY106" s="188">
        <v>7.433473723423333</v>
      </c>
    </row>
    <row r="107" spans="1:77" ht="26.4" x14ac:dyDescent="0.3">
      <c r="A107" s="81"/>
      <c r="B107" s="57"/>
      <c r="C107" s="57" t="s">
        <v>100</v>
      </c>
      <c r="D107" s="86" t="s">
        <v>101</v>
      </c>
      <c r="E107" s="106"/>
      <c r="F107" s="108">
        <v>1.5313659818452692</v>
      </c>
      <c r="G107" s="108">
        <v>0.96198009263073914</v>
      </c>
      <c r="H107" s="108">
        <v>1.5023258479889705</v>
      </c>
      <c r="I107" s="108">
        <v>2.0983343735396573</v>
      </c>
      <c r="J107" s="108">
        <v>1.9895557085063018</v>
      </c>
      <c r="K107" s="108">
        <v>2.0561981602094335</v>
      </c>
      <c r="L107" s="108">
        <v>1.9816440940512621</v>
      </c>
      <c r="M107" s="108">
        <v>1.8756645668292578</v>
      </c>
      <c r="N107" s="108">
        <v>1.8298771528576054</v>
      </c>
      <c r="O107" s="108">
        <v>1.5336488281006382</v>
      </c>
      <c r="P107" s="108">
        <v>1.5034498738274635</v>
      </c>
      <c r="Q107" s="108">
        <v>1.8927107804470324</v>
      </c>
      <c r="R107" s="108">
        <v>2.0595836631162712</v>
      </c>
      <c r="S107" s="108">
        <v>1.3647817602650036</v>
      </c>
      <c r="T107" s="108">
        <v>1.5932181837846997</v>
      </c>
      <c r="U107" s="108">
        <v>2.3119454741336654</v>
      </c>
      <c r="V107" s="108">
        <v>2.227872471591283</v>
      </c>
      <c r="W107" s="108">
        <v>2.2481130313286855</v>
      </c>
      <c r="X107" s="108">
        <v>2.3083741030353906</v>
      </c>
      <c r="Y107" s="108">
        <v>2.9360276839030632</v>
      </c>
      <c r="Z107" s="108">
        <v>2.3516214555504149</v>
      </c>
      <c r="AA107" s="108">
        <v>2.2490193593971242</v>
      </c>
      <c r="AB107" s="108">
        <v>2.2756671302334865</v>
      </c>
      <c r="AC107" s="108">
        <v>1.7758877436422154</v>
      </c>
      <c r="AD107" s="108">
        <v>1.9831582722883638</v>
      </c>
      <c r="AE107" s="108">
        <v>1.8735143151441775</v>
      </c>
      <c r="AF107" s="108">
        <v>2.2178979740653091</v>
      </c>
      <c r="AG107" s="108">
        <v>2.6907574849441147</v>
      </c>
      <c r="AH107" s="108">
        <v>2.5362957715492342</v>
      </c>
      <c r="AI107" s="108">
        <v>1.8232816740242299</v>
      </c>
      <c r="AJ107" s="108">
        <v>1.6856172421535263</v>
      </c>
      <c r="AK107" s="108">
        <v>1.9502097937583471</v>
      </c>
      <c r="AL107" s="108">
        <v>2.0571619692736647</v>
      </c>
      <c r="AM107" s="108">
        <v>1.6097851727042638</v>
      </c>
      <c r="AN107" s="108">
        <v>1.6735509208820361</v>
      </c>
      <c r="AO107" s="108">
        <v>1.8024514224246388</v>
      </c>
      <c r="AP107" s="108">
        <v>1.4878628950667263</v>
      </c>
      <c r="AQ107" s="108">
        <v>1.4674003853594826</v>
      </c>
      <c r="AR107" s="108">
        <v>1.4996114100795523</v>
      </c>
      <c r="AS107" s="108">
        <v>1.5092302315369466</v>
      </c>
      <c r="AT107" s="108">
        <v>1.8672302378260639</v>
      </c>
      <c r="AU107" s="108">
        <v>1.9062547185691727</v>
      </c>
      <c r="AV107" s="108">
        <v>2.0801556955040184</v>
      </c>
      <c r="AW107" s="108">
        <v>2.8649619846730729</v>
      </c>
      <c r="AX107" s="108">
        <v>2.7133421292056852</v>
      </c>
      <c r="AY107" s="108">
        <v>1.8867486940386016</v>
      </c>
      <c r="AZ107" s="108">
        <v>1.4116528904183951</v>
      </c>
      <c r="BA107" s="108">
        <v>1.5523808685522766</v>
      </c>
      <c r="BB107" s="108">
        <v>1.4424040774769793</v>
      </c>
      <c r="BC107" s="108">
        <v>1.3013414197614992</v>
      </c>
      <c r="BD107" s="108">
        <v>1.4582830594358427</v>
      </c>
      <c r="BE107" s="108">
        <v>0.74834798188680907</v>
      </c>
      <c r="BF107" s="108">
        <v>1.0157907186744097</v>
      </c>
      <c r="BG107" s="108">
        <v>2.6086297318406224</v>
      </c>
      <c r="BH107" s="108">
        <v>0.31047208667038717</v>
      </c>
      <c r="BI107" s="108">
        <v>4.5156261024010007</v>
      </c>
      <c r="BJ107" s="108">
        <v>0.64751144486217527</v>
      </c>
      <c r="BK107" s="108">
        <v>0.11858153731441234</v>
      </c>
      <c r="BL107" s="108">
        <v>-0.13633083699635051</v>
      </c>
      <c r="BM107" s="108">
        <v>-4.1580313378196081</v>
      </c>
      <c r="BN107" s="108">
        <v>-44.874031370432334</v>
      </c>
      <c r="BO107" s="108">
        <v>18.038631670055594</v>
      </c>
      <c r="BP107" s="108">
        <v>26.746264091175391</v>
      </c>
      <c r="BQ107" s="108">
        <v>9.7600729321583657</v>
      </c>
      <c r="BR107" s="108">
        <v>-4.2189800817608614</v>
      </c>
      <c r="BS107" s="108">
        <v>-4.8843512814842995</v>
      </c>
      <c r="BT107" s="108">
        <v>1.0969436063563194</v>
      </c>
      <c r="BU107" s="108">
        <v>53.13313374991094</v>
      </c>
      <c r="BV107" s="108">
        <v>-4.4392503587212104</v>
      </c>
      <c r="BW107" s="108">
        <v>-15.296884434580491</v>
      </c>
      <c r="BX107" s="108">
        <v>26.124802112199148</v>
      </c>
      <c r="BY107" s="190">
        <v>27.239327004893269</v>
      </c>
    </row>
    <row r="108" spans="1:77" x14ac:dyDescent="0.3">
      <c r="A108" s="93" t="s">
        <v>51</v>
      </c>
      <c r="B108" s="78"/>
      <c r="C108" s="78"/>
      <c r="D108" s="90" t="s">
        <v>52</v>
      </c>
      <c r="E108" s="105"/>
      <c r="F108" s="109">
        <v>3.131156120423384</v>
      </c>
      <c r="G108" s="109">
        <v>2.0535812669367601</v>
      </c>
      <c r="H108" s="109">
        <v>0.59330832263424327</v>
      </c>
      <c r="I108" s="109">
        <v>4.2200213635825321</v>
      </c>
      <c r="J108" s="109">
        <v>2.9376778373732577</v>
      </c>
      <c r="K108" s="109">
        <v>3.1453475190794933</v>
      </c>
      <c r="L108" s="109">
        <v>1.134456899672216</v>
      </c>
      <c r="M108" s="109">
        <v>6.2529622014827737</v>
      </c>
      <c r="N108" s="109">
        <v>-0.62398104487594708</v>
      </c>
      <c r="O108" s="109">
        <v>3.4715631861069909</v>
      </c>
      <c r="P108" s="109">
        <v>3.7181142368215347</v>
      </c>
      <c r="Q108" s="109">
        <v>1.0814125766103189</v>
      </c>
      <c r="R108" s="109">
        <v>2.217965997939686</v>
      </c>
      <c r="S108" s="109">
        <v>2.1154454724143505</v>
      </c>
      <c r="T108" s="109">
        <v>2.0836861253815187</v>
      </c>
      <c r="U108" s="109">
        <v>2.3590213446526462</v>
      </c>
      <c r="V108" s="109">
        <v>1.6866240487301951</v>
      </c>
      <c r="W108" s="109">
        <v>0.52908492357410353</v>
      </c>
      <c r="X108" s="109">
        <v>2.2200925318651201</v>
      </c>
      <c r="Y108" s="109">
        <v>1.3531052026570336</v>
      </c>
      <c r="Z108" s="109">
        <v>1.5326954538606969</v>
      </c>
      <c r="AA108" s="109">
        <v>1.7715098915516307</v>
      </c>
      <c r="AB108" s="109">
        <v>2.5148649296231866</v>
      </c>
      <c r="AC108" s="109">
        <v>2.597732957582636</v>
      </c>
      <c r="AD108" s="109">
        <v>1.3167137112112499</v>
      </c>
      <c r="AE108" s="109">
        <v>2.7780371460151656</v>
      </c>
      <c r="AF108" s="109">
        <v>0.24352364935342052</v>
      </c>
      <c r="AG108" s="109">
        <v>2.6178549847105046</v>
      </c>
      <c r="AH108" s="109">
        <v>2.804320248226901</v>
      </c>
      <c r="AI108" s="109">
        <v>1.2008221465109585</v>
      </c>
      <c r="AJ108" s="109">
        <v>2.3746471326965093</v>
      </c>
      <c r="AK108" s="109">
        <v>1.2502788005620147</v>
      </c>
      <c r="AL108" s="109">
        <v>3.4636439008906166</v>
      </c>
      <c r="AM108" s="109">
        <v>1.3649873891478137</v>
      </c>
      <c r="AN108" s="109">
        <v>1.6142960151648538</v>
      </c>
      <c r="AO108" s="109">
        <v>2.0275533835240651</v>
      </c>
      <c r="AP108" s="109">
        <v>1.0238842878621313</v>
      </c>
      <c r="AQ108" s="109">
        <v>2.6428584273561029</v>
      </c>
      <c r="AR108" s="109">
        <v>2.2905672948390503</v>
      </c>
      <c r="AS108" s="109">
        <v>1.556464224808991</v>
      </c>
      <c r="AT108" s="109">
        <v>1.9198012774611897</v>
      </c>
      <c r="AU108" s="109">
        <v>2.4929291484624372</v>
      </c>
      <c r="AV108" s="109">
        <v>1.2994240328457494</v>
      </c>
      <c r="AW108" s="109">
        <v>1.8401894951230133</v>
      </c>
      <c r="AX108" s="109">
        <v>2.0719624240904722</v>
      </c>
      <c r="AY108" s="109">
        <v>2.6307657340542363</v>
      </c>
      <c r="AZ108" s="109">
        <v>1.4203775477933647</v>
      </c>
      <c r="BA108" s="109">
        <v>1.0818684174818145</v>
      </c>
      <c r="BB108" s="109">
        <v>1.1583817555523694</v>
      </c>
      <c r="BC108" s="109">
        <v>1.6441332837578813</v>
      </c>
      <c r="BD108" s="109">
        <v>2.0978685724247157</v>
      </c>
      <c r="BE108" s="109">
        <v>1.9593649665622195</v>
      </c>
      <c r="BF108" s="109">
        <v>0.95052180550587195</v>
      </c>
      <c r="BG108" s="109">
        <v>1.8303728405940376</v>
      </c>
      <c r="BH108" s="109">
        <v>2.0619555469489228</v>
      </c>
      <c r="BI108" s="109">
        <v>0.82497830042311193</v>
      </c>
      <c r="BJ108" s="109">
        <v>2.8481149824311558</v>
      </c>
      <c r="BK108" s="109">
        <v>2.087462326312604</v>
      </c>
      <c r="BL108" s="109">
        <v>1.9271613429510097</v>
      </c>
      <c r="BM108" s="109">
        <v>-2.2959345584533111</v>
      </c>
      <c r="BN108" s="109">
        <v>-15.49916148454065</v>
      </c>
      <c r="BO108" s="109">
        <v>12.115069281296712</v>
      </c>
      <c r="BP108" s="109">
        <v>5.9140174415357194</v>
      </c>
      <c r="BQ108" s="109">
        <v>3.0780490678323957</v>
      </c>
      <c r="BR108" s="109">
        <v>-0.92048339815166003</v>
      </c>
      <c r="BS108" s="109">
        <v>9.2065609856742014</v>
      </c>
      <c r="BT108" s="109">
        <v>5.358913832510666</v>
      </c>
      <c r="BU108" s="159">
        <v>3.1069549878293117</v>
      </c>
      <c r="BV108" s="159">
        <v>3.6026745395164426</v>
      </c>
      <c r="BW108" s="159">
        <v>3.1652657716602732</v>
      </c>
      <c r="BX108" s="159">
        <v>1.0577678770369801</v>
      </c>
      <c r="BY108" s="193">
        <v>3.7575110337029258</v>
      </c>
    </row>
    <row r="109" spans="1:77" x14ac:dyDescent="0.3">
      <c r="A109" s="81" t="s">
        <v>53</v>
      </c>
      <c r="B109" s="64"/>
      <c r="C109" s="64"/>
      <c r="D109" s="63" t="s">
        <v>54</v>
      </c>
      <c r="E109" s="106"/>
      <c r="F109" s="108">
        <v>8.5208382779449607</v>
      </c>
      <c r="G109" s="108">
        <v>1.0285990403455401</v>
      </c>
      <c r="H109" s="108">
        <v>2.7823898416533979</v>
      </c>
      <c r="I109" s="108">
        <v>3.2133033926861287</v>
      </c>
      <c r="J109" s="108">
        <v>6.4692390203385628</v>
      </c>
      <c r="K109" s="108">
        <v>7.4202774284415511</v>
      </c>
      <c r="L109" s="108">
        <v>7.0177162304581486</v>
      </c>
      <c r="M109" s="108">
        <v>0.28899393906154103</v>
      </c>
      <c r="N109" s="108">
        <v>0.48116772412649311</v>
      </c>
      <c r="O109" s="108">
        <v>0.44814870424063713</v>
      </c>
      <c r="P109" s="108">
        <v>-0.45535583526817902</v>
      </c>
      <c r="Q109" s="108">
        <v>4.8151904874866176</v>
      </c>
      <c r="R109" s="108">
        <v>0.12218120965891899</v>
      </c>
      <c r="S109" s="108">
        <v>7.374935699846219E-2</v>
      </c>
      <c r="T109" s="108">
        <v>3.1421845270334501</v>
      </c>
      <c r="U109" s="108">
        <v>-2.1896645071884819</v>
      </c>
      <c r="V109" s="108">
        <v>-2.971931413298492</v>
      </c>
      <c r="W109" s="108">
        <v>5.4574613053087688</v>
      </c>
      <c r="X109" s="108">
        <v>-0.92274215570641616</v>
      </c>
      <c r="Y109" s="108">
        <v>3.6558480041741177</v>
      </c>
      <c r="Z109" s="108">
        <v>2.8222258582541997</v>
      </c>
      <c r="AA109" s="108">
        <v>5.6273163426197073</v>
      </c>
      <c r="AB109" s="108">
        <v>1.7737726763432704</v>
      </c>
      <c r="AC109" s="108">
        <v>5.0910872039512327</v>
      </c>
      <c r="AD109" s="108">
        <v>5.7847554527862002</v>
      </c>
      <c r="AE109" s="108">
        <v>-0.54029605674722347</v>
      </c>
      <c r="AF109" s="108">
        <v>6.8499062650815574</v>
      </c>
      <c r="AG109" s="108">
        <v>-1.5912254323727382</v>
      </c>
      <c r="AH109" s="108">
        <v>2.8597060686226428</v>
      </c>
      <c r="AI109" s="108">
        <v>-2.6086053061507215</v>
      </c>
      <c r="AJ109" s="108">
        <v>0.6852264697375432</v>
      </c>
      <c r="AK109" s="108">
        <v>0.49856411750377561</v>
      </c>
      <c r="AL109" s="108">
        <v>3.3809273302343001</v>
      </c>
      <c r="AM109" s="108">
        <v>2.7329616810456656</v>
      </c>
      <c r="AN109" s="108">
        <v>-1.2485936649014491</v>
      </c>
      <c r="AO109" s="108">
        <v>4.9256167810091824</v>
      </c>
      <c r="AP109" s="108">
        <v>-0.81610875134518324</v>
      </c>
      <c r="AQ109" s="108">
        <v>2.8149818497389418</v>
      </c>
      <c r="AR109" s="108">
        <v>4.2079138409203125</v>
      </c>
      <c r="AS109" s="108">
        <v>2.9173926065305835</v>
      </c>
      <c r="AT109" s="108">
        <v>-4.3108372761245022</v>
      </c>
      <c r="AU109" s="108">
        <v>8.6001436009967023</v>
      </c>
      <c r="AV109" s="108">
        <v>-0.84884070448173077</v>
      </c>
      <c r="AW109" s="108">
        <v>-1.6592747309277911</v>
      </c>
      <c r="AX109" s="108">
        <v>1.298763626362657</v>
      </c>
      <c r="AY109" s="108">
        <v>-3.3542487227707198</v>
      </c>
      <c r="AZ109" s="108">
        <v>3.9843365409676608</v>
      </c>
      <c r="BA109" s="108">
        <v>6.8100375112772014</v>
      </c>
      <c r="BB109" s="108">
        <v>3.3755304230674028</v>
      </c>
      <c r="BC109" s="108">
        <v>3.7275692908702638</v>
      </c>
      <c r="BD109" s="108">
        <v>-3.0876126764809868</v>
      </c>
      <c r="BE109" s="108">
        <v>7.0384804617981729</v>
      </c>
      <c r="BF109" s="108">
        <v>0.22697154051553525</v>
      </c>
      <c r="BG109" s="108">
        <v>4.9051336947372164</v>
      </c>
      <c r="BH109" s="108">
        <v>-1.5401975818739402</v>
      </c>
      <c r="BI109" s="108">
        <v>4.6857525377302665</v>
      </c>
      <c r="BJ109" s="108">
        <v>3.7659210954583671</v>
      </c>
      <c r="BK109" s="108">
        <v>0.61157870559395633</v>
      </c>
      <c r="BL109" s="108">
        <v>3.999992098823796</v>
      </c>
      <c r="BM109" s="108">
        <v>-0.68995280801721037</v>
      </c>
      <c r="BN109" s="108">
        <v>-27.572349752313855</v>
      </c>
      <c r="BO109" s="108">
        <v>8.8052965043633407</v>
      </c>
      <c r="BP109" s="108">
        <v>17.889116960921569</v>
      </c>
      <c r="BQ109" s="108">
        <v>8.0400642976409245</v>
      </c>
      <c r="BR109" s="108">
        <v>3.435534554601432</v>
      </c>
      <c r="BS109" s="108">
        <v>9.292309968416788</v>
      </c>
      <c r="BT109" s="108">
        <v>6.7893461859055009</v>
      </c>
      <c r="BU109" s="160">
        <v>8.5875158588630427</v>
      </c>
      <c r="BV109" s="160">
        <v>12.674842094350964</v>
      </c>
      <c r="BW109" s="160">
        <v>2.0061323131216398</v>
      </c>
      <c r="BX109" s="160">
        <v>-1.2589521628101608</v>
      </c>
      <c r="BY109" s="194">
        <v>1.5456467722186176</v>
      </c>
    </row>
    <row r="110" spans="1:77" x14ac:dyDescent="0.3">
      <c r="A110" s="94" t="s">
        <v>51</v>
      </c>
      <c r="B110" s="110"/>
      <c r="C110" s="96"/>
      <c r="D110" s="96" t="s">
        <v>55</v>
      </c>
      <c r="E110" s="111"/>
      <c r="F110" s="112">
        <v>3.7348310783236371</v>
      </c>
      <c r="G110" s="112">
        <v>1.823368834686562</v>
      </c>
      <c r="H110" s="112">
        <v>0.88363732088221525</v>
      </c>
      <c r="I110" s="112">
        <v>4.1762482173125761</v>
      </c>
      <c r="J110" s="112">
        <v>3.2623171522865562</v>
      </c>
      <c r="K110" s="112">
        <v>3.5865135475183507</v>
      </c>
      <c r="L110" s="112">
        <v>1.6939333486968451</v>
      </c>
      <c r="M110" s="112">
        <v>5.7922485425363561</v>
      </c>
      <c r="N110" s="112">
        <v>-0.71107982462430641</v>
      </c>
      <c r="O110" s="112">
        <v>3.1785701986722472</v>
      </c>
      <c r="P110" s="112">
        <v>3.2607070532261702</v>
      </c>
      <c r="Q110" s="112">
        <v>1.6148378426720029</v>
      </c>
      <c r="R110" s="112">
        <v>1.8865473838435776</v>
      </c>
      <c r="S110" s="112">
        <v>1.8193656893015913</v>
      </c>
      <c r="T110" s="112">
        <v>2.2303627746979089</v>
      </c>
      <c r="U110" s="112">
        <v>1.8780644106722661</v>
      </c>
      <c r="V110" s="112">
        <v>1.3933911642909749</v>
      </c>
      <c r="W110" s="112">
        <v>0.72832304560431282</v>
      </c>
      <c r="X110" s="112">
        <v>2.0720490395330415</v>
      </c>
      <c r="Y110" s="112">
        <v>1.4748616117699953</v>
      </c>
      <c r="Z110" s="112">
        <v>1.8569315590357292</v>
      </c>
      <c r="AA110" s="112">
        <v>1.9651053833999725</v>
      </c>
      <c r="AB110" s="112">
        <v>2.5487543475772156</v>
      </c>
      <c r="AC110" s="112">
        <v>2.8590492727181385</v>
      </c>
      <c r="AD110" s="112">
        <v>1.8182853593390149</v>
      </c>
      <c r="AE110" s="112">
        <v>2.3332030206538121</v>
      </c>
      <c r="AF110" s="112">
        <v>0.91255823905606803</v>
      </c>
      <c r="AG110" s="112">
        <v>2.237185882677025</v>
      </c>
      <c r="AH110" s="112">
        <v>2.8165152564040739</v>
      </c>
      <c r="AI110" s="112">
        <v>0.66227904855651332</v>
      </c>
      <c r="AJ110" s="112">
        <v>2.2766495282450023</v>
      </c>
      <c r="AK110" s="112">
        <v>1.0859784242043276</v>
      </c>
      <c r="AL110" s="112">
        <v>3.6573595309532294</v>
      </c>
      <c r="AM110" s="112">
        <v>1.3258885919121894</v>
      </c>
      <c r="AN110" s="112">
        <v>1.4086419774587853</v>
      </c>
      <c r="AO110" s="112">
        <v>2.2779426911828722</v>
      </c>
      <c r="AP110" s="112">
        <v>0.96153755816455089</v>
      </c>
      <c r="AQ110" s="112">
        <v>2.4802154813867929</v>
      </c>
      <c r="AR110" s="112">
        <v>2.5204818087999996</v>
      </c>
      <c r="AS110" s="112">
        <v>1.7909697219272118</v>
      </c>
      <c r="AT110" s="112">
        <v>1.2459469119265378</v>
      </c>
      <c r="AU110" s="112">
        <v>3.0030149337646321</v>
      </c>
      <c r="AV110" s="112">
        <v>1.0775166224269412</v>
      </c>
      <c r="AW110" s="112">
        <v>1.5895257534102996</v>
      </c>
      <c r="AX110" s="112">
        <v>1.9550264893558875</v>
      </c>
      <c r="AY110" s="112">
        <v>1.8427742211306111</v>
      </c>
      <c r="AZ110" s="112">
        <v>1.8919677866835229</v>
      </c>
      <c r="BA110" s="112">
        <v>1.791885370615276</v>
      </c>
      <c r="BB110" s="112">
        <v>1.1032341011645457</v>
      </c>
      <c r="BC110" s="112">
        <v>1.759889230074748</v>
      </c>
      <c r="BD110" s="112">
        <v>1.7204221840284077</v>
      </c>
      <c r="BE110" s="112">
        <v>2.8644666945766772</v>
      </c>
      <c r="BF110" s="112">
        <v>0.40509849302243595</v>
      </c>
      <c r="BG110" s="112">
        <v>1.917399847467621</v>
      </c>
      <c r="BH110" s="112">
        <v>1.9878804796228167</v>
      </c>
      <c r="BI110" s="112">
        <v>1.8084486934877333</v>
      </c>
      <c r="BJ110" s="112">
        <v>2.2782616261601447</v>
      </c>
      <c r="BK110" s="112">
        <v>1.5466219720339893</v>
      </c>
      <c r="BL110" s="112">
        <v>2.5947819665301353</v>
      </c>
      <c r="BM110" s="112">
        <v>-1.5214899679627365</v>
      </c>
      <c r="BN110" s="112">
        <v>-17.253898685118344</v>
      </c>
      <c r="BO110" s="112">
        <v>10.790768956048737</v>
      </c>
      <c r="BP110" s="112">
        <v>7.9961378162126664</v>
      </c>
      <c r="BQ110" s="112">
        <v>4.1077874957310172</v>
      </c>
      <c r="BR110" s="112">
        <v>-1.021729121831612</v>
      </c>
      <c r="BS110" s="112">
        <v>8.563829339140355</v>
      </c>
      <c r="BT110" s="112">
        <v>6.2279100150330464</v>
      </c>
      <c r="BU110" s="161">
        <v>4.4266859626003594</v>
      </c>
      <c r="BV110" s="161">
        <v>3.7195651382655512</v>
      </c>
      <c r="BW110" s="161">
        <v>2.7170684788043786</v>
      </c>
      <c r="BX110" s="161">
        <v>1.225725960655268</v>
      </c>
      <c r="BY110" s="195">
        <v>4.2719167055546734</v>
      </c>
    </row>
    <row r="111" spans="1:77" x14ac:dyDescent="0.3">
      <c r="A111" s="22"/>
      <c r="D111" s="6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S111" s="50"/>
    </row>
    <row r="112" spans="1:77" x14ac:dyDescent="0.3">
      <c r="A112" s="153" t="s">
        <v>103</v>
      </c>
      <c r="B112" s="19"/>
      <c r="C112" s="19"/>
      <c r="D112" s="19"/>
      <c r="E112" s="19"/>
      <c r="F112" s="19"/>
      <c r="G112" s="13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</row>
    <row r="113" spans="1:77" s="98" customFormat="1" x14ac:dyDescent="0.3">
      <c r="A113" s="16" t="s">
        <v>57</v>
      </c>
      <c r="B113" s="15"/>
      <c r="C113" s="15"/>
      <c r="D113" s="15"/>
      <c r="E113" s="15"/>
      <c r="F113" s="15"/>
      <c r="G113" s="140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</row>
    <row r="114" spans="1:77" s="98" customFormat="1" x14ac:dyDescent="0.3">
      <c r="A114" s="16" t="s">
        <v>58</v>
      </c>
      <c r="B114" s="15"/>
      <c r="C114" s="15"/>
      <c r="D114" s="15"/>
      <c r="E114" s="15"/>
      <c r="F114" s="15"/>
      <c r="G114" s="140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</row>
    <row r="115" spans="1:77" s="98" customFormat="1" x14ac:dyDescent="0.3">
      <c r="A115" s="13" t="str">
        <f>+A57</f>
        <v>Actualizado el 22 de junio de 2023</v>
      </c>
      <c r="B115" s="12"/>
      <c r="C115" s="12"/>
      <c r="D115" s="12"/>
      <c r="E115" s="12"/>
      <c r="F115" s="12"/>
      <c r="G115" s="141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</row>
    <row r="116" spans="1:77" s="98" customFormat="1" x14ac:dyDescent="0.3">
      <c r="A116" s="6"/>
      <c r="B116" s="6"/>
      <c r="C116" s="6"/>
      <c r="D116" s="7"/>
      <c r="E116" s="6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</row>
    <row r="120" spans="1:77" ht="12" customHeight="1" x14ac:dyDescent="0.3">
      <c r="A120" s="197" t="s">
        <v>0</v>
      </c>
      <c r="B120" s="197"/>
      <c r="C120" s="197"/>
      <c r="D120" s="197"/>
      <c r="E120" s="197"/>
      <c r="F120" s="197"/>
      <c r="G120" s="197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</row>
    <row r="121" spans="1:77" s="100" customFormat="1" ht="12" customHeight="1" x14ac:dyDescent="0.3">
      <c r="A121" s="197"/>
      <c r="B121" s="197"/>
      <c r="C121" s="197"/>
      <c r="D121" s="197"/>
      <c r="E121" s="197"/>
      <c r="F121" s="197"/>
      <c r="G121" s="197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</row>
    <row r="122" spans="1:77" s="100" customFormat="1" x14ac:dyDescent="0.3">
      <c r="A122" s="57" t="s">
        <v>14</v>
      </c>
      <c r="B122" s="56"/>
      <c r="C122" s="56"/>
      <c r="D122" s="56"/>
      <c r="E122" s="56"/>
      <c r="F122" s="56"/>
      <c r="G122" s="5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</row>
    <row r="123" spans="1:77" s="100" customFormat="1" x14ac:dyDescent="0.3">
      <c r="A123" s="57" t="s">
        <v>60</v>
      </c>
      <c r="B123" s="56"/>
      <c r="C123" s="56"/>
      <c r="D123" s="56"/>
      <c r="E123" s="56"/>
      <c r="F123" s="56"/>
      <c r="G123" s="5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</row>
    <row r="124" spans="1:77" s="100" customFormat="1" ht="13.8" x14ac:dyDescent="0.3">
      <c r="A124" s="163" t="s">
        <v>61</v>
      </c>
      <c r="B124" s="54"/>
      <c r="C124" s="54"/>
      <c r="D124" s="54"/>
      <c r="E124" s="54"/>
      <c r="F124" s="54"/>
      <c r="G124" s="53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</row>
    <row r="125" spans="1:77" s="100" customFormat="1" x14ac:dyDescent="0.3">
      <c r="A125" s="6"/>
      <c r="B125" s="6"/>
      <c r="C125" s="6"/>
      <c r="D125" s="7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</row>
    <row r="126" spans="1:77" ht="25.5" customHeight="1" x14ac:dyDescent="0.3">
      <c r="A126" s="213" t="s">
        <v>16</v>
      </c>
      <c r="B126" s="211" t="s">
        <v>17</v>
      </c>
      <c r="C126" s="211" t="s">
        <v>64</v>
      </c>
      <c r="D126" s="211" t="s">
        <v>18</v>
      </c>
      <c r="E126" s="211"/>
      <c r="F126" s="211"/>
      <c r="G126" s="211"/>
      <c r="H126" s="211"/>
      <c r="I126" s="211">
        <v>2006</v>
      </c>
      <c r="J126" s="211"/>
      <c r="K126" s="211"/>
      <c r="L126" s="211"/>
      <c r="M126" s="211">
        <v>2007</v>
      </c>
      <c r="N126" s="211"/>
      <c r="O126" s="211"/>
      <c r="P126" s="211"/>
      <c r="Q126" s="211">
        <v>2008</v>
      </c>
      <c r="R126" s="211"/>
      <c r="S126" s="211"/>
      <c r="T126" s="211"/>
      <c r="U126" s="211">
        <v>2009</v>
      </c>
      <c r="V126" s="211"/>
      <c r="W126" s="211"/>
      <c r="X126" s="211"/>
      <c r="Y126" s="211">
        <v>2010</v>
      </c>
      <c r="Z126" s="211"/>
      <c r="AA126" s="211"/>
      <c r="AB126" s="211"/>
      <c r="AC126" s="211">
        <v>2011</v>
      </c>
      <c r="AD126" s="211"/>
      <c r="AE126" s="211"/>
      <c r="AF126" s="211"/>
      <c r="AG126" s="211">
        <v>2012</v>
      </c>
      <c r="AH126" s="211"/>
      <c r="AI126" s="211"/>
      <c r="AJ126" s="211"/>
      <c r="AK126" s="211">
        <v>2013</v>
      </c>
      <c r="AL126" s="211"/>
      <c r="AM126" s="211"/>
      <c r="AN126" s="211"/>
      <c r="AO126" s="211">
        <v>2014</v>
      </c>
      <c r="AP126" s="211"/>
      <c r="AQ126" s="211"/>
      <c r="AR126" s="211"/>
      <c r="AS126" s="211">
        <v>2015</v>
      </c>
      <c r="AT126" s="211"/>
      <c r="AU126" s="211"/>
      <c r="AV126" s="211"/>
      <c r="AW126" s="211">
        <v>2016</v>
      </c>
      <c r="AX126" s="211"/>
      <c r="AY126" s="211"/>
      <c r="AZ126" s="211"/>
      <c r="BA126" s="211">
        <v>2017</v>
      </c>
      <c r="BB126" s="211"/>
      <c r="BC126" s="211"/>
      <c r="BD126" s="211"/>
      <c r="BE126" s="211">
        <v>2018</v>
      </c>
      <c r="BF126" s="211"/>
      <c r="BG126" s="211"/>
      <c r="BH126" s="211"/>
      <c r="BI126" s="211">
        <v>2019</v>
      </c>
      <c r="BJ126" s="211"/>
      <c r="BK126" s="211"/>
      <c r="BL126" s="211"/>
      <c r="BM126" s="211" t="s">
        <v>19</v>
      </c>
      <c r="BN126" s="211"/>
      <c r="BO126" s="211"/>
      <c r="BP126" s="211"/>
      <c r="BQ126" s="211" t="s">
        <v>20</v>
      </c>
      <c r="BR126" s="211"/>
      <c r="BS126" s="211"/>
      <c r="BT126" s="211"/>
      <c r="BU126" s="211" t="s">
        <v>62</v>
      </c>
      <c r="BV126" s="211"/>
      <c r="BW126" s="211"/>
      <c r="BX126" s="211"/>
      <c r="BY126" s="171" t="s">
        <v>22</v>
      </c>
    </row>
    <row r="127" spans="1:77" s="71" customFormat="1" ht="25.5" customHeight="1" x14ac:dyDescent="0.3">
      <c r="A127" s="214"/>
      <c r="B127" s="216"/>
      <c r="C127" s="216"/>
      <c r="D127" s="216"/>
      <c r="E127" s="133"/>
      <c r="F127" s="133"/>
      <c r="G127" s="133"/>
      <c r="H127" s="133"/>
      <c r="I127" s="133" t="s">
        <v>23</v>
      </c>
      <c r="J127" s="133" t="s">
        <v>24</v>
      </c>
      <c r="K127" s="133" t="s">
        <v>25</v>
      </c>
      <c r="L127" s="133" t="s">
        <v>26</v>
      </c>
      <c r="M127" s="133" t="s">
        <v>23</v>
      </c>
      <c r="N127" s="133" t="s">
        <v>24</v>
      </c>
      <c r="O127" s="133" t="s">
        <v>25</v>
      </c>
      <c r="P127" s="133" t="s">
        <v>26</v>
      </c>
      <c r="Q127" s="133" t="s">
        <v>23</v>
      </c>
      <c r="R127" s="133" t="s">
        <v>24</v>
      </c>
      <c r="S127" s="133" t="s">
        <v>25</v>
      </c>
      <c r="T127" s="133" t="s">
        <v>26</v>
      </c>
      <c r="U127" s="133" t="s">
        <v>23</v>
      </c>
      <c r="V127" s="133" t="s">
        <v>24</v>
      </c>
      <c r="W127" s="133" t="s">
        <v>25</v>
      </c>
      <c r="X127" s="133" t="s">
        <v>26</v>
      </c>
      <c r="Y127" s="133" t="s">
        <v>23</v>
      </c>
      <c r="Z127" s="133" t="s">
        <v>24</v>
      </c>
      <c r="AA127" s="133" t="s">
        <v>25</v>
      </c>
      <c r="AB127" s="133" t="s">
        <v>26</v>
      </c>
      <c r="AC127" s="133" t="s">
        <v>23</v>
      </c>
      <c r="AD127" s="133" t="s">
        <v>24</v>
      </c>
      <c r="AE127" s="133" t="s">
        <v>25</v>
      </c>
      <c r="AF127" s="133" t="s">
        <v>26</v>
      </c>
      <c r="AG127" s="133" t="s">
        <v>23</v>
      </c>
      <c r="AH127" s="133" t="s">
        <v>24</v>
      </c>
      <c r="AI127" s="133" t="s">
        <v>25</v>
      </c>
      <c r="AJ127" s="133" t="s">
        <v>26</v>
      </c>
      <c r="AK127" s="133" t="s">
        <v>23</v>
      </c>
      <c r="AL127" s="133" t="s">
        <v>24</v>
      </c>
      <c r="AM127" s="133" t="s">
        <v>25</v>
      </c>
      <c r="AN127" s="133" t="s">
        <v>26</v>
      </c>
      <c r="AO127" s="133" t="s">
        <v>23</v>
      </c>
      <c r="AP127" s="133" t="s">
        <v>24</v>
      </c>
      <c r="AQ127" s="133" t="s">
        <v>25</v>
      </c>
      <c r="AR127" s="133" t="s">
        <v>26</v>
      </c>
      <c r="AS127" s="133" t="s">
        <v>23</v>
      </c>
      <c r="AT127" s="133" t="s">
        <v>24</v>
      </c>
      <c r="AU127" s="133" t="s">
        <v>25</v>
      </c>
      <c r="AV127" s="133" t="s">
        <v>26</v>
      </c>
      <c r="AW127" s="133" t="s">
        <v>23</v>
      </c>
      <c r="AX127" s="133" t="s">
        <v>24</v>
      </c>
      <c r="AY127" s="133" t="s">
        <v>25</v>
      </c>
      <c r="AZ127" s="133" t="s">
        <v>26</v>
      </c>
      <c r="BA127" s="133" t="s">
        <v>23</v>
      </c>
      <c r="BB127" s="133" t="s">
        <v>24</v>
      </c>
      <c r="BC127" s="133" t="s">
        <v>25</v>
      </c>
      <c r="BD127" s="133" t="s">
        <v>26</v>
      </c>
      <c r="BE127" s="133" t="s">
        <v>23</v>
      </c>
      <c r="BF127" s="133" t="s">
        <v>24</v>
      </c>
      <c r="BG127" s="133" t="s">
        <v>25</v>
      </c>
      <c r="BH127" s="133" t="s">
        <v>26</v>
      </c>
      <c r="BI127" s="133" t="s">
        <v>23</v>
      </c>
      <c r="BJ127" s="133" t="s">
        <v>24</v>
      </c>
      <c r="BK127" s="133" t="s">
        <v>25</v>
      </c>
      <c r="BL127" s="133" t="s">
        <v>26</v>
      </c>
      <c r="BM127" s="133" t="s">
        <v>23</v>
      </c>
      <c r="BN127" s="133" t="s">
        <v>24</v>
      </c>
      <c r="BO127" s="133" t="s">
        <v>25</v>
      </c>
      <c r="BP127" s="133" t="s">
        <v>26</v>
      </c>
      <c r="BQ127" s="133" t="s">
        <v>23</v>
      </c>
      <c r="BR127" s="133" t="s">
        <v>24</v>
      </c>
      <c r="BS127" s="133" t="s">
        <v>25</v>
      </c>
      <c r="BT127" s="133" t="s">
        <v>26</v>
      </c>
      <c r="BU127" s="133" t="s">
        <v>23</v>
      </c>
      <c r="BV127" s="133" t="s">
        <v>24</v>
      </c>
      <c r="BW127" s="133" t="s">
        <v>25</v>
      </c>
      <c r="BX127" s="133" t="s">
        <v>26</v>
      </c>
      <c r="BY127" s="182" t="s">
        <v>23</v>
      </c>
    </row>
    <row r="128" spans="1:77" s="71" customFormat="1" x14ac:dyDescent="0.3">
      <c r="A128" s="72"/>
      <c r="BG128" s="73"/>
      <c r="BH128" s="73"/>
      <c r="BI128" s="73"/>
      <c r="BJ128" s="73"/>
      <c r="BK128" s="73"/>
      <c r="BL128" s="73"/>
      <c r="BU128" s="73"/>
      <c r="BV128" s="73"/>
      <c r="BW128" s="73"/>
      <c r="BX128" s="73"/>
      <c r="BY128" s="172"/>
    </row>
    <row r="129" spans="1:77" x14ac:dyDescent="0.3">
      <c r="A129" s="74"/>
      <c r="B129" s="57" t="s">
        <v>27</v>
      </c>
      <c r="C129" s="57"/>
      <c r="D129" s="56" t="s">
        <v>28</v>
      </c>
      <c r="E129" s="101"/>
      <c r="F129" s="101"/>
      <c r="G129" s="101"/>
      <c r="H129" s="101"/>
      <c r="I129" s="34">
        <v>-3.4281248485687428</v>
      </c>
      <c r="J129" s="34">
        <v>-2.591108211096369</v>
      </c>
      <c r="K129" s="34">
        <v>-1.3324547449740578</v>
      </c>
      <c r="L129" s="34">
        <v>1.7127635581630329E-2</v>
      </c>
      <c r="M129" s="34">
        <v>6.9741851756120354</v>
      </c>
      <c r="N129" s="34">
        <v>4.896201742993739</v>
      </c>
      <c r="O129" s="34">
        <v>3.2299959773733917</v>
      </c>
      <c r="P129" s="34">
        <v>2.2290200238019793</v>
      </c>
      <c r="Q129" s="34">
        <v>0.11303610102768857</v>
      </c>
      <c r="R129" s="34">
        <v>0.97621433850740402</v>
      </c>
      <c r="S129" s="34">
        <v>3.013820102438018</v>
      </c>
      <c r="T129" s="34">
        <v>3.6078485336298485</v>
      </c>
      <c r="U129" s="34">
        <v>9.0763214914310453</v>
      </c>
      <c r="V129" s="34">
        <v>10.525340932640745</v>
      </c>
      <c r="W129" s="34">
        <v>9.5336007901988467</v>
      </c>
      <c r="X129" s="34">
        <v>8.8339817915462362</v>
      </c>
      <c r="Y129" s="34">
        <v>6.2289512028568481</v>
      </c>
      <c r="Z129" s="34">
        <v>4.9131040494783349</v>
      </c>
      <c r="AA129" s="34">
        <v>4.5159471550922774</v>
      </c>
      <c r="AB129" s="34">
        <v>5.105955866437867</v>
      </c>
      <c r="AC129" s="34">
        <v>3.060705088091666</v>
      </c>
      <c r="AD129" s="34">
        <v>2.7185333298846359</v>
      </c>
      <c r="AE129" s="34">
        <v>2.5591901558868102</v>
      </c>
      <c r="AF129" s="34">
        <v>3.3287930277575271</v>
      </c>
      <c r="AG129" s="34">
        <v>5.5569254458522721</v>
      </c>
      <c r="AH129" s="34">
        <v>4.6955772701380027</v>
      </c>
      <c r="AI129" s="34">
        <v>4.5355557360763754</v>
      </c>
      <c r="AJ129" s="34">
        <v>2.6549117909352873</v>
      </c>
      <c r="AK129" s="34">
        <v>-7.6525139250744161</v>
      </c>
      <c r="AL129" s="34">
        <v>-1.7687788814261864</v>
      </c>
      <c r="AM129" s="34">
        <v>-1.5349822303092822</v>
      </c>
      <c r="AN129" s="34">
        <v>-1.8646550308346832</v>
      </c>
      <c r="AO129" s="34">
        <v>7.7197586633474202</v>
      </c>
      <c r="AP129" s="34">
        <v>3.6780796669727067</v>
      </c>
      <c r="AQ129" s="34">
        <v>3.0571951422626569</v>
      </c>
      <c r="AR129" s="34">
        <v>4.4335344381462249</v>
      </c>
      <c r="AS129" s="34">
        <v>7.6742028787650725</v>
      </c>
      <c r="AT129" s="34">
        <v>5.6483771872290589</v>
      </c>
      <c r="AU129" s="34">
        <v>6.9115410869263769</v>
      </c>
      <c r="AV129" s="34">
        <v>8.2832944556366641</v>
      </c>
      <c r="AW129" s="34">
        <v>12.036256359141134</v>
      </c>
      <c r="AX129" s="34">
        <v>14.061206905068801</v>
      </c>
      <c r="AY129" s="34">
        <v>14.559044873580035</v>
      </c>
      <c r="AZ129" s="34">
        <v>13.352002468457357</v>
      </c>
      <c r="BA129" s="34">
        <v>-0.89062075319773726</v>
      </c>
      <c r="BB129" s="34">
        <v>-2.8045206726934993</v>
      </c>
      <c r="BC129" s="34">
        <v>-4.5780739381910109</v>
      </c>
      <c r="BD129" s="34">
        <v>-4.8488747469862972</v>
      </c>
      <c r="BE129" s="34">
        <v>7.5023476327564396</v>
      </c>
      <c r="BF129" s="34">
        <v>7.8878870863875079</v>
      </c>
      <c r="BG129" s="34">
        <v>7.0579747374098503</v>
      </c>
      <c r="BH129" s="34">
        <v>5.5313285724780172</v>
      </c>
      <c r="BI129" s="34">
        <v>-7.8281801683945389</v>
      </c>
      <c r="BJ129" s="34">
        <v>-4.7538759920628451</v>
      </c>
      <c r="BK129" s="102">
        <v>4.0685417489254547</v>
      </c>
      <c r="BL129" s="102">
        <v>3.7405077181364277</v>
      </c>
      <c r="BM129" s="34">
        <v>7.0061296095207126</v>
      </c>
      <c r="BN129" s="34">
        <v>4.725358231618344</v>
      </c>
      <c r="BO129" s="34">
        <v>4.60487557156344</v>
      </c>
      <c r="BP129" s="34">
        <v>7.2637284358481651</v>
      </c>
      <c r="BQ129" s="34">
        <v>10.440852348416499</v>
      </c>
      <c r="BR129" s="34">
        <v>21.74741995146951</v>
      </c>
      <c r="BS129" s="34">
        <v>19.338828269396501</v>
      </c>
      <c r="BT129" s="34">
        <v>22.388231486233749</v>
      </c>
      <c r="BU129" s="147">
        <v>54.190253265332103</v>
      </c>
      <c r="BV129" s="147">
        <v>42.833534875672598</v>
      </c>
      <c r="BW129" s="147">
        <v>39.388254939778932</v>
      </c>
      <c r="BX129" s="147">
        <v>36.67842331782586</v>
      </c>
      <c r="BY129" s="187">
        <v>16.477857108656707</v>
      </c>
    </row>
    <row r="130" spans="1:77" x14ac:dyDescent="0.3">
      <c r="A130" s="76"/>
      <c r="B130" s="78"/>
      <c r="C130" s="78" t="s">
        <v>27</v>
      </c>
      <c r="D130" s="79" t="s">
        <v>28</v>
      </c>
      <c r="E130" s="103"/>
      <c r="F130" s="103"/>
      <c r="G130" s="103"/>
      <c r="H130" s="103"/>
      <c r="I130" s="80">
        <v>-3.4281248485687428</v>
      </c>
      <c r="J130" s="80">
        <v>-2.591108211096369</v>
      </c>
      <c r="K130" s="80">
        <v>-1.3324547449740578</v>
      </c>
      <c r="L130" s="80">
        <v>1.7127635581630329E-2</v>
      </c>
      <c r="M130" s="80">
        <v>6.9741851756120354</v>
      </c>
      <c r="N130" s="80">
        <v>4.896201742993739</v>
      </c>
      <c r="O130" s="80">
        <v>3.2299959773733917</v>
      </c>
      <c r="P130" s="80">
        <v>2.2290200238019793</v>
      </c>
      <c r="Q130" s="80">
        <v>0.11303610102768857</v>
      </c>
      <c r="R130" s="80">
        <v>0.97621433850740402</v>
      </c>
      <c r="S130" s="80">
        <v>3.013820102438018</v>
      </c>
      <c r="T130" s="80">
        <v>3.6078485336298485</v>
      </c>
      <c r="U130" s="80">
        <v>9.0763214914310453</v>
      </c>
      <c r="V130" s="80">
        <v>10.525340932640745</v>
      </c>
      <c r="W130" s="80">
        <v>9.5336007901988467</v>
      </c>
      <c r="X130" s="80">
        <v>8.8339817915462362</v>
      </c>
      <c r="Y130" s="80">
        <v>6.2289512028568481</v>
      </c>
      <c r="Z130" s="80">
        <v>4.9131040494783349</v>
      </c>
      <c r="AA130" s="80">
        <v>4.5159471550922774</v>
      </c>
      <c r="AB130" s="80">
        <v>5.105955866437867</v>
      </c>
      <c r="AC130" s="80">
        <v>3.060705088091666</v>
      </c>
      <c r="AD130" s="80">
        <v>2.7185333298846359</v>
      </c>
      <c r="AE130" s="80">
        <v>2.5591901558868102</v>
      </c>
      <c r="AF130" s="80">
        <v>3.3287930277575271</v>
      </c>
      <c r="AG130" s="80">
        <v>5.5569254458522721</v>
      </c>
      <c r="AH130" s="80">
        <v>4.6955772701380027</v>
      </c>
      <c r="AI130" s="80">
        <v>4.5355557360763754</v>
      </c>
      <c r="AJ130" s="80">
        <v>2.6549117909352873</v>
      </c>
      <c r="AK130" s="80">
        <v>-7.6525139250744161</v>
      </c>
      <c r="AL130" s="80">
        <v>-1.7687788814261864</v>
      </c>
      <c r="AM130" s="80">
        <v>-1.5349822303092822</v>
      </c>
      <c r="AN130" s="80">
        <v>-1.8646550308346832</v>
      </c>
      <c r="AO130" s="80">
        <v>7.7197586633474202</v>
      </c>
      <c r="AP130" s="80">
        <v>3.6780796669727067</v>
      </c>
      <c r="AQ130" s="80">
        <v>3.0571951422626569</v>
      </c>
      <c r="AR130" s="80">
        <v>4.4335344381462249</v>
      </c>
      <c r="AS130" s="80">
        <v>7.6742028787650725</v>
      </c>
      <c r="AT130" s="80">
        <v>5.6483771872290589</v>
      </c>
      <c r="AU130" s="80">
        <v>6.9115410869263769</v>
      </c>
      <c r="AV130" s="80">
        <v>8.2832944556366641</v>
      </c>
      <c r="AW130" s="80">
        <v>12.036256359141134</v>
      </c>
      <c r="AX130" s="80">
        <v>14.061206905068801</v>
      </c>
      <c r="AY130" s="80">
        <v>14.559044873580035</v>
      </c>
      <c r="AZ130" s="80">
        <v>13.352002468457357</v>
      </c>
      <c r="BA130" s="80">
        <v>-0.89062075319773726</v>
      </c>
      <c r="BB130" s="80">
        <v>-2.8045206726934993</v>
      </c>
      <c r="BC130" s="80">
        <v>-4.5780739381910109</v>
      </c>
      <c r="BD130" s="80">
        <v>-4.8488747469862972</v>
      </c>
      <c r="BE130" s="80">
        <v>7.5023476327564396</v>
      </c>
      <c r="BF130" s="80">
        <v>7.8878870863875079</v>
      </c>
      <c r="BG130" s="80">
        <v>7.0579747374098503</v>
      </c>
      <c r="BH130" s="80">
        <v>5.5313285724780172</v>
      </c>
      <c r="BI130" s="80">
        <v>-7.8281801683945389</v>
      </c>
      <c r="BJ130" s="80">
        <v>-4.7538759920628451</v>
      </c>
      <c r="BK130" s="80">
        <v>4.0685417489254547</v>
      </c>
      <c r="BL130" s="80">
        <v>3.7405077181364277</v>
      </c>
      <c r="BM130" s="80">
        <v>7.0061296095207126</v>
      </c>
      <c r="BN130" s="80">
        <v>4.725358231618344</v>
      </c>
      <c r="BO130" s="80">
        <v>4.60487557156344</v>
      </c>
      <c r="BP130" s="80">
        <v>7.2637284358481651</v>
      </c>
      <c r="BQ130" s="80">
        <v>10.440852348416499</v>
      </c>
      <c r="BR130" s="80">
        <v>21.74741995146951</v>
      </c>
      <c r="BS130" s="80">
        <v>19.338828269396501</v>
      </c>
      <c r="BT130" s="80">
        <v>22.388231486233749</v>
      </c>
      <c r="BU130" s="80">
        <v>54.190253265332103</v>
      </c>
      <c r="BV130" s="80">
        <v>42.833534875672598</v>
      </c>
      <c r="BW130" s="80">
        <v>39.388254939778932</v>
      </c>
      <c r="BX130" s="80">
        <v>36.67842331782586</v>
      </c>
      <c r="BY130" s="188">
        <v>16.477857108656707</v>
      </c>
    </row>
    <row r="131" spans="1:77" x14ac:dyDescent="0.3">
      <c r="A131" s="81"/>
      <c r="B131" s="57" t="s">
        <v>29</v>
      </c>
      <c r="C131" s="57"/>
      <c r="D131" s="56" t="s">
        <v>30</v>
      </c>
      <c r="E131" s="104"/>
      <c r="F131" s="104"/>
      <c r="G131" s="104"/>
      <c r="H131" s="104"/>
      <c r="I131" s="102">
        <v>8.537218626490727</v>
      </c>
      <c r="J131" s="102">
        <v>15.591451482668319</v>
      </c>
      <c r="K131" s="102">
        <v>19.62971183107318</v>
      </c>
      <c r="L131" s="102">
        <v>19.203929363299906</v>
      </c>
      <c r="M131" s="102">
        <v>9.5114830932229637</v>
      </c>
      <c r="N131" s="102">
        <v>8.0945545700327415</v>
      </c>
      <c r="O131" s="102">
        <v>5.0547311289048196</v>
      </c>
      <c r="P131" s="102">
        <v>2.5323266527397408</v>
      </c>
      <c r="Q131" s="102">
        <v>0.63236517241946899</v>
      </c>
      <c r="R131" s="102">
        <v>3.4131791651130072</v>
      </c>
      <c r="S131" s="102">
        <v>4.0213610326186142</v>
      </c>
      <c r="T131" s="102">
        <v>-0.38877565083326715</v>
      </c>
      <c r="U131" s="102">
        <v>-0.43488737599534488</v>
      </c>
      <c r="V131" s="102">
        <v>3.7639405572232931</v>
      </c>
      <c r="W131" s="102">
        <v>3.4620540866372949</v>
      </c>
      <c r="X131" s="102">
        <v>6.6947114333525377</v>
      </c>
      <c r="Y131" s="102">
        <v>-6.5186128392175249</v>
      </c>
      <c r="Z131" s="102">
        <v>-14.175265412577446</v>
      </c>
      <c r="AA131" s="102">
        <v>-15.974481844394504</v>
      </c>
      <c r="AB131" s="102">
        <v>-14.35532697688808</v>
      </c>
      <c r="AC131" s="102">
        <v>-6.0353749427420667E-2</v>
      </c>
      <c r="AD131" s="102">
        <v>4.9750135451671866</v>
      </c>
      <c r="AE131" s="102">
        <v>10.325580629420642</v>
      </c>
      <c r="AF131" s="102">
        <v>10.839026305767391</v>
      </c>
      <c r="AG131" s="102">
        <v>5.3054175367580854</v>
      </c>
      <c r="AH131" s="102">
        <v>2.5011661250869537</v>
      </c>
      <c r="AI131" s="102">
        <v>-5.2252174336603048</v>
      </c>
      <c r="AJ131" s="102">
        <v>-7.7346415849399506</v>
      </c>
      <c r="AK131" s="102">
        <v>-13.326852896391642</v>
      </c>
      <c r="AL131" s="102">
        <v>-11.018121638676931</v>
      </c>
      <c r="AM131" s="102">
        <v>-5.1417219949132118</v>
      </c>
      <c r="AN131" s="102">
        <v>-2.7793920458181276</v>
      </c>
      <c r="AO131" s="102">
        <v>1.5611474742769644</v>
      </c>
      <c r="AP131" s="102">
        <v>-1.4008255692026381</v>
      </c>
      <c r="AQ131" s="102">
        <v>-2.3884327608560341</v>
      </c>
      <c r="AR131" s="102">
        <v>-3.313452614479317</v>
      </c>
      <c r="AS131" s="102">
        <v>6.80654532662588</v>
      </c>
      <c r="AT131" s="102">
        <v>9.5979462327473186</v>
      </c>
      <c r="AU131" s="102">
        <v>10.553953613465296</v>
      </c>
      <c r="AV131" s="102">
        <v>12.597835359057711</v>
      </c>
      <c r="AW131" s="102">
        <v>13.671480257074677</v>
      </c>
      <c r="AX131" s="102">
        <v>13.372663189652087</v>
      </c>
      <c r="AY131" s="102">
        <v>17.082971246692537</v>
      </c>
      <c r="AZ131" s="102">
        <v>14.825442036457275</v>
      </c>
      <c r="BA131" s="102">
        <v>28.799086142661821</v>
      </c>
      <c r="BB131" s="102">
        <v>16.313663224383873</v>
      </c>
      <c r="BC131" s="102">
        <v>3.6003106138186638</v>
      </c>
      <c r="BD131" s="102">
        <v>-1.0292945709338142E-2</v>
      </c>
      <c r="BE131" s="102">
        <v>-13.90982705309635</v>
      </c>
      <c r="BF131" s="102">
        <v>-11.148371971599474</v>
      </c>
      <c r="BG131" s="102">
        <v>-3.0814184781460341</v>
      </c>
      <c r="BH131" s="102">
        <v>3.1450545614491716</v>
      </c>
      <c r="BI131" s="102">
        <v>6.5106545453743223</v>
      </c>
      <c r="BJ131" s="102">
        <v>15.037040104442184</v>
      </c>
      <c r="BK131" s="102">
        <v>2.6846128280092501</v>
      </c>
      <c r="BL131" s="102">
        <v>2.8226255506763209</v>
      </c>
      <c r="BM131" s="102">
        <v>-9.1239731853699766</v>
      </c>
      <c r="BN131" s="102">
        <v>-35.293332622333594</v>
      </c>
      <c r="BO131" s="102">
        <v>-24.149456840332633</v>
      </c>
      <c r="BP131" s="102">
        <v>-23.686038773349466</v>
      </c>
      <c r="BQ131" s="102">
        <v>-14.978880794366418</v>
      </c>
      <c r="BR131" s="102">
        <v>0.71242513188826706</v>
      </c>
      <c r="BS131" s="102">
        <v>2.0251325198794348</v>
      </c>
      <c r="BT131" s="102">
        <v>9.222002676611126</v>
      </c>
      <c r="BU131" s="102">
        <v>44.483184762291728</v>
      </c>
      <c r="BV131" s="102">
        <v>72.254875979050695</v>
      </c>
      <c r="BW131" s="102">
        <v>58.545876505569709</v>
      </c>
      <c r="BX131" s="102">
        <v>44.692849193654183</v>
      </c>
      <c r="BY131" s="189">
        <v>18.356228943962208</v>
      </c>
    </row>
    <row r="132" spans="1:77" x14ac:dyDescent="0.3">
      <c r="A132" s="82"/>
      <c r="B132" s="78"/>
      <c r="C132" s="78" t="s">
        <v>29</v>
      </c>
      <c r="D132" s="79" t="s">
        <v>30</v>
      </c>
      <c r="E132" s="105"/>
      <c r="F132" s="105"/>
      <c r="G132" s="105"/>
      <c r="H132" s="105"/>
      <c r="I132" s="80">
        <v>8.537218626490727</v>
      </c>
      <c r="J132" s="80">
        <v>15.591451482668319</v>
      </c>
      <c r="K132" s="80">
        <v>19.62971183107318</v>
      </c>
      <c r="L132" s="80">
        <v>19.203929363299906</v>
      </c>
      <c r="M132" s="80">
        <v>9.5114830932229637</v>
      </c>
      <c r="N132" s="80">
        <v>8.0945545700327415</v>
      </c>
      <c r="O132" s="80">
        <v>5.0547311289048196</v>
      </c>
      <c r="P132" s="80">
        <v>2.5323266527397408</v>
      </c>
      <c r="Q132" s="80">
        <v>0.63236517241946899</v>
      </c>
      <c r="R132" s="80">
        <v>3.4131791651130072</v>
      </c>
      <c r="S132" s="80">
        <v>4.0213610326186142</v>
      </c>
      <c r="T132" s="80">
        <v>-0.38877565083326715</v>
      </c>
      <c r="U132" s="80">
        <v>-0.43488737599534488</v>
      </c>
      <c r="V132" s="80">
        <v>3.7639405572232931</v>
      </c>
      <c r="W132" s="80">
        <v>3.4620540866372949</v>
      </c>
      <c r="X132" s="80">
        <v>6.6947114333525377</v>
      </c>
      <c r="Y132" s="80">
        <v>-6.5186128392175249</v>
      </c>
      <c r="Z132" s="80">
        <v>-14.175265412577446</v>
      </c>
      <c r="AA132" s="80">
        <v>-15.974481844394504</v>
      </c>
      <c r="AB132" s="80">
        <v>-14.35532697688808</v>
      </c>
      <c r="AC132" s="80">
        <v>-6.0353749427420667E-2</v>
      </c>
      <c r="AD132" s="80">
        <v>4.9750135451671866</v>
      </c>
      <c r="AE132" s="80">
        <v>10.325580629420642</v>
      </c>
      <c r="AF132" s="80">
        <v>10.839026305767391</v>
      </c>
      <c r="AG132" s="80">
        <v>5.3054175367580854</v>
      </c>
      <c r="AH132" s="80">
        <v>2.5011661250869537</v>
      </c>
      <c r="AI132" s="80">
        <v>-5.2252174336603048</v>
      </c>
      <c r="AJ132" s="80">
        <v>-7.7346415849399506</v>
      </c>
      <c r="AK132" s="80">
        <v>-13.326852896391642</v>
      </c>
      <c r="AL132" s="80">
        <v>-11.018121638676931</v>
      </c>
      <c r="AM132" s="80">
        <v>-5.1417219949132118</v>
      </c>
      <c r="AN132" s="80">
        <v>-2.7793920458181276</v>
      </c>
      <c r="AO132" s="80">
        <v>1.5611474742769644</v>
      </c>
      <c r="AP132" s="80">
        <v>-1.4008255692026381</v>
      </c>
      <c r="AQ132" s="80">
        <v>-2.3884327608560341</v>
      </c>
      <c r="AR132" s="80">
        <v>-3.313452614479317</v>
      </c>
      <c r="AS132" s="80">
        <v>6.80654532662588</v>
      </c>
      <c r="AT132" s="80">
        <v>9.5979462327473186</v>
      </c>
      <c r="AU132" s="80">
        <v>10.553953613465296</v>
      </c>
      <c r="AV132" s="80">
        <v>12.597835359057711</v>
      </c>
      <c r="AW132" s="80">
        <v>13.671480257074677</v>
      </c>
      <c r="AX132" s="80">
        <v>13.372663189652087</v>
      </c>
      <c r="AY132" s="80">
        <v>17.082971246692537</v>
      </c>
      <c r="AZ132" s="80">
        <v>14.825442036457275</v>
      </c>
      <c r="BA132" s="80">
        <v>28.799086142661821</v>
      </c>
      <c r="BB132" s="80">
        <v>16.313663224383873</v>
      </c>
      <c r="BC132" s="80">
        <v>3.6003106138186638</v>
      </c>
      <c r="BD132" s="80">
        <v>-1.0292945709338142E-2</v>
      </c>
      <c r="BE132" s="80">
        <v>-13.90982705309635</v>
      </c>
      <c r="BF132" s="80">
        <v>-11.148371971599474</v>
      </c>
      <c r="BG132" s="80">
        <v>-3.0814184781460341</v>
      </c>
      <c r="BH132" s="80">
        <v>3.1450545614491716</v>
      </c>
      <c r="BI132" s="80">
        <v>6.5106545453743223</v>
      </c>
      <c r="BJ132" s="80">
        <v>15.037040104442184</v>
      </c>
      <c r="BK132" s="80">
        <v>2.6846128280092501</v>
      </c>
      <c r="BL132" s="80">
        <v>2.8226255506763209</v>
      </c>
      <c r="BM132" s="80">
        <v>-9.1239731853699766</v>
      </c>
      <c r="BN132" s="80">
        <v>-35.293332622333594</v>
      </c>
      <c r="BO132" s="80">
        <v>-24.149456840332633</v>
      </c>
      <c r="BP132" s="80">
        <v>-23.686038773349466</v>
      </c>
      <c r="BQ132" s="80">
        <v>-14.978880794366418</v>
      </c>
      <c r="BR132" s="80">
        <v>0.71242513188826706</v>
      </c>
      <c r="BS132" s="80">
        <v>2.0251325198794348</v>
      </c>
      <c r="BT132" s="80">
        <v>9.222002676611126</v>
      </c>
      <c r="BU132" s="80">
        <v>44.483184762291728</v>
      </c>
      <c r="BV132" s="80">
        <v>72.254875979050695</v>
      </c>
      <c r="BW132" s="80">
        <v>58.545876505569709</v>
      </c>
      <c r="BX132" s="80">
        <v>44.692849193654183</v>
      </c>
      <c r="BY132" s="188">
        <v>18.356228943962208</v>
      </c>
    </row>
    <row r="133" spans="1:77" x14ac:dyDescent="0.3">
      <c r="A133" s="81"/>
      <c r="B133" s="57" t="s">
        <v>31</v>
      </c>
      <c r="C133" s="57"/>
      <c r="D133" s="56" t="s">
        <v>32</v>
      </c>
      <c r="E133" s="106"/>
      <c r="F133" s="106"/>
      <c r="G133" s="106"/>
      <c r="H133" s="106"/>
      <c r="I133" s="102">
        <v>9.8155843876575659</v>
      </c>
      <c r="J133" s="102">
        <v>11.731771043006532</v>
      </c>
      <c r="K133" s="102">
        <v>14.682921239368497</v>
      </c>
      <c r="L133" s="102">
        <v>16.820303555678876</v>
      </c>
      <c r="M133" s="102">
        <v>16.956167898004409</v>
      </c>
      <c r="N133" s="102">
        <v>15.489923767618137</v>
      </c>
      <c r="O133" s="102">
        <v>11.617696499627002</v>
      </c>
      <c r="P133" s="102">
        <v>10.560974381361873</v>
      </c>
      <c r="Q133" s="102">
        <v>2.7884866802689174</v>
      </c>
      <c r="R133" s="102">
        <v>1.490562959769079</v>
      </c>
      <c r="S133" s="102">
        <v>1.3892756433831153</v>
      </c>
      <c r="T133" s="102">
        <v>1.5395930120472912</v>
      </c>
      <c r="U133" s="102">
        <v>4.8564708679645747</v>
      </c>
      <c r="V133" s="102">
        <v>5.068577400242404</v>
      </c>
      <c r="W133" s="102">
        <v>5.0666185420965348</v>
      </c>
      <c r="X133" s="102">
        <v>3.5576044296018523</v>
      </c>
      <c r="Y133" s="102">
        <v>-0.61974867205508133</v>
      </c>
      <c r="Z133" s="102">
        <v>-0.60137382783632631</v>
      </c>
      <c r="AA133" s="102">
        <v>-0.84636836318034625</v>
      </c>
      <c r="AB133" s="102">
        <v>0.79547360420981761</v>
      </c>
      <c r="AC133" s="102">
        <v>2.8528743609307412</v>
      </c>
      <c r="AD133" s="102">
        <v>2.6120858611037505</v>
      </c>
      <c r="AE133" s="102">
        <v>3.3726528381027805</v>
      </c>
      <c r="AF133" s="102">
        <v>2.5400759818628842</v>
      </c>
      <c r="AG133" s="102">
        <v>3.8783998193024445</v>
      </c>
      <c r="AH133" s="102">
        <v>5.3179190051601637</v>
      </c>
      <c r="AI133" s="102">
        <v>5.7966729739156904</v>
      </c>
      <c r="AJ133" s="102">
        <v>5.8312858418677109</v>
      </c>
      <c r="AK133" s="102">
        <v>3.2566534155942009</v>
      </c>
      <c r="AL133" s="102">
        <v>2.913443446717821</v>
      </c>
      <c r="AM133" s="102">
        <v>2.9028417009850926</v>
      </c>
      <c r="AN133" s="102">
        <v>3.3169783545122584</v>
      </c>
      <c r="AO133" s="102">
        <v>2.853895826697368</v>
      </c>
      <c r="AP133" s="102">
        <v>3.0946659570809487</v>
      </c>
      <c r="AQ133" s="102">
        <v>2.5999274666631607</v>
      </c>
      <c r="AR133" s="102">
        <v>1.7521421882061787</v>
      </c>
      <c r="AS133" s="102">
        <v>2.7487505828504908</v>
      </c>
      <c r="AT133" s="102">
        <v>2.4110905755634064</v>
      </c>
      <c r="AU133" s="102">
        <v>2.7701686124301972</v>
      </c>
      <c r="AV133" s="102">
        <v>3.6843293946855766</v>
      </c>
      <c r="AW133" s="102">
        <v>7.8426673814861516</v>
      </c>
      <c r="AX133" s="102">
        <v>6.721325283872531</v>
      </c>
      <c r="AY133" s="102">
        <v>5.3869174953235586</v>
      </c>
      <c r="AZ133" s="102">
        <v>4.65640731662576</v>
      </c>
      <c r="BA133" s="102">
        <v>-3.8935585109355202</v>
      </c>
      <c r="BB133" s="102">
        <v>-5.9089902246977459</v>
      </c>
      <c r="BC133" s="102">
        <v>-4.9897292075543618</v>
      </c>
      <c r="BD133" s="102">
        <v>-5.2050957301856471</v>
      </c>
      <c r="BE133" s="102">
        <v>-0.26358818071855694</v>
      </c>
      <c r="BF133" s="102">
        <v>2.6273301412630445</v>
      </c>
      <c r="BG133" s="102">
        <v>2.3521326892274459</v>
      </c>
      <c r="BH133" s="102">
        <v>2.7937491671350472</v>
      </c>
      <c r="BI133" s="102">
        <v>2.2419323885478235</v>
      </c>
      <c r="BJ133" s="102">
        <v>4.364501609304611</v>
      </c>
      <c r="BK133" s="102">
        <v>5.1682901629198028</v>
      </c>
      <c r="BL133" s="102">
        <v>5.0030084949033409</v>
      </c>
      <c r="BM133" s="102">
        <v>2.0382477919069828</v>
      </c>
      <c r="BN133" s="102">
        <v>-14.604921125357706</v>
      </c>
      <c r="BO133" s="102">
        <v>-13.390348703970091</v>
      </c>
      <c r="BP133" s="102">
        <v>-10.706220820238343</v>
      </c>
      <c r="BQ133" s="102">
        <v>4.6002607647424014</v>
      </c>
      <c r="BR133" s="102">
        <v>21.9686433249896</v>
      </c>
      <c r="BS133" s="102">
        <v>25.747717432334611</v>
      </c>
      <c r="BT133" s="102">
        <v>25.595200799021598</v>
      </c>
      <c r="BU133" s="102">
        <v>27.261387643857532</v>
      </c>
      <c r="BV133" s="102">
        <v>31.057785192864372</v>
      </c>
      <c r="BW133" s="102">
        <v>26.954815781031755</v>
      </c>
      <c r="BX133" s="102">
        <v>24.454697153992484</v>
      </c>
      <c r="BY133" s="189">
        <v>9.6371894459557979</v>
      </c>
    </row>
    <row r="134" spans="1:77" ht="26.4" x14ac:dyDescent="0.3">
      <c r="A134" s="82"/>
      <c r="B134" s="78"/>
      <c r="C134" s="78" t="s">
        <v>65</v>
      </c>
      <c r="D134" s="79" t="s">
        <v>66</v>
      </c>
      <c r="E134" s="107"/>
      <c r="F134" s="107"/>
      <c r="G134" s="107"/>
      <c r="H134" s="107"/>
      <c r="I134" s="80">
        <v>6.5873027201273118</v>
      </c>
      <c r="J134" s="80">
        <v>9.3370011586061423</v>
      </c>
      <c r="K134" s="80">
        <v>12.621132485116448</v>
      </c>
      <c r="L134" s="80">
        <v>14.196383773228987</v>
      </c>
      <c r="M134" s="80">
        <v>18.078474256921993</v>
      </c>
      <c r="N134" s="80">
        <v>16.464585461990055</v>
      </c>
      <c r="O134" s="80">
        <v>13.767250336094989</v>
      </c>
      <c r="P134" s="80">
        <v>13.222799175245356</v>
      </c>
      <c r="Q134" s="80">
        <v>14.28536630758839</v>
      </c>
      <c r="R134" s="80">
        <v>13.857835145080315</v>
      </c>
      <c r="S134" s="80">
        <v>13.129540308385288</v>
      </c>
      <c r="T134" s="80">
        <v>11.409386830685662</v>
      </c>
      <c r="U134" s="80">
        <v>5.5528833609356241</v>
      </c>
      <c r="V134" s="80">
        <v>4.8123464340950051</v>
      </c>
      <c r="W134" s="80">
        <v>4.4351109311861876</v>
      </c>
      <c r="X134" s="80">
        <v>3.8547838908477274</v>
      </c>
      <c r="Y134" s="80">
        <v>-4.2682896873081972</v>
      </c>
      <c r="Z134" s="80">
        <v>-6.4833793907730097</v>
      </c>
      <c r="AA134" s="80">
        <v>-8.6034156523492271</v>
      </c>
      <c r="AB134" s="80">
        <v>-9.6569036738722644</v>
      </c>
      <c r="AC134" s="80">
        <v>-7.9234349523810721</v>
      </c>
      <c r="AD134" s="80">
        <v>-6.1208273782957576</v>
      </c>
      <c r="AE134" s="80">
        <v>-3.8942951697092099</v>
      </c>
      <c r="AF134" s="80">
        <v>-0.92152716480556762</v>
      </c>
      <c r="AG134" s="80">
        <v>4.1674461785368209</v>
      </c>
      <c r="AH134" s="80">
        <v>6.4921385656270729</v>
      </c>
      <c r="AI134" s="80">
        <v>8.764773913907959</v>
      </c>
      <c r="AJ134" s="80">
        <v>9.5115592331864889</v>
      </c>
      <c r="AK134" s="80">
        <v>15.538409493837918</v>
      </c>
      <c r="AL134" s="80">
        <v>13.602244679992936</v>
      </c>
      <c r="AM134" s="80">
        <v>11.545412701518629</v>
      </c>
      <c r="AN134" s="80">
        <v>10.300187595900596</v>
      </c>
      <c r="AO134" s="80">
        <v>5.5584509879064541</v>
      </c>
      <c r="AP134" s="80">
        <v>9.0481264011899754</v>
      </c>
      <c r="AQ134" s="80">
        <v>9.7242050077271216</v>
      </c>
      <c r="AR134" s="80">
        <v>8.5475789682270005</v>
      </c>
      <c r="AS134" s="80">
        <v>11.086206951863659</v>
      </c>
      <c r="AT134" s="80">
        <v>3.1990862431828617</v>
      </c>
      <c r="AU134" s="80">
        <v>2.3528298751017758</v>
      </c>
      <c r="AV134" s="80">
        <v>3.1147772262497284</v>
      </c>
      <c r="AW134" s="80">
        <v>2.4796742439516777</v>
      </c>
      <c r="AX134" s="80">
        <v>6.7886830102693523</v>
      </c>
      <c r="AY134" s="80">
        <v>6.927658795541376</v>
      </c>
      <c r="AZ134" s="80">
        <v>6.1901998407610392</v>
      </c>
      <c r="BA134" s="80">
        <v>-1.5987316195120087</v>
      </c>
      <c r="BB134" s="80">
        <v>-1.8257414005425261</v>
      </c>
      <c r="BC134" s="80">
        <v>-1.3961873203450921</v>
      </c>
      <c r="BD134" s="80">
        <v>-1.3916424358190511</v>
      </c>
      <c r="BE134" s="80">
        <v>4.7423733695088259</v>
      </c>
      <c r="BF134" s="80">
        <v>4.2247488268676818</v>
      </c>
      <c r="BG134" s="80">
        <v>2.1356704565969977</v>
      </c>
      <c r="BH134" s="80">
        <v>1.6374809238974137</v>
      </c>
      <c r="BI134" s="80">
        <v>-2.7686732170329265</v>
      </c>
      <c r="BJ134" s="80">
        <v>0.48601597708857014</v>
      </c>
      <c r="BK134" s="80">
        <v>2.4729350174039126</v>
      </c>
      <c r="BL134" s="80">
        <v>3.8988244818916655</v>
      </c>
      <c r="BM134" s="80">
        <v>4.6096481933436593</v>
      </c>
      <c r="BN134" s="80">
        <v>-2.0429221158353243</v>
      </c>
      <c r="BO134" s="80">
        <v>-2.9112264337894374</v>
      </c>
      <c r="BP134" s="80">
        <v>-2.3778036373143294</v>
      </c>
      <c r="BQ134" s="80">
        <v>8.6639067111152315</v>
      </c>
      <c r="BR134" s="80">
        <v>14.858398232184115</v>
      </c>
      <c r="BS134" s="80">
        <v>20.487132930855864</v>
      </c>
      <c r="BT134" s="80">
        <v>22.935239520717516</v>
      </c>
      <c r="BU134" s="80">
        <v>29.913285157919262</v>
      </c>
      <c r="BV134" s="80">
        <v>34.085174883927436</v>
      </c>
      <c r="BW134" s="80">
        <v>28.185938140771441</v>
      </c>
      <c r="BX134" s="80">
        <v>24.237894305431638</v>
      </c>
      <c r="BY134" s="188">
        <v>8.5172804996364988</v>
      </c>
    </row>
    <row r="135" spans="1:77" ht="39.6" x14ac:dyDescent="0.3">
      <c r="A135" s="81"/>
      <c r="B135" s="64"/>
      <c r="C135" s="57" t="s">
        <v>67</v>
      </c>
      <c r="D135" s="86" t="s">
        <v>68</v>
      </c>
      <c r="E135" s="106"/>
      <c r="F135" s="106"/>
      <c r="G135" s="106"/>
      <c r="H135" s="106"/>
      <c r="I135" s="108">
        <v>4.1476196417508504</v>
      </c>
      <c r="J135" s="108">
        <v>13.952580633747132</v>
      </c>
      <c r="K135" s="108">
        <v>12.911859091528527</v>
      </c>
      <c r="L135" s="108">
        <v>15.96961880340757</v>
      </c>
      <c r="M135" s="108">
        <v>25.155578856141432</v>
      </c>
      <c r="N135" s="108">
        <v>23.678813707496602</v>
      </c>
      <c r="O135" s="108">
        <v>21.801911446417947</v>
      </c>
      <c r="P135" s="108">
        <v>23.579951823482091</v>
      </c>
      <c r="Q135" s="108">
        <v>7.9182926832021678</v>
      </c>
      <c r="R135" s="108">
        <v>0.83127703304339207</v>
      </c>
      <c r="S135" s="108">
        <v>1.4420701774084108</v>
      </c>
      <c r="T135" s="108">
        <v>-1.747300304340655</v>
      </c>
      <c r="U135" s="108">
        <v>-2.2556564842801947</v>
      </c>
      <c r="V135" s="108">
        <v>-0.71425450630565024</v>
      </c>
      <c r="W135" s="108">
        <v>-2.1583584053830265</v>
      </c>
      <c r="X135" s="108">
        <v>-5.982075261852259</v>
      </c>
      <c r="Y135" s="108">
        <v>1.8676882663963568</v>
      </c>
      <c r="Z135" s="108">
        <v>-3.0878554698693961</v>
      </c>
      <c r="AA135" s="108">
        <v>-4.0937385178104648</v>
      </c>
      <c r="AB135" s="108">
        <v>-2.7824898632156021</v>
      </c>
      <c r="AC135" s="108">
        <v>-9.3052169563507476</v>
      </c>
      <c r="AD135" s="108">
        <v>-4.8807589253487436</v>
      </c>
      <c r="AE135" s="108">
        <v>1.2860901362495554</v>
      </c>
      <c r="AF135" s="108">
        <v>2.9494483148736776</v>
      </c>
      <c r="AG135" s="108">
        <v>17.734644895668268</v>
      </c>
      <c r="AH135" s="108">
        <v>18.032638726945521</v>
      </c>
      <c r="AI135" s="108">
        <v>10.756277736682065</v>
      </c>
      <c r="AJ135" s="108">
        <v>9.887009371764961</v>
      </c>
      <c r="AK135" s="108">
        <v>-3.1506798648779863</v>
      </c>
      <c r="AL135" s="108">
        <v>5.0909839250615789</v>
      </c>
      <c r="AM135" s="108">
        <v>8.8824799452015526</v>
      </c>
      <c r="AN135" s="108">
        <v>12.148709839257336</v>
      </c>
      <c r="AO135" s="108">
        <v>6.5005186030953297</v>
      </c>
      <c r="AP135" s="108">
        <v>-0.92047295898736081</v>
      </c>
      <c r="AQ135" s="108">
        <v>-1.6508999760423961</v>
      </c>
      <c r="AR135" s="108">
        <v>-5.5301831798377776</v>
      </c>
      <c r="AS135" s="108">
        <v>-4.5217440559472806</v>
      </c>
      <c r="AT135" s="108">
        <v>-2.0768550302588551</v>
      </c>
      <c r="AU135" s="108">
        <v>-0.12715690526007961</v>
      </c>
      <c r="AV135" s="108">
        <v>2.7880046612389009</v>
      </c>
      <c r="AW135" s="108">
        <v>11.851766323943977</v>
      </c>
      <c r="AX135" s="108">
        <v>7.0421093856988932</v>
      </c>
      <c r="AY135" s="108">
        <v>3.3846442415987639</v>
      </c>
      <c r="AZ135" s="108">
        <v>1.2688622554326372</v>
      </c>
      <c r="BA135" s="108">
        <v>-4.4941056055089632</v>
      </c>
      <c r="BB135" s="108">
        <v>-6.2680730192265059</v>
      </c>
      <c r="BC135" s="108">
        <v>-4.3550422650989731</v>
      </c>
      <c r="BD135" s="108">
        <v>-3.5596763336944548</v>
      </c>
      <c r="BE135" s="108">
        <v>-2.359461648018268</v>
      </c>
      <c r="BF135" s="108">
        <v>-1.5078546081811908</v>
      </c>
      <c r="BG135" s="108">
        <v>-1.8129336630502593</v>
      </c>
      <c r="BH135" s="108">
        <v>-1.4362973728334225</v>
      </c>
      <c r="BI135" s="108">
        <v>0.93000244740186133</v>
      </c>
      <c r="BJ135" s="108">
        <v>8.6926913517853421</v>
      </c>
      <c r="BK135" s="108">
        <v>8.9598370341300608</v>
      </c>
      <c r="BL135" s="108">
        <v>7.7966362097372723</v>
      </c>
      <c r="BM135" s="108">
        <v>-7.9878821835667253</v>
      </c>
      <c r="BN135" s="108">
        <v>-38.205603685481357</v>
      </c>
      <c r="BO135" s="108">
        <v>-35.057543828083865</v>
      </c>
      <c r="BP135" s="108">
        <v>-30.171710656327988</v>
      </c>
      <c r="BQ135" s="108">
        <v>4.2059267322202487</v>
      </c>
      <c r="BR135" s="108">
        <v>47.382980887644123</v>
      </c>
      <c r="BS135" s="108">
        <v>45.771246079125831</v>
      </c>
      <c r="BT135" s="108">
        <v>43.603073664569251</v>
      </c>
      <c r="BU135" s="108">
        <v>38.283121650513635</v>
      </c>
      <c r="BV135" s="108">
        <v>44.067583263311548</v>
      </c>
      <c r="BW135" s="108">
        <v>36.73627752512553</v>
      </c>
      <c r="BX135" s="108">
        <v>28.131910430303066</v>
      </c>
      <c r="BY135" s="190">
        <v>2.0757257020518125</v>
      </c>
    </row>
    <row r="136" spans="1:77" ht="52.8" x14ac:dyDescent="0.3">
      <c r="A136" s="76"/>
      <c r="B136" s="78"/>
      <c r="C136" s="78" t="s">
        <v>69</v>
      </c>
      <c r="D136" s="79" t="s">
        <v>70</v>
      </c>
      <c r="E136" s="103"/>
      <c r="F136" s="103"/>
      <c r="G136" s="103"/>
      <c r="H136" s="103"/>
      <c r="I136" s="80">
        <v>15.765620090937006</v>
      </c>
      <c r="J136" s="80">
        <v>9.5193993835439983</v>
      </c>
      <c r="K136" s="80">
        <v>10.169758832106069</v>
      </c>
      <c r="L136" s="80">
        <v>9.7760252382933999</v>
      </c>
      <c r="M136" s="80">
        <v>9.2571003249840373</v>
      </c>
      <c r="N136" s="80">
        <v>10.464592404194505</v>
      </c>
      <c r="O136" s="80">
        <v>9.8174187600485823</v>
      </c>
      <c r="P136" s="80">
        <v>11.515747645392253</v>
      </c>
      <c r="Q136" s="80">
        <v>4.8006366897732846</v>
      </c>
      <c r="R136" s="80">
        <v>2.3996544300867555</v>
      </c>
      <c r="S136" s="80">
        <v>-2.8177644458086348</v>
      </c>
      <c r="T136" s="80">
        <v>-0.6696450026308014</v>
      </c>
      <c r="U136" s="80">
        <v>2.4319983118631541</v>
      </c>
      <c r="V136" s="80">
        <v>6.9132127386868518</v>
      </c>
      <c r="W136" s="80">
        <v>8.611739265924399</v>
      </c>
      <c r="X136" s="80">
        <v>2.8151488453377311</v>
      </c>
      <c r="Y136" s="80">
        <v>-3.4247647271253356</v>
      </c>
      <c r="Z136" s="80">
        <v>-4.7922793438689837</v>
      </c>
      <c r="AA136" s="80">
        <v>-6.027553566128546</v>
      </c>
      <c r="AB136" s="80">
        <v>-5.2854109592873897</v>
      </c>
      <c r="AC136" s="80">
        <v>-16.812800298800497</v>
      </c>
      <c r="AD136" s="80">
        <v>-16.18782885889685</v>
      </c>
      <c r="AE136" s="80">
        <v>-11.334687077742473</v>
      </c>
      <c r="AF136" s="80">
        <v>-7.9147613689021199</v>
      </c>
      <c r="AG136" s="80">
        <v>29.189668765384056</v>
      </c>
      <c r="AH136" s="80">
        <v>33.225252616298263</v>
      </c>
      <c r="AI136" s="80">
        <v>33.754511108662285</v>
      </c>
      <c r="AJ136" s="80">
        <v>27.638621925313231</v>
      </c>
      <c r="AK136" s="80">
        <v>-17.627928347230863</v>
      </c>
      <c r="AL136" s="80">
        <v>-30.597945433899142</v>
      </c>
      <c r="AM136" s="80">
        <v>-37.873755190910948</v>
      </c>
      <c r="AN136" s="80">
        <v>-38.735451698890664</v>
      </c>
      <c r="AO136" s="80">
        <v>-25.808525744281525</v>
      </c>
      <c r="AP136" s="80">
        <v>-16.921495503798113</v>
      </c>
      <c r="AQ136" s="80">
        <v>-11.218979973349136</v>
      </c>
      <c r="AR136" s="80">
        <v>-9.3468231899106513</v>
      </c>
      <c r="AS136" s="80">
        <v>-7.0432515188023075</v>
      </c>
      <c r="AT136" s="80">
        <v>-3.0860342739083677</v>
      </c>
      <c r="AU136" s="80">
        <v>-0.76653494695831625</v>
      </c>
      <c r="AV136" s="80">
        <v>3.2615610372819503</v>
      </c>
      <c r="AW136" s="80">
        <v>7.1101538646243654</v>
      </c>
      <c r="AX136" s="80">
        <v>3.4973625549088609</v>
      </c>
      <c r="AY136" s="80">
        <v>1.313406000075787</v>
      </c>
      <c r="AZ136" s="80">
        <v>-2.79263039467466</v>
      </c>
      <c r="BA136" s="80">
        <v>-7.0478329663606587</v>
      </c>
      <c r="BB136" s="80">
        <v>-9.6491825478931759</v>
      </c>
      <c r="BC136" s="80">
        <v>-9.4153352074008865</v>
      </c>
      <c r="BD136" s="80">
        <v>-9.299616782021431</v>
      </c>
      <c r="BE136" s="80">
        <v>-4.1221767829783289</v>
      </c>
      <c r="BF136" s="80">
        <v>1.9737794554274473</v>
      </c>
      <c r="BG136" s="80">
        <v>1.4776492091633315</v>
      </c>
      <c r="BH136" s="80">
        <v>2.6076561537640544</v>
      </c>
      <c r="BI136" s="80">
        <v>-1.882357161329594</v>
      </c>
      <c r="BJ136" s="80">
        <v>-2.9252248170501929</v>
      </c>
      <c r="BK136" s="80">
        <v>1.0364583709505837</v>
      </c>
      <c r="BL136" s="80">
        <v>2.18446970067221</v>
      </c>
      <c r="BM136" s="80">
        <v>6.8223980541303604</v>
      </c>
      <c r="BN136" s="80">
        <v>-10.711678207665116</v>
      </c>
      <c r="BO136" s="80">
        <v>-13.183062252493272</v>
      </c>
      <c r="BP136" s="80">
        <v>-12.113863985901034</v>
      </c>
      <c r="BQ136" s="80">
        <v>-6.4538205904504338</v>
      </c>
      <c r="BR136" s="80">
        <v>11.375551112118387</v>
      </c>
      <c r="BS136" s="80">
        <v>18.128279871712635</v>
      </c>
      <c r="BT136" s="80">
        <v>19.877315652174815</v>
      </c>
      <c r="BU136" s="80">
        <v>46.28629366270971</v>
      </c>
      <c r="BV136" s="80">
        <v>45.965398619829273</v>
      </c>
      <c r="BW136" s="80">
        <v>38.674380493697356</v>
      </c>
      <c r="BX136" s="80">
        <v>33.723394411488329</v>
      </c>
      <c r="BY136" s="188">
        <v>1.4494696056571001</v>
      </c>
    </row>
    <row r="137" spans="1:77" ht="66" x14ac:dyDescent="0.3">
      <c r="A137" s="65"/>
      <c r="B137" s="57"/>
      <c r="C137" s="57" t="s">
        <v>71</v>
      </c>
      <c r="D137" s="86" t="s">
        <v>72</v>
      </c>
      <c r="E137" s="104"/>
      <c r="F137" s="104"/>
      <c r="G137" s="104"/>
      <c r="H137" s="104"/>
      <c r="I137" s="108">
        <v>5.0871217970824176</v>
      </c>
      <c r="J137" s="108">
        <v>1.0021365904872397</v>
      </c>
      <c r="K137" s="108">
        <v>5.132433068799287</v>
      </c>
      <c r="L137" s="108">
        <v>7.2110625709397027</v>
      </c>
      <c r="M137" s="108">
        <v>10.360899706211413</v>
      </c>
      <c r="N137" s="108">
        <v>9.4166948839890239</v>
      </c>
      <c r="O137" s="108">
        <v>5.2299247199714074</v>
      </c>
      <c r="P137" s="108">
        <v>5.2551074070202048</v>
      </c>
      <c r="Q137" s="108">
        <v>-6.3865376049710108</v>
      </c>
      <c r="R137" s="108">
        <v>-7.5681185541769338</v>
      </c>
      <c r="S137" s="108">
        <v>-5.2335529692255562</v>
      </c>
      <c r="T137" s="108">
        <v>-5.4537206442750374</v>
      </c>
      <c r="U137" s="108">
        <v>7.5101942184766557</v>
      </c>
      <c r="V137" s="108">
        <v>9.4768295855249534</v>
      </c>
      <c r="W137" s="108">
        <v>7.0057503518587794</v>
      </c>
      <c r="X137" s="108">
        <v>6.2808925999988929</v>
      </c>
      <c r="Y137" s="108">
        <v>-0.47017444500878014</v>
      </c>
      <c r="Z137" s="108">
        <v>0.53249439837381374</v>
      </c>
      <c r="AA137" s="108">
        <v>2.6087113313364512</v>
      </c>
      <c r="AB137" s="108">
        <v>2.5831362693657525</v>
      </c>
      <c r="AC137" s="108">
        <v>7.1199745066475231</v>
      </c>
      <c r="AD137" s="108">
        <v>8.3687659283497595</v>
      </c>
      <c r="AE137" s="108">
        <v>8.4908831508856366</v>
      </c>
      <c r="AF137" s="108">
        <v>8.9139124127935503</v>
      </c>
      <c r="AG137" s="108">
        <v>1.9578213718471886</v>
      </c>
      <c r="AH137" s="108">
        <v>0.21424519502910755</v>
      </c>
      <c r="AI137" s="108">
        <v>-0.72713174675699577</v>
      </c>
      <c r="AJ137" s="108">
        <v>-1.1645681538809072E-2</v>
      </c>
      <c r="AK137" s="108">
        <v>5.0078197647790148</v>
      </c>
      <c r="AL137" s="108">
        <v>7.3782930852636497</v>
      </c>
      <c r="AM137" s="108">
        <v>8.567216968998693</v>
      </c>
      <c r="AN137" s="108">
        <v>6.7389188936993918</v>
      </c>
      <c r="AO137" s="108">
        <v>0.39896623162252354</v>
      </c>
      <c r="AP137" s="108">
        <v>0.45788449485309002</v>
      </c>
      <c r="AQ137" s="108">
        <v>-0.46744543314170528</v>
      </c>
      <c r="AR137" s="108">
        <v>0.47463256913825091</v>
      </c>
      <c r="AS137" s="108">
        <v>13.615028313174776</v>
      </c>
      <c r="AT137" s="108">
        <v>9.1936730511628042</v>
      </c>
      <c r="AU137" s="108">
        <v>10.038240318869754</v>
      </c>
      <c r="AV137" s="108">
        <v>10.396035137098252</v>
      </c>
      <c r="AW137" s="108">
        <v>12.706477988636749</v>
      </c>
      <c r="AX137" s="108">
        <v>11.566375429217587</v>
      </c>
      <c r="AY137" s="108">
        <v>9.2592833732164195</v>
      </c>
      <c r="AZ137" s="108">
        <v>9.4876138951425446</v>
      </c>
      <c r="BA137" s="108">
        <v>-1.039931366019502</v>
      </c>
      <c r="BB137" s="108">
        <v>4.6671298981081577E-2</v>
      </c>
      <c r="BC137" s="108">
        <v>1.3783592275970591</v>
      </c>
      <c r="BD137" s="108">
        <v>0.4693269207030113</v>
      </c>
      <c r="BE137" s="108">
        <v>0.39504611815594615</v>
      </c>
      <c r="BF137" s="108">
        <v>1.4458068404615858</v>
      </c>
      <c r="BG137" s="108">
        <v>1.0110863074334731</v>
      </c>
      <c r="BH137" s="108">
        <v>2.0545686008739779</v>
      </c>
      <c r="BI137" s="108">
        <v>2.2209594633069543</v>
      </c>
      <c r="BJ137" s="108">
        <v>4.212443869176937</v>
      </c>
      <c r="BK137" s="108">
        <v>5.3793648782851022</v>
      </c>
      <c r="BL137" s="108">
        <v>4.8977481420182869</v>
      </c>
      <c r="BM137" s="108">
        <v>0.8034856143214455</v>
      </c>
      <c r="BN137" s="108">
        <v>-6.3493487310649925</v>
      </c>
      <c r="BO137" s="108">
        <v>-4.2064894289365498</v>
      </c>
      <c r="BP137" s="108">
        <v>-2.0421159196425123</v>
      </c>
      <c r="BQ137" s="108">
        <v>11.560146937898196</v>
      </c>
      <c r="BR137" s="108">
        <v>18.557313814889184</v>
      </c>
      <c r="BS137" s="108">
        <v>22.350914404600843</v>
      </c>
      <c r="BT137" s="108">
        <v>22.999011962389289</v>
      </c>
      <c r="BU137" s="108">
        <v>28.978249317700687</v>
      </c>
      <c r="BV137" s="108">
        <v>30.006115900687462</v>
      </c>
      <c r="BW137" s="108">
        <v>24.313921901308191</v>
      </c>
      <c r="BX137" s="108">
        <v>21.8850162540692</v>
      </c>
      <c r="BY137" s="190">
        <v>15.377188386321777</v>
      </c>
    </row>
    <row r="138" spans="1:77" ht="79.2" x14ac:dyDescent="0.3">
      <c r="A138" s="82"/>
      <c r="B138" s="98"/>
      <c r="C138" s="78" t="s">
        <v>73</v>
      </c>
      <c r="D138" s="79" t="s">
        <v>74</v>
      </c>
      <c r="E138" s="107"/>
      <c r="F138" s="107"/>
      <c r="G138" s="107"/>
      <c r="H138" s="107"/>
      <c r="I138" s="80">
        <v>23.725091357904773</v>
      </c>
      <c r="J138" s="80">
        <v>24.465336904358992</v>
      </c>
      <c r="K138" s="80">
        <v>25.448050571574313</v>
      </c>
      <c r="L138" s="80">
        <v>25.89517082706061</v>
      </c>
      <c r="M138" s="80">
        <v>21.863870495854414</v>
      </c>
      <c r="N138" s="80">
        <v>16.207663546775962</v>
      </c>
      <c r="O138" s="80">
        <v>14.127180627831777</v>
      </c>
      <c r="P138" s="80">
        <v>10.214524741248084</v>
      </c>
      <c r="Q138" s="80">
        <v>-6.6124845440809992</v>
      </c>
      <c r="R138" s="80">
        <v>0.14786524890446628</v>
      </c>
      <c r="S138" s="80">
        <v>-0.34858062960456948</v>
      </c>
      <c r="T138" s="80">
        <v>3.2183874390636475</v>
      </c>
      <c r="U138" s="80">
        <v>16.823538119303549</v>
      </c>
      <c r="V138" s="80">
        <v>8.0437761958472009</v>
      </c>
      <c r="W138" s="80">
        <v>10.432107622879755</v>
      </c>
      <c r="X138" s="80">
        <v>7.9532725777875015</v>
      </c>
      <c r="Y138" s="80">
        <v>5.3852831096446607</v>
      </c>
      <c r="Z138" s="80">
        <v>8.596722864339938</v>
      </c>
      <c r="AA138" s="80">
        <v>7.8979684329318047</v>
      </c>
      <c r="AB138" s="80">
        <v>11.802153087951524</v>
      </c>
      <c r="AC138" s="80">
        <v>6.4286878700042394</v>
      </c>
      <c r="AD138" s="80">
        <v>9.8373109908959719</v>
      </c>
      <c r="AE138" s="80">
        <v>7.1086699107395503</v>
      </c>
      <c r="AF138" s="80">
        <v>3.9793915666551385</v>
      </c>
      <c r="AG138" s="80">
        <v>1.8754005500941844</v>
      </c>
      <c r="AH138" s="80">
        <v>0.40108339350435074</v>
      </c>
      <c r="AI138" s="80">
        <v>2.3064411117270822</v>
      </c>
      <c r="AJ138" s="80">
        <v>0.88061017561645372</v>
      </c>
      <c r="AK138" s="80">
        <v>4.4254737171625038</v>
      </c>
      <c r="AL138" s="80">
        <v>-0.18462217780522394</v>
      </c>
      <c r="AM138" s="80">
        <v>3.1540995067594224</v>
      </c>
      <c r="AN138" s="80">
        <v>6.5685519278235915</v>
      </c>
      <c r="AO138" s="80">
        <v>15.637485150309942</v>
      </c>
      <c r="AP138" s="80">
        <v>15.87314560505213</v>
      </c>
      <c r="AQ138" s="80">
        <v>10.377491502671646</v>
      </c>
      <c r="AR138" s="80">
        <v>8.3472043347930622</v>
      </c>
      <c r="AS138" s="80">
        <v>-4.6502400544128193</v>
      </c>
      <c r="AT138" s="80">
        <v>-1.0216836819517852</v>
      </c>
      <c r="AU138" s="80">
        <v>-1.763570150904485</v>
      </c>
      <c r="AV138" s="80">
        <v>-2.2913183955417651</v>
      </c>
      <c r="AW138" s="80">
        <v>10.491735622531991</v>
      </c>
      <c r="AX138" s="80">
        <v>4.9463072054307844</v>
      </c>
      <c r="AY138" s="80">
        <v>4.5984646112448644</v>
      </c>
      <c r="AZ138" s="80">
        <v>3.3705434298154842</v>
      </c>
      <c r="BA138" s="80">
        <v>-15.288449285100825</v>
      </c>
      <c r="BB138" s="80">
        <v>-17.369409714792312</v>
      </c>
      <c r="BC138" s="80">
        <v>-17.474458270490373</v>
      </c>
      <c r="BD138" s="80">
        <v>-16.698610700426585</v>
      </c>
      <c r="BE138" s="80">
        <v>-5.1643246742982285</v>
      </c>
      <c r="BF138" s="80">
        <v>3.1197738605567054</v>
      </c>
      <c r="BG138" s="80">
        <v>6.972793621297285</v>
      </c>
      <c r="BH138" s="80">
        <v>8.6373215225598443</v>
      </c>
      <c r="BI138" s="80">
        <v>10.535079616981676</v>
      </c>
      <c r="BJ138" s="80">
        <v>10.864571058377322</v>
      </c>
      <c r="BK138" s="80">
        <v>7.6686592445415016</v>
      </c>
      <c r="BL138" s="80">
        <v>6.1779607393148268</v>
      </c>
      <c r="BM138" s="80">
        <v>4.3496054563363771</v>
      </c>
      <c r="BN138" s="80">
        <v>-22.544257042099559</v>
      </c>
      <c r="BO138" s="80">
        <v>-19.408012740858524</v>
      </c>
      <c r="BP138" s="80">
        <v>-14.891000557710626</v>
      </c>
      <c r="BQ138" s="80">
        <v>1.6940627337434222</v>
      </c>
      <c r="BR138" s="80">
        <v>29.479879385202139</v>
      </c>
      <c r="BS138" s="80">
        <v>29.716371382391401</v>
      </c>
      <c r="BT138" s="80">
        <v>23.682577617743078</v>
      </c>
      <c r="BU138" s="80">
        <v>14.644775974294561</v>
      </c>
      <c r="BV138" s="80">
        <v>22.989876302105515</v>
      </c>
      <c r="BW138" s="80">
        <v>23.587533857629197</v>
      </c>
      <c r="BX138" s="80">
        <v>25.565149578373209</v>
      </c>
      <c r="BY138" s="188">
        <v>10.612488507997938</v>
      </c>
    </row>
    <row r="139" spans="1:77" x14ac:dyDescent="0.3">
      <c r="A139" s="81"/>
      <c r="B139" s="64"/>
      <c r="C139" s="57" t="s">
        <v>75</v>
      </c>
      <c r="D139" s="86" t="s">
        <v>76</v>
      </c>
      <c r="E139" s="106"/>
      <c r="F139" s="106"/>
      <c r="G139" s="106"/>
      <c r="H139" s="106"/>
      <c r="I139" s="108">
        <v>16.574208353089517</v>
      </c>
      <c r="J139" s="108">
        <v>34.262586920793268</v>
      </c>
      <c r="K139" s="108">
        <v>45.246582855808555</v>
      </c>
      <c r="L139" s="108">
        <v>48.971357156257483</v>
      </c>
      <c r="M139" s="108">
        <v>25.544471471361248</v>
      </c>
      <c r="N139" s="108">
        <v>20.733226699310265</v>
      </c>
      <c r="O139" s="108">
        <v>4.6851844422092626</v>
      </c>
      <c r="P139" s="108">
        <v>-3.2197903835911887</v>
      </c>
      <c r="Q139" s="108">
        <v>6.6018452269253061</v>
      </c>
      <c r="R139" s="108">
        <v>0.66597162266388921</v>
      </c>
      <c r="S139" s="108">
        <v>4.6836204167855868</v>
      </c>
      <c r="T139" s="108">
        <v>4.8964559112277755</v>
      </c>
      <c r="U139" s="108">
        <v>0.74887675174318247</v>
      </c>
      <c r="V139" s="108">
        <v>2.203940837061964</v>
      </c>
      <c r="W139" s="108">
        <v>2.6761026502154124</v>
      </c>
      <c r="X139" s="108">
        <v>6.1154785227054447</v>
      </c>
      <c r="Y139" s="108">
        <v>0.56455264130612193</v>
      </c>
      <c r="Z139" s="108">
        <v>4.7137347805659147E-3</v>
      </c>
      <c r="AA139" s="108">
        <v>2.6594631264310635</v>
      </c>
      <c r="AB139" s="108">
        <v>9.2482252820159658</v>
      </c>
      <c r="AC139" s="108">
        <v>44.387242692309144</v>
      </c>
      <c r="AD139" s="108">
        <v>25.674643309954973</v>
      </c>
      <c r="AE139" s="108">
        <v>16.48305379365425</v>
      </c>
      <c r="AF139" s="108">
        <v>1.0497920065909199</v>
      </c>
      <c r="AG139" s="108">
        <v>-29.431036834865608</v>
      </c>
      <c r="AH139" s="108">
        <v>-16.770198058650266</v>
      </c>
      <c r="AI139" s="108">
        <v>-8.8697032885493314</v>
      </c>
      <c r="AJ139" s="108">
        <v>-1.6121692495600684</v>
      </c>
      <c r="AK139" s="108">
        <v>26.865502473956269</v>
      </c>
      <c r="AL139" s="108">
        <v>18.528309314676662</v>
      </c>
      <c r="AM139" s="108">
        <v>10.865000768777719</v>
      </c>
      <c r="AN139" s="108">
        <v>7.682003952527225</v>
      </c>
      <c r="AO139" s="108">
        <v>-11.253475552534965</v>
      </c>
      <c r="AP139" s="108">
        <v>-6.5868295750856021</v>
      </c>
      <c r="AQ139" s="108">
        <v>-4.7307240515848292</v>
      </c>
      <c r="AR139" s="108">
        <v>-4.4879206030934427</v>
      </c>
      <c r="AS139" s="108">
        <v>4.7911801906866742</v>
      </c>
      <c r="AT139" s="108">
        <v>4.3153355324540286</v>
      </c>
      <c r="AU139" s="108">
        <v>4.5983956487815334</v>
      </c>
      <c r="AV139" s="108">
        <v>5.5285270557174471</v>
      </c>
      <c r="AW139" s="108">
        <v>-2.6966584229667632</v>
      </c>
      <c r="AX139" s="108">
        <v>-1.2213469287227667</v>
      </c>
      <c r="AY139" s="108">
        <v>-0.98564526960200283</v>
      </c>
      <c r="AZ139" s="108">
        <v>1.5661951348658505</v>
      </c>
      <c r="BA139" s="108">
        <v>4.757048216354562</v>
      </c>
      <c r="BB139" s="108">
        <v>-1.984749938228461</v>
      </c>
      <c r="BC139" s="108">
        <v>-0.87288236806010389</v>
      </c>
      <c r="BD139" s="108">
        <v>-2.3396067684872008</v>
      </c>
      <c r="BE139" s="108">
        <v>8.5236207390203305</v>
      </c>
      <c r="BF139" s="108">
        <v>9.2237730825795126</v>
      </c>
      <c r="BG139" s="108">
        <v>5.3068468426076976</v>
      </c>
      <c r="BH139" s="108">
        <v>2.5926093108558916</v>
      </c>
      <c r="BI139" s="108">
        <v>-10.811016447728363</v>
      </c>
      <c r="BJ139" s="108">
        <v>-1.7876581479467148</v>
      </c>
      <c r="BK139" s="108">
        <v>1.5559113670511806</v>
      </c>
      <c r="BL139" s="108">
        <v>2.1822296280377742</v>
      </c>
      <c r="BM139" s="108">
        <v>2.9026224857730227</v>
      </c>
      <c r="BN139" s="108">
        <v>-17.315531653635759</v>
      </c>
      <c r="BO139" s="108">
        <v>-17.194467268832739</v>
      </c>
      <c r="BP139" s="108">
        <v>-13.649336225745728</v>
      </c>
      <c r="BQ139" s="108">
        <v>7.5731125925754981</v>
      </c>
      <c r="BR139" s="108">
        <v>21.930686090349056</v>
      </c>
      <c r="BS139" s="108">
        <v>24.679000815099144</v>
      </c>
      <c r="BT139" s="108">
        <v>24.535095566801715</v>
      </c>
      <c r="BU139" s="108">
        <v>15.791281986981119</v>
      </c>
      <c r="BV139" s="108">
        <v>24.816859082063189</v>
      </c>
      <c r="BW139" s="108">
        <v>22.582134475689045</v>
      </c>
      <c r="BX139" s="108">
        <v>20.158649893356099</v>
      </c>
      <c r="BY139" s="190">
        <v>12.955256726659712</v>
      </c>
    </row>
    <row r="140" spans="1:77" ht="26.4" x14ac:dyDescent="0.3">
      <c r="A140" s="82"/>
      <c r="B140" s="78" t="s">
        <v>33</v>
      </c>
      <c r="C140" s="78"/>
      <c r="D140" s="90" t="s">
        <v>34</v>
      </c>
      <c r="E140" s="107"/>
      <c r="F140" s="107"/>
      <c r="G140" s="107"/>
      <c r="H140" s="107"/>
      <c r="I140" s="109">
        <v>13.039288025559799</v>
      </c>
      <c r="J140" s="109">
        <v>12.351345253141275</v>
      </c>
      <c r="K140" s="109">
        <v>12.320606458966111</v>
      </c>
      <c r="L140" s="109">
        <v>13.252890128266628</v>
      </c>
      <c r="M140" s="109">
        <v>15.297649297616928</v>
      </c>
      <c r="N140" s="109">
        <v>14.602128303214656</v>
      </c>
      <c r="O140" s="109">
        <v>13.73972873718688</v>
      </c>
      <c r="P140" s="109">
        <v>13.17680381135149</v>
      </c>
      <c r="Q140" s="109">
        <v>4.1159429432363197</v>
      </c>
      <c r="R140" s="109">
        <v>7.5410075668195731</v>
      </c>
      <c r="S140" s="109">
        <v>8.4687379951697181</v>
      </c>
      <c r="T140" s="109">
        <v>7.7424992927757756</v>
      </c>
      <c r="U140" s="109">
        <v>2.1946823991882809</v>
      </c>
      <c r="V140" s="109">
        <v>-1.3468692511233087</v>
      </c>
      <c r="W140" s="109">
        <v>-2.7432267898203122</v>
      </c>
      <c r="X140" s="109">
        <v>-2.3032420147536214</v>
      </c>
      <c r="Y140" s="109">
        <v>8.3753946824951129</v>
      </c>
      <c r="Z140" s="109">
        <v>8.4230488069977412</v>
      </c>
      <c r="AA140" s="109">
        <v>8.7390471710931763</v>
      </c>
      <c r="AB140" s="109">
        <v>8.2701580211747228</v>
      </c>
      <c r="AC140" s="109">
        <v>7.8934458381062456</v>
      </c>
      <c r="AD140" s="109">
        <v>7.8348526758930745</v>
      </c>
      <c r="AE140" s="109">
        <v>7.6236974293310595</v>
      </c>
      <c r="AF140" s="109">
        <v>7.5686385816287753</v>
      </c>
      <c r="AG140" s="109">
        <v>6.2409530792953802</v>
      </c>
      <c r="AH140" s="109">
        <v>5.5032827992172315</v>
      </c>
      <c r="AI140" s="109">
        <v>5.2959887300315813</v>
      </c>
      <c r="AJ140" s="109">
        <v>5.0004694442542501</v>
      </c>
      <c r="AK140" s="109">
        <v>4.0574709227778385</v>
      </c>
      <c r="AL140" s="109">
        <v>4.9279885885906083</v>
      </c>
      <c r="AM140" s="109">
        <v>4.438363664219878</v>
      </c>
      <c r="AN140" s="109">
        <v>4.0304923083422466</v>
      </c>
      <c r="AO140" s="109">
        <v>-0.10588287455905743</v>
      </c>
      <c r="AP140" s="109">
        <v>1.9496649446351597</v>
      </c>
      <c r="AQ140" s="109">
        <v>1.5149026265072223</v>
      </c>
      <c r="AR140" s="109">
        <v>1.1789695119064305</v>
      </c>
      <c r="AS140" s="109">
        <v>3.8915957141951907</v>
      </c>
      <c r="AT140" s="109">
        <v>2.66189895640494</v>
      </c>
      <c r="AU140" s="109">
        <v>4.8911928756439522</v>
      </c>
      <c r="AV140" s="109">
        <v>8.4821430187495679</v>
      </c>
      <c r="AW140" s="109">
        <v>19.095911634406491</v>
      </c>
      <c r="AX140" s="109">
        <v>14.443823944445612</v>
      </c>
      <c r="AY140" s="109">
        <v>12.519390275762035</v>
      </c>
      <c r="AZ140" s="109">
        <v>10.020511027051299</v>
      </c>
      <c r="BA140" s="109">
        <v>5.5940813724537435</v>
      </c>
      <c r="BB140" s="109">
        <v>8.3878476442609298</v>
      </c>
      <c r="BC140" s="109">
        <v>10.036180475340274</v>
      </c>
      <c r="BD140" s="109">
        <v>10.748903787846302</v>
      </c>
      <c r="BE140" s="109">
        <v>9.7451008456817476</v>
      </c>
      <c r="BF140" s="109">
        <v>10.372763435341881</v>
      </c>
      <c r="BG140" s="109">
        <v>9.9860384009259349</v>
      </c>
      <c r="BH140" s="109">
        <v>9.5508316504514994</v>
      </c>
      <c r="BI140" s="109">
        <v>12.219875207908174</v>
      </c>
      <c r="BJ140" s="109">
        <v>11.320725119484848</v>
      </c>
      <c r="BK140" s="109">
        <v>11.298772659222294</v>
      </c>
      <c r="BL140" s="109">
        <v>11.437615688783168</v>
      </c>
      <c r="BM140" s="109">
        <v>11.395933312698574</v>
      </c>
      <c r="BN140" s="109">
        <v>7.0981985517277906</v>
      </c>
      <c r="BO140" s="109">
        <v>5.2410876889776006</v>
      </c>
      <c r="BP140" s="109">
        <v>4.8561114548062392</v>
      </c>
      <c r="BQ140" s="109">
        <v>1.671628784942115</v>
      </c>
      <c r="BR140" s="109">
        <v>7.8180433629572832</v>
      </c>
      <c r="BS140" s="109">
        <v>10.519990917515671</v>
      </c>
      <c r="BT140" s="109">
        <v>11.58899319164766</v>
      </c>
      <c r="BU140" s="109">
        <v>15.372222173385182</v>
      </c>
      <c r="BV140" s="109">
        <v>15.793450889348449</v>
      </c>
      <c r="BW140" s="109">
        <v>16.371287414999088</v>
      </c>
      <c r="BX140" s="109">
        <v>16.598023909547919</v>
      </c>
      <c r="BY140" s="191">
        <v>17.853079172373015</v>
      </c>
    </row>
    <row r="141" spans="1:77" x14ac:dyDescent="0.3">
      <c r="A141" s="81"/>
      <c r="B141" s="57"/>
      <c r="C141" s="57" t="s">
        <v>77</v>
      </c>
      <c r="D141" s="86" t="s">
        <v>78</v>
      </c>
      <c r="E141" s="106"/>
      <c r="F141" s="106"/>
      <c r="G141" s="106"/>
      <c r="H141" s="106"/>
      <c r="I141" s="108">
        <v>15.916006250260423</v>
      </c>
      <c r="J141" s="108">
        <v>14.508600287885258</v>
      </c>
      <c r="K141" s="108">
        <v>15.014623756487879</v>
      </c>
      <c r="L141" s="108">
        <v>19.345636857514975</v>
      </c>
      <c r="M141" s="108">
        <v>18.435331289071485</v>
      </c>
      <c r="N141" s="108">
        <v>16.050787646203617</v>
      </c>
      <c r="O141" s="108">
        <v>15.192083625184779</v>
      </c>
      <c r="P141" s="108">
        <v>14.259816307528723</v>
      </c>
      <c r="Q141" s="108">
        <v>4.850406374201242</v>
      </c>
      <c r="R141" s="108">
        <v>11.448936611197283</v>
      </c>
      <c r="S141" s="108">
        <v>11.882565632306452</v>
      </c>
      <c r="T141" s="108">
        <v>10.005287179396746</v>
      </c>
      <c r="U141" s="108">
        <v>0.22694074465161407</v>
      </c>
      <c r="V141" s="108">
        <v>-6.4405989582890726</v>
      </c>
      <c r="W141" s="108">
        <v>-8.5264540026170295</v>
      </c>
      <c r="X141" s="108">
        <v>-7.299017963505861</v>
      </c>
      <c r="Y141" s="108">
        <v>6.5867622047705652</v>
      </c>
      <c r="Z141" s="108">
        <v>9.1516338440918616</v>
      </c>
      <c r="AA141" s="108">
        <v>10.545648386563926</v>
      </c>
      <c r="AB141" s="108">
        <v>9.6910888527916796</v>
      </c>
      <c r="AC141" s="108">
        <v>10.013883560297799</v>
      </c>
      <c r="AD141" s="108">
        <v>9.368918784557394</v>
      </c>
      <c r="AE141" s="108">
        <v>9.819595826208058</v>
      </c>
      <c r="AF141" s="108">
        <v>11.199034977171692</v>
      </c>
      <c r="AG141" s="108">
        <v>6.9756864625566806</v>
      </c>
      <c r="AH141" s="108">
        <v>7.4207461334546423</v>
      </c>
      <c r="AI141" s="108">
        <v>7.7837144398836386</v>
      </c>
      <c r="AJ141" s="108">
        <v>7.0052999009040775</v>
      </c>
      <c r="AK141" s="108">
        <v>5.5864635869837969</v>
      </c>
      <c r="AL141" s="108">
        <v>6.1403564476613326</v>
      </c>
      <c r="AM141" s="108">
        <v>4.7865888118416677</v>
      </c>
      <c r="AN141" s="108">
        <v>3.5699010940204516</v>
      </c>
      <c r="AO141" s="108">
        <v>-2.5064711518353135</v>
      </c>
      <c r="AP141" s="108">
        <v>-7.8233727575678813E-2</v>
      </c>
      <c r="AQ141" s="108">
        <v>-1.3009327868537923</v>
      </c>
      <c r="AR141" s="108">
        <v>-1.847504347838111</v>
      </c>
      <c r="AS141" s="108">
        <v>1.753247401020559</v>
      </c>
      <c r="AT141" s="108">
        <v>1.3365540148924566</v>
      </c>
      <c r="AU141" s="108">
        <v>7.0046022531440286</v>
      </c>
      <c r="AV141" s="108">
        <v>14.182274225370477</v>
      </c>
      <c r="AW141" s="108">
        <v>37.431417023127011</v>
      </c>
      <c r="AX141" s="108">
        <v>30.500399134547933</v>
      </c>
      <c r="AY141" s="108">
        <v>25.923237468352013</v>
      </c>
      <c r="AZ141" s="108">
        <v>19.729366042821098</v>
      </c>
      <c r="BA141" s="108">
        <v>3.4607046736976628</v>
      </c>
      <c r="BB141" s="108">
        <v>6.1197941177559159</v>
      </c>
      <c r="BC141" s="108">
        <v>6.9943074673429777</v>
      </c>
      <c r="BD141" s="108">
        <v>7.9427929503375339</v>
      </c>
      <c r="BE141" s="108">
        <v>8.4572724994782504</v>
      </c>
      <c r="BF141" s="108">
        <v>9.5453558536875391</v>
      </c>
      <c r="BG141" s="108">
        <v>8.7759340501864784</v>
      </c>
      <c r="BH141" s="108">
        <v>8.3033505772833536</v>
      </c>
      <c r="BI141" s="108">
        <v>11.986717927915393</v>
      </c>
      <c r="BJ141" s="108">
        <v>9.590936450989517</v>
      </c>
      <c r="BK141" s="108">
        <v>9.7885476600798427</v>
      </c>
      <c r="BL141" s="108">
        <v>10.446193868349084</v>
      </c>
      <c r="BM141" s="108">
        <v>10.917547333334369</v>
      </c>
      <c r="BN141" s="108">
        <v>11.909607575113441</v>
      </c>
      <c r="BO141" s="108">
        <v>11.045595885186145</v>
      </c>
      <c r="BP141" s="108">
        <v>10.109480558337964</v>
      </c>
      <c r="BQ141" s="108">
        <v>5.7622133198373717</v>
      </c>
      <c r="BR141" s="108">
        <v>10.811630350294394</v>
      </c>
      <c r="BS141" s="108">
        <v>12.397102402502497</v>
      </c>
      <c r="BT141" s="108">
        <v>13.907113070762819</v>
      </c>
      <c r="BU141" s="108">
        <v>18.552804243991218</v>
      </c>
      <c r="BV141" s="108">
        <v>17.409548169540102</v>
      </c>
      <c r="BW141" s="108">
        <v>19.303846715232424</v>
      </c>
      <c r="BX141" s="108">
        <v>20.184997251510666</v>
      </c>
      <c r="BY141" s="190">
        <v>22.06873556549354</v>
      </c>
    </row>
    <row r="142" spans="1:77" ht="26.4" x14ac:dyDescent="0.3">
      <c r="A142" s="76"/>
      <c r="B142" s="78"/>
      <c r="C142" s="78" t="s">
        <v>79</v>
      </c>
      <c r="D142" s="79" t="s">
        <v>80</v>
      </c>
      <c r="E142" s="103"/>
      <c r="F142" s="103"/>
      <c r="G142" s="103"/>
      <c r="H142" s="103"/>
      <c r="I142" s="80">
        <v>11.344443472091314</v>
      </c>
      <c r="J142" s="80">
        <v>10.924123268252544</v>
      </c>
      <c r="K142" s="80">
        <v>10.384527169665319</v>
      </c>
      <c r="L142" s="80">
        <v>9.2058945328843578</v>
      </c>
      <c r="M142" s="80">
        <v>13.322773808050229</v>
      </c>
      <c r="N142" s="80">
        <v>13.392802730988421</v>
      </c>
      <c r="O142" s="80">
        <v>12.481188668689924</v>
      </c>
      <c r="P142" s="80">
        <v>12.390639132189534</v>
      </c>
      <c r="Q142" s="80">
        <v>2.6994994288215679</v>
      </c>
      <c r="R142" s="80">
        <v>4.2174324050737226</v>
      </c>
      <c r="S142" s="80">
        <v>5.7201534987567157</v>
      </c>
      <c r="T142" s="80">
        <v>6.0726115151956037</v>
      </c>
      <c r="U142" s="80">
        <v>4.3980259001003219</v>
      </c>
      <c r="V142" s="80">
        <v>2.643093160932807</v>
      </c>
      <c r="W142" s="80">
        <v>1.6638686367980995</v>
      </c>
      <c r="X142" s="80">
        <v>1.5202192211052363</v>
      </c>
      <c r="Y142" s="80">
        <v>8.3633426830830047</v>
      </c>
      <c r="Z142" s="80">
        <v>7.3155444661222617</v>
      </c>
      <c r="AA142" s="80">
        <v>7.2060417099390577</v>
      </c>
      <c r="AB142" s="80">
        <v>7.2771369491199067</v>
      </c>
      <c r="AC142" s="80">
        <v>5.2434319589083032</v>
      </c>
      <c r="AD142" s="80">
        <v>6.1946015753844961</v>
      </c>
      <c r="AE142" s="80">
        <v>5.797974967295616</v>
      </c>
      <c r="AF142" s="80">
        <v>4.9744368366067704</v>
      </c>
      <c r="AG142" s="80">
        <v>3.9558365153584418</v>
      </c>
      <c r="AH142" s="80">
        <v>3.4035885687632828</v>
      </c>
      <c r="AI142" s="80">
        <v>3.2861520919864375</v>
      </c>
      <c r="AJ142" s="80">
        <v>3.4829131302202825</v>
      </c>
      <c r="AK142" s="80">
        <v>3.4690724593987596</v>
      </c>
      <c r="AL142" s="80">
        <v>4.048092985146809</v>
      </c>
      <c r="AM142" s="80">
        <v>4.3561246479395948</v>
      </c>
      <c r="AN142" s="80">
        <v>4.3910040855750054</v>
      </c>
      <c r="AO142" s="80">
        <v>1.1274669862217053</v>
      </c>
      <c r="AP142" s="80">
        <v>3.2796487764939855</v>
      </c>
      <c r="AQ142" s="80">
        <v>3.7916410270556042</v>
      </c>
      <c r="AR142" s="80">
        <v>3.5292041411814097</v>
      </c>
      <c r="AS142" s="80">
        <v>4.8509255287392961</v>
      </c>
      <c r="AT142" s="80">
        <v>3.6291449573794949</v>
      </c>
      <c r="AU142" s="80">
        <v>3.5283262256423598</v>
      </c>
      <c r="AV142" s="80">
        <v>4.2855426214559884</v>
      </c>
      <c r="AW142" s="80">
        <v>3.5994315629185536</v>
      </c>
      <c r="AX142" s="80">
        <v>2.1640473009612862</v>
      </c>
      <c r="AY142" s="80">
        <v>1.9434396133841005</v>
      </c>
      <c r="AZ142" s="80">
        <v>2.1942313381319281</v>
      </c>
      <c r="BA142" s="80">
        <v>9.4843035852219657</v>
      </c>
      <c r="BB142" s="80">
        <v>11.344509935017072</v>
      </c>
      <c r="BC142" s="80">
        <v>12.904981148264866</v>
      </c>
      <c r="BD142" s="80">
        <v>13.3990294719395</v>
      </c>
      <c r="BE142" s="80">
        <v>11.223044520307198</v>
      </c>
      <c r="BF142" s="80">
        <v>11.146189906600938</v>
      </c>
      <c r="BG142" s="80">
        <v>10.808559556065006</v>
      </c>
      <c r="BH142" s="80">
        <v>10.672281684889356</v>
      </c>
      <c r="BI142" s="80">
        <v>12.588040853026399</v>
      </c>
      <c r="BJ142" s="80">
        <v>12.822673302563459</v>
      </c>
      <c r="BK142" s="80">
        <v>12.491940969154001</v>
      </c>
      <c r="BL142" s="80">
        <v>12.309798383507115</v>
      </c>
      <c r="BM142" s="80">
        <v>10.57327952507579</v>
      </c>
      <c r="BN142" s="80">
        <v>2.5067421138998327</v>
      </c>
      <c r="BO142" s="80">
        <v>0.11702110094454099</v>
      </c>
      <c r="BP142" s="80">
        <v>0.31125663972954953</v>
      </c>
      <c r="BQ142" s="80">
        <v>-0.73069749613499368</v>
      </c>
      <c r="BR142" s="80">
        <v>5.4892442699226365</v>
      </c>
      <c r="BS142" s="80">
        <v>8.8865891772775143</v>
      </c>
      <c r="BT142" s="80">
        <v>9.3876232464949965</v>
      </c>
      <c r="BU142" s="80">
        <v>12.051241446462456</v>
      </c>
      <c r="BV142" s="80">
        <v>13.963970101043159</v>
      </c>
      <c r="BW142" s="80">
        <v>13.487103750135105</v>
      </c>
      <c r="BX142" s="80">
        <v>13.050968690559841</v>
      </c>
      <c r="BY142" s="188">
        <v>13.436393411734855</v>
      </c>
    </row>
    <row r="143" spans="1:77" x14ac:dyDescent="0.3">
      <c r="A143" s="65"/>
      <c r="B143" s="57" t="s">
        <v>35</v>
      </c>
      <c r="C143" s="57"/>
      <c r="D143" s="56" t="s">
        <v>36</v>
      </c>
      <c r="E143" s="104"/>
      <c r="F143" s="104"/>
      <c r="G143" s="104"/>
      <c r="H143" s="104"/>
      <c r="I143" s="102">
        <v>5.177159481220599</v>
      </c>
      <c r="J143" s="102">
        <v>20.35795222039205</v>
      </c>
      <c r="K143" s="102">
        <v>14.137853924683967</v>
      </c>
      <c r="L143" s="102">
        <v>6.2240394297459432</v>
      </c>
      <c r="M143" s="102">
        <v>28.87584236622456</v>
      </c>
      <c r="N143" s="102">
        <v>-3.2512016211531289</v>
      </c>
      <c r="O143" s="102">
        <v>-3.862092226179044</v>
      </c>
      <c r="P143" s="102">
        <v>3.7504185774984222</v>
      </c>
      <c r="Q143" s="102">
        <v>8.5542206178589595</v>
      </c>
      <c r="R143" s="102">
        <v>31.742957504065714</v>
      </c>
      <c r="S143" s="102">
        <v>35.115705985127335</v>
      </c>
      <c r="T143" s="102">
        <v>29.600557353368572</v>
      </c>
      <c r="U143" s="102">
        <v>3.7749334822905638</v>
      </c>
      <c r="V143" s="102">
        <v>10.926648600607521</v>
      </c>
      <c r="W143" s="102">
        <v>4.2744908163567601</v>
      </c>
      <c r="X143" s="102">
        <v>9.132831924044595</v>
      </c>
      <c r="Y143" s="102">
        <v>0.34812600146163675</v>
      </c>
      <c r="Z143" s="102">
        <v>-5.1066065158093465</v>
      </c>
      <c r="AA143" s="102">
        <v>-1.2270977551076641</v>
      </c>
      <c r="AB143" s="102">
        <v>-2.6176913614051358</v>
      </c>
      <c r="AC143" s="102">
        <v>14.842672660833571</v>
      </c>
      <c r="AD143" s="102">
        <v>12.641032517838298</v>
      </c>
      <c r="AE143" s="102">
        <v>12.792775758289409</v>
      </c>
      <c r="AF143" s="102">
        <v>6.9617314267649988</v>
      </c>
      <c r="AG143" s="102">
        <v>-9.0529097252684494</v>
      </c>
      <c r="AH143" s="102">
        <v>0.4803999494588993</v>
      </c>
      <c r="AI143" s="102">
        <v>-3.090093526297423</v>
      </c>
      <c r="AJ143" s="102">
        <v>0.6193121754751445</v>
      </c>
      <c r="AK143" s="102">
        <v>5.6357613085459093</v>
      </c>
      <c r="AL143" s="102">
        <v>-0.15108822843498615</v>
      </c>
      <c r="AM143" s="102">
        <v>3.1553083956994215</v>
      </c>
      <c r="AN143" s="102">
        <v>1.2094007605649892</v>
      </c>
      <c r="AO143" s="102">
        <v>6.3862633500522747</v>
      </c>
      <c r="AP143" s="102">
        <v>0.46144749983574229</v>
      </c>
      <c r="AQ143" s="102">
        <v>7.6964234079033815</v>
      </c>
      <c r="AR143" s="102">
        <v>7.581595924497762</v>
      </c>
      <c r="AS143" s="102">
        <v>12.819170851850785</v>
      </c>
      <c r="AT143" s="102">
        <v>23.701175764730849</v>
      </c>
      <c r="AU143" s="102">
        <v>14.914597558454744</v>
      </c>
      <c r="AV143" s="102">
        <v>15.683306830817088</v>
      </c>
      <c r="AW143" s="102">
        <v>15.318063424295673</v>
      </c>
      <c r="AX143" s="102">
        <v>9.5059234936466908</v>
      </c>
      <c r="AY143" s="102">
        <v>18.727215011465859</v>
      </c>
      <c r="AZ143" s="102">
        <v>16.822623092656031</v>
      </c>
      <c r="BA143" s="102">
        <v>19.271017280710751</v>
      </c>
      <c r="BB143" s="102">
        <v>10.494652281362349</v>
      </c>
      <c r="BC143" s="102">
        <v>-1.6604658466132634</v>
      </c>
      <c r="BD143" s="102">
        <v>-2.4832857618720254</v>
      </c>
      <c r="BE143" s="102">
        <v>0.26080568666668569</v>
      </c>
      <c r="BF143" s="102">
        <v>-2.694058252097264</v>
      </c>
      <c r="BG143" s="102">
        <v>0.19036192880155056</v>
      </c>
      <c r="BH143" s="102">
        <v>2.774258971259286</v>
      </c>
      <c r="BI143" s="102">
        <v>-20.854282484992495</v>
      </c>
      <c r="BJ143" s="102">
        <v>-6.7970900998272725</v>
      </c>
      <c r="BK143" s="102">
        <v>-8.141879443041617</v>
      </c>
      <c r="BL143" s="102">
        <v>-5.1269541435982831</v>
      </c>
      <c r="BM143" s="102">
        <v>-4.0042056651864186</v>
      </c>
      <c r="BN143" s="102">
        <v>-29.82758090335598</v>
      </c>
      <c r="BO143" s="102">
        <v>-24.307035366070764</v>
      </c>
      <c r="BP143" s="102">
        <v>-25.390292529858982</v>
      </c>
      <c r="BQ143" s="102">
        <v>-15.784622943681626</v>
      </c>
      <c r="BR143" s="102">
        <v>-0.34226996139899768</v>
      </c>
      <c r="BS143" s="102">
        <v>-6.0323524929823691</v>
      </c>
      <c r="BT143" s="102">
        <v>4.6683295787316013</v>
      </c>
      <c r="BU143" s="102">
        <v>39.578740510975962</v>
      </c>
      <c r="BV143" s="102">
        <v>62.299114184720423</v>
      </c>
      <c r="BW143" s="102">
        <v>66.044801566654456</v>
      </c>
      <c r="BX143" s="102">
        <v>45.363400754954284</v>
      </c>
      <c r="BY143" s="189">
        <v>10.594759139932535</v>
      </c>
    </row>
    <row r="144" spans="1:77" x14ac:dyDescent="0.3">
      <c r="A144" s="93"/>
      <c r="B144" s="78"/>
      <c r="C144" s="78" t="s">
        <v>81</v>
      </c>
      <c r="D144" s="79" t="s">
        <v>82</v>
      </c>
      <c r="E144" s="105"/>
      <c r="F144" s="105"/>
      <c r="G144" s="105"/>
      <c r="H144" s="105"/>
      <c r="I144" s="80">
        <v>8.9853476398313177</v>
      </c>
      <c r="J144" s="80">
        <v>22.070368439009584</v>
      </c>
      <c r="K144" s="80">
        <v>16.505661405629297</v>
      </c>
      <c r="L144" s="80">
        <v>8.3643666912086161</v>
      </c>
      <c r="M144" s="80">
        <v>39.929596540088312</v>
      </c>
      <c r="N144" s="80">
        <v>0.68867853115170874</v>
      </c>
      <c r="O144" s="80">
        <v>-1.3259382434413993</v>
      </c>
      <c r="P144" s="80">
        <v>4.566808515122986</v>
      </c>
      <c r="Q144" s="80">
        <v>3.6930791042558297</v>
      </c>
      <c r="R144" s="80">
        <v>32.602038486834545</v>
      </c>
      <c r="S144" s="80">
        <v>39.625928189723965</v>
      </c>
      <c r="T144" s="80">
        <v>34.618245589613565</v>
      </c>
      <c r="U144" s="80">
        <v>13.720733907439183</v>
      </c>
      <c r="V144" s="80">
        <v>12.189643624470662</v>
      </c>
      <c r="W144" s="80">
        <v>3.4679325844597599</v>
      </c>
      <c r="X144" s="80">
        <v>8.27530548008788</v>
      </c>
      <c r="Y144" s="80">
        <v>10.947352207593866</v>
      </c>
      <c r="Z144" s="80">
        <v>1.3698818186462631</v>
      </c>
      <c r="AA144" s="80">
        <v>1.8681991190643288</v>
      </c>
      <c r="AB144" s="80">
        <v>0.17526271913497737</v>
      </c>
      <c r="AC144" s="80">
        <v>-5.2129921279702529</v>
      </c>
      <c r="AD144" s="80">
        <v>1.8662321499056418</v>
      </c>
      <c r="AE144" s="80">
        <v>8.3881041647445187</v>
      </c>
      <c r="AF144" s="80">
        <v>4.8806943736761923</v>
      </c>
      <c r="AG144" s="80">
        <v>0.31953825514894163</v>
      </c>
      <c r="AH144" s="80">
        <v>4.9247797868836329</v>
      </c>
      <c r="AI144" s="80">
        <v>-0.55119112185589358</v>
      </c>
      <c r="AJ144" s="80">
        <v>4.2082635251592819</v>
      </c>
      <c r="AK144" s="80">
        <v>16.53712625746158</v>
      </c>
      <c r="AL144" s="80">
        <v>11.765586096543899</v>
      </c>
      <c r="AM144" s="80">
        <v>10.78640162881203</v>
      </c>
      <c r="AN144" s="80">
        <v>6.0000863423044848</v>
      </c>
      <c r="AO144" s="80">
        <v>-2.8135182390171281</v>
      </c>
      <c r="AP144" s="80">
        <v>-3.4332195442401314</v>
      </c>
      <c r="AQ144" s="80">
        <v>8.3187317869321618</v>
      </c>
      <c r="AR144" s="80">
        <v>8.6598510977197805</v>
      </c>
      <c r="AS144" s="80">
        <v>16.461482708844557</v>
      </c>
      <c r="AT144" s="80">
        <v>27.210566652775171</v>
      </c>
      <c r="AU144" s="80">
        <v>14.448222611696409</v>
      </c>
      <c r="AV144" s="80">
        <v>15.16326694947125</v>
      </c>
      <c r="AW144" s="80">
        <v>14.572185654940867</v>
      </c>
      <c r="AX144" s="80">
        <v>-1.0794188960624211</v>
      </c>
      <c r="AY144" s="80">
        <v>8.3047616724181097</v>
      </c>
      <c r="AZ144" s="80">
        <v>7.0186517830209709</v>
      </c>
      <c r="BA144" s="80">
        <v>-0.72596927859049742</v>
      </c>
      <c r="BB144" s="80">
        <v>1.2180545059070909</v>
      </c>
      <c r="BC144" s="80">
        <v>-9.1622790470813413</v>
      </c>
      <c r="BD144" s="80">
        <v>-9.3722635723849805</v>
      </c>
      <c r="BE144" s="80">
        <v>6.1847463805644765</v>
      </c>
      <c r="BF144" s="80">
        <v>-4.6758411707192806</v>
      </c>
      <c r="BG144" s="80">
        <v>-0.89398903994410261</v>
      </c>
      <c r="BH144" s="80">
        <v>0.85296959648584902</v>
      </c>
      <c r="BI144" s="80">
        <v>-25.804267854491698</v>
      </c>
      <c r="BJ144" s="80">
        <v>-10.464475967672641</v>
      </c>
      <c r="BK144" s="80">
        <v>-14.699311408825579</v>
      </c>
      <c r="BL144" s="80">
        <v>-15.204970278625083</v>
      </c>
      <c r="BM144" s="80">
        <v>-18.778208707269073</v>
      </c>
      <c r="BN144" s="80">
        <v>-33.454220653688083</v>
      </c>
      <c r="BO144" s="80">
        <v>-29.622652955041318</v>
      </c>
      <c r="BP144" s="80">
        <v>-28.927897253953304</v>
      </c>
      <c r="BQ144" s="80">
        <v>1.9538452503353483</v>
      </c>
      <c r="BR144" s="80">
        <v>22.59925015588928</v>
      </c>
      <c r="BS144" s="80">
        <v>16.640567328300421</v>
      </c>
      <c r="BT144" s="80">
        <v>25.987524988626348</v>
      </c>
      <c r="BU144" s="80">
        <v>28.707328468841638</v>
      </c>
      <c r="BV144" s="80">
        <v>20.99285619844953</v>
      </c>
      <c r="BW144" s="80">
        <v>27.118771774589717</v>
      </c>
      <c r="BX144" s="80">
        <v>17.353192461576811</v>
      </c>
      <c r="BY144" s="188">
        <v>10.313974166996417</v>
      </c>
    </row>
    <row r="145" spans="1:77" ht="26.4" x14ac:dyDescent="0.3">
      <c r="A145" s="81"/>
      <c r="B145" s="64"/>
      <c r="C145" s="57" t="s">
        <v>83</v>
      </c>
      <c r="D145" s="86" t="s">
        <v>84</v>
      </c>
      <c r="E145" s="106"/>
      <c r="F145" s="106"/>
      <c r="G145" s="106"/>
      <c r="H145" s="106"/>
      <c r="I145" s="108">
        <v>-3.816192415184787</v>
      </c>
      <c r="J145" s="108">
        <v>18.295388567407244</v>
      </c>
      <c r="K145" s="108">
        <v>10.63490117945787</v>
      </c>
      <c r="L145" s="108">
        <v>2.0509445853885637</v>
      </c>
      <c r="M145" s="108">
        <v>7.4712634285584585</v>
      </c>
      <c r="N145" s="108">
        <v>-12.374435437410781</v>
      </c>
      <c r="O145" s="108">
        <v>-6.8906490747546769</v>
      </c>
      <c r="P145" s="108">
        <v>6.2545609115897065</v>
      </c>
      <c r="Q145" s="108">
        <v>29.648721856731868</v>
      </c>
      <c r="R145" s="108">
        <v>28.451823346005398</v>
      </c>
      <c r="S145" s="108">
        <v>18.458211544019349</v>
      </c>
      <c r="T145" s="108">
        <v>10.968191352901329</v>
      </c>
      <c r="U145" s="108">
        <v>-12.176029087051205</v>
      </c>
      <c r="V145" s="108">
        <v>16.043490271571486</v>
      </c>
      <c r="W145" s="108">
        <v>17.539576576301258</v>
      </c>
      <c r="X145" s="108">
        <v>22.67160610457492</v>
      </c>
      <c r="Y145" s="108">
        <v>-35.660080376797396</v>
      </c>
      <c r="Z145" s="108">
        <v>-29.647469578474698</v>
      </c>
      <c r="AA145" s="108">
        <v>-13.59317037337091</v>
      </c>
      <c r="AB145" s="108">
        <v>-12.219425237185177</v>
      </c>
      <c r="AC145" s="108">
        <v>152.16342244711848</v>
      </c>
      <c r="AD145" s="108">
        <v>78.755595941888828</v>
      </c>
      <c r="AE145" s="108">
        <v>42.417527009588753</v>
      </c>
      <c r="AF145" s="108">
        <v>27.381256054717724</v>
      </c>
      <c r="AG145" s="108">
        <v>-26.492273198745792</v>
      </c>
      <c r="AH145" s="108">
        <v>-7.7056045582977788</v>
      </c>
      <c r="AI145" s="108">
        <v>-8.9241198679030163</v>
      </c>
      <c r="AJ145" s="108">
        <v>-12.516695672539797</v>
      </c>
      <c r="AK145" s="108">
        <v>-39.357502676351039</v>
      </c>
      <c r="AL145" s="108">
        <v>-40.74849130074314</v>
      </c>
      <c r="AM145" s="108">
        <v>-27.282347615893059</v>
      </c>
      <c r="AN145" s="108">
        <v>-21.772550051753868</v>
      </c>
      <c r="AO145" s="108">
        <v>51.302230776874495</v>
      </c>
      <c r="AP145" s="108">
        <v>18.557999792709424</v>
      </c>
      <c r="AQ145" s="108">
        <v>-1.3556783448692897</v>
      </c>
      <c r="AR145" s="108">
        <v>-0.48938003254679074</v>
      </c>
      <c r="AS145" s="108">
        <v>6.6144060076900075</v>
      </c>
      <c r="AT145" s="108">
        <v>22.406560895906466</v>
      </c>
      <c r="AU145" s="108">
        <v>33.243377201892912</v>
      </c>
      <c r="AV145" s="108">
        <v>38.792284389357121</v>
      </c>
      <c r="AW145" s="108">
        <v>37.070219594369235</v>
      </c>
      <c r="AX145" s="108">
        <v>76.012239589912781</v>
      </c>
      <c r="AY145" s="108">
        <v>91.038781292355907</v>
      </c>
      <c r="AZ145" s="108">
        <v>85.856701779822487</v>
      </c>
      <c r="BA145" s="108">
        <v>110.25983111691232</v>
      </c>
      <c r="BB145" s="108">
        <v>48.470441447230769</v>
      </c>
      <c r="BC145" s="108">
        <v>29.73114387015832</v>
      </c>
      <c r="BD145" s="108">
        <v>24.065020313082798</v>
      </c>
      <c r="BE145" s="108">
        <v>-8.1828029793461212</v>
      </c>
      <c r="BF145" s="108">
        <v>4.1204106394259412</v>
      </c>
      <c r="BG145" s="108">
        <v>5.3060815762266742</v>
      </c>
      <c r="BH145" s="108">
        <v>6.8605684695591123</v>
      </c>
      <c r="BI145" s="108">
        <v>-5.0325266208591444</v>
      </c>
      <c r="BJ145" s="108">
        <v>8.1770193518761403</v>
      </c>
      <c r="BK145" s="108">
        <v>13.854703343332702</v>
      </c>
      <c r="BL145" s="108">
        <v>20.878116328941786</v>
      </c>
      <c r="BM145" s="108">
        <v>31.134893295531356</v>
      </c>
      <c r="BN145" s="108">
        <v>-21.549905615974936</v>
      </c>
      <c r="BO145" s="108">
        <v>-13.868727328618007</v>
      </c>
      <c r="BP145" s="108">
        <v>-19.273818059873634</v>
      </c>
      <c r="BQ145" s="108">
        <v>-40.199033637158742</v>
      </c>
      <c r="BR145" s="108">
        <v>-35.185069903831092</v>
      </c>
      <c r="BS145" s="108">
        <v>-40.309951490042465</v>
      </c>
      <c r="BT145" s="108">
        <v>-28.718352810129105</v>
      </c>
      <c r="BU145" s="108">
        <v>64.964134030932399</v>
      </c>
      <c r="BV145" s="108">
        <v>166.73942739020839</v>
      </c>
      <c r="BW145" s="108">
        <v>157.85531007826614</v>
      </c>
      <c r="BX145" s="108">
        <v>111.95682449345244</v>
      </c>
      <c r="BY145" s="190">
        <v>8.400863736764677</v>
      </c>
    </row>
    <row r="146" spans="1:77" ht="26.4" x14ac:dyDescent="0.3">
      <c r="A146" s="82"/>
      <c r="B146" s="98"/>
      <c r="C146" s="78" t="s">
        <v>85</v>
      </c>
      <c r="D146" s="79" t="s">
        <v>86</v>
      </c>
      <c r="E146" s="107"/>
      <c r="F146" s="107"/>
      <c r="G146" s="107"/>
      <c r="H146" s="107"/>
      <c r="I146" s="80">
        <v>4.7903677454145708</v>
      </c>
      <c r="J146" s="80">
        <v>19.319933300608454</v>
      </c>
      <c r="K146" s="80">
        <v>12.248845799921185</v>
      </c>
      <c r="L146" s="80">
        <v>3.6170047600449635</v>
      </c>
      <c r="M146" s="80">
        <v>21.612836588752458</v>
      </c>
      <c r="N146" s="80">
        <v>-9.1217831634091056</v>
      </c>
      <c r="O146" s="80">
        <v>-8.7853620845404095</v>
      </c>
      <c r="P146" s="80">
        <v>-1.4185461682941991E-2</v>
      </c>
      <c r="Q146" s="80">
        <v>9.3199637188482711</v>
      </c>
      <c r="R146" s="80">
        <v>32.471220333985684</v>
      </c>
      <c r="S146" s="80">
        <v>35.58183859831513</v>
      </c>
      <c r="T146" s="80">
        <v>28.720720543461596</v>
      </c>
      <c r="U146" s="80">
        <v>-3.0294669738526352</v>
      </c>
      <c r="V146" s="80">
        <v>4.456052007850289</v>
      </c>
      <c r="W146" s="80">
        <v>-0.81967276159129199</v>
      </c>
      <c r="X146" s="80">
        <v>3.5318450141466968</v>
      </c>
      <c r="Y146" s="80">
        <v>-5.0732414575595897</v>
      </c>
      <c r="Z146" s="80">
        <v>-8.2232963116488378</v>
      </c>
      <c r="AA146" s="80">
        <v>-2.8286177119425133</v>
      </c>
      <c r="AB146" s="80">
        <v>-4.2133409081324942</v>
      </c>
      <c r="AC146" s="80">
        <v>14.723172393034318</v>
      </c>
      <c r="AD146" s="80">
        <v>7.4625471174479117</v>
      </c>
      <c r="AE146" s="80">
        <v>5.4571327598487329</v>
      </c>
      <c r="AF146" s="80">
        <v>0.28594929125790713</v>
      </c>
      <c r="AG146" s="80">
        <v>-12.20430196798452</v>
      </c>
      <c r="AH146" s="80">
        <v>-0.57674798197952271</v>
      </c>
      <c r="AI146" s="80">
        <v>-3.3299673236158611</v>
      </c>
      <c r="AJ146" s="80">
        <v>-0.35702286275900974</v>
      </c>
      <c r="AK146" s="80">
        <v>1.6979111279711674</v>
      </c>
      <c r="AL146" s="80">
        <v>-2.6458777422212023</v>
      </c>
      <c r="AM146" s="80">
        <v>1.0847636164645849</v>
      </c>
      <c r="AN146" s="80">
        <v>1.356301531708624</v>
      </c>
      <c r="AO146" s="80">
        <v>17.585156404905476</v>
      </c>
      <c r="AP146" s="80">
        <v>6.7648770933948015</v>
      </c>
      <c r="AQ146" s="80">
        <v>9.2969921874322239</v>
      </c>
      <c r="AR146" s="80">
        <v>8.2068103802886156</v>
      </c>
      <c r="AS146" s="80">
        <v>0.56722641769721349</v>
      </c>
      <c r="AT146" s="80">
        <v>10.889274129330715</v>
      </c>
      <c r="AU146" s="80">
        <v>5.3068175323601565</v>
      </c>
      <c r="AV146" s="80">
        <v>5.7347050577769778</v>
      </c>
      <c r="AW146" s="80">
        <v>-0.82814791258252285</v>
      </c>
      <c r="AX146" s="80">
        <v>0.91223036225338205</v>
      </c>
      <c r="AY146" s="80">
        <v>9.8477585380670121</v>
      </c>
      <c r="AZ146" s="80">
        <v>8.8968180852898797</v>
      </c>
      <c r="BA146" s="80">
        <v>16.933730819529515</v>
      </c>
      <c r="BB146" s="80">
        <v>4.0174874050813401</v>
      </c>
      <c r="BC146" s="80">
        <v>-5.8419711108781343</v>
      </c>
      <c r="BD146" s="80">
        <v>-6.3712460231997312</v>
      </c>
      <c r="BE146" s="80">
        <v>0.68177309523989038</v>
      </c>
      <c r="BF146" s="80">
        <v>-1.5007203798715381</v>
      </c>
      <c r="BG146" s="80">
        <v>2.4140688671521389</v>
      </c>
      <c r="BH146" s="80">
        <v>3.7324707371516581</v>
      </c>
      <c r="BI146" s="80">
        <v>-22.518434128759083</v>
      </c>
      <c r="BJ146" s="80">
        <v>-10.382596604724498</v>
      </c>
      <c r="BK146" s="80">
        <v>-11.387633751525527</v>
      </c>
      <c r="BL146" s="80">
        <v>-9.2742666273467478</v>
      </c>
      <c r="BM146" s="80">
        <v>-7.642782296698158</v>
      </c>
      <c r="BN146" s="80">
        <v>-31.753501288457684</v>
      </c>
      <c r="BO146" s="80">
        <v>-25.46440217826688</v>
      </c>
      <c r="BP146" s="80">
        <v>-26.152831325735818</v>
      </c>
      <c r="BQ146" s="80">
        <v>-7.8780474047109692</v>
      </c>
      <c r="BR146" s="80">
        <v>6.2378435813937045</v>
      </c>
      <c r="BS146" s="80">
        <v>0.54825312559323436</v>
      </c>
      <c r="BT146" s="80">
        <v>11.219379636638905</v>
      </c>
      <c r="BU146" s="80">
        <v>36.889493080262355</v>
      </c>
      <c r="BV146" s="80">
        <v>75.1614345270211</v>
      </c>
      <c r="BW146" s="80">
        <v>74.621958185442793</v>
      </c>
      <c r="BX146" s="80">
        <v>51.581536769615042</v>
      </c>
      <c r="BY146" s="188">
        <v>7.5464807027834553</v>
      </c>
    </row>
    <row r="147" spans="1:77" ht="26.4" x14ac:dyDescent="0.3">
      <c r="A147" s="81"/>
      <c r="B147" s="57" t="s">
        <v>37</v>
      </c>
      <c r="C147" s="57"/>
      <c r="D147" s="56" t="s">
        <v>38</v>
      </c>
      <c r="E147" s="106"/>
      <c r="F147" s="106"/>
      <c r="G147" s="106"/>
      <c r="H147" s="106"/>
      <c r="I147" s="102">
        <v>10.447931717774892</v>
      </c>
      <c r="J147" s="102">
        <v>10.571132685282251</v>
      </c>
      <c r="K147" s="102">
        <v>12.279576356850441</v>
      </c>
      <c r="L147" s="102">
        <v>13.272044981923798</v>
      </c>
      <c r="M147" s="102">
        <v>18.440410506542264</v>
      </c>
      <c r="N147" s="102">
        <v>16.472449381368762</v>
      </c>
      <c r="O147" s="102">
        <v>14.655402901464768</v>
      </c>
      <c r="P147" s="102">
        <v>13.782971733168182</v>
      </c>
      <c r="Q147" s="102">
        <v>7.4784600863760886</v>
      </c>
      <c r="R147" s="102">
        <v>7.0467527688103218</v>
      </c>
      <c r="S147" s="102">
        <v>6.765686261029046</v>
      </c>
      <c r="T147" s="102">
        <v>6.4614359150071152</v>
      </c>
      <c r="U147" s="102">
        <v>5.4256210381862218</v>
      </c>
      <c r="V147" s="102">
        <v>5.2335889342063524</v>
      </c>
      <c r="W147" s="102">
        <v>5.034205503465472</v>
      </c>
      <c r="X147" s="102">
        <v>5.2229700262098362</v>
      </c>
      <c r="Y147" s="102">
        <v>6.6241279490653113</v>
      </c>
      <c r="Z147" s="102">
        <v>6.7940728636221479</v>
      </c>
      <c r="AA147" s="102">
        <v>7.3587492285884366</v>
      </c>
      <c r="AB147" s="102">
        <v>7.9298805348655037</v>
      </c>
      <c r="AC147" s="102">
        <v>11.008977102374075</v>
      </c>
      <c r="AD147" s="102">
        <v>12.161201489957364</v>
      </c>
      <c r="AE147" s="102">
        <v>12.40892218729816</v>
      </c>
      <c r="AF147" s="102">
        <v>11.679568029111294</v>
      </c>
      <c r="AG147" s="102">
        <v>9.2868466064391271</v>
      </c>
      <c r="AH147" s="102">
        <v>7.9437892852777452</v>
      </c>
      <c r="AI147" s="102">
        <v>7.0984344302429179</v>
      </c>
      <c r="AJ147" s="102">
        <v>6.9806002039430695</v>
      </c>
      <c r="AK147" s="102">
        <v>8.8843950641798415</v>
      </c>
      <c r="AL147" s="102">
        <v>10.552301934696757</v>
      </c>
      <c r="AM147" s="102">
        <v>11.278404885758135</v>
      </c>
      <c r="AN147" s="102">
        <v>11.503272445093884</v>
      </c>
      <c r="AO147" s="102">
        <v>9.1536375006187001</v>
      </c>
      <c r="AP147" s="102">
        <v>8.3614318876251303</v>
      </c>
      <c r="AQ147" s="102">
        <v>8.3732991497680302</v>
      </c>
      <c r="AR147" s="102">
        <v>8.9223726082605879</v>
      </c>
      <c r="AS147" s="102">
        <v>10.373378077468516</v>
      </c>
      <c r="AT147" s="102">
        <v>10.876802679557301</v>
      </c>
      <c r="AU147" s="102">
        <v>11.823963989030688</v>
      </c>
      <c r="AV147" s="102">
        <v>12.514698060407397</v>
      </c>
      <c r="AW147" s="102">
        <v>14.935166603701873</v>
      </c>
      <c r="AX147" s="102">
        <v>14.093494351851803</v>
      </c>
      <c r="AY147" s="102">
        <v>12.804211314240703</v>
      </c>
      <c r="AZ147" s="102">
        <v>11.843592357979759</v>
      </c>
      <c r="BA147" s="102">
        <v>7.2718195760090367</v>
      </c>
      <c r="BB147" s="102">
        <v>7.1981186374505626</v>
      </c>
      <c r="BC147" s="102">
        <v>7.1906707130888492</v>
      </c>
      <c r="BD147" s="102">
        <v>6.6212604346991668</v>
      </c>
      <c r="BE147" s="102">
        <v>8.8508700807144862</v>
      </c>
      <c r="BF147" s="102">
        <v>8.1052744610574194</v>
      </c>
      <c r="BG147" s="102">
        <v>7.3744116400836361</v>
      </c>
      <c r="BH147" s="102">
        <v>7.4939374590436358</v>
      </c>
      <c r="BI147" s="102">
        <v>6.9246610444967445</v>
      </c>
      <c r="BJ147" s="102">
        <v>8.1085052972659923</v>
      </c>
      <c r="BK147" s="102">
        <v>9.1681457762855132</v>
      </c>
      <c r="BL147" s="102">
        <v>9.4483502000347812</v>
      </c>
      <c r="BM147" s="102">
        <v>7.3113671884919711</v>
      </c>
      <c r="BN147" s="102">
        <v>-9.9659049018409434</v>
      </c>
      <c r="BO147" s="102">
        <v>-12.005716117759292</v>
      </c>
      <c r="BP147" s="102">
        <v>-9.9181038000475326</v>
      </c>
      <c r="BQ147" s="102">
        <v>2.2992030612468284</v>
      </c>
      <c r="BR147" s="102">
        <v>18.245758746678575</v>
      </c>
      <c r="BS147" s="102">
        <v>25.107658893851621</v>
      </c>
      <c r="BT147" s="102">
        <v>26.281350872433819</v>
      </c>
      <c r="BU147" s="102">
        <v>24.157571896841915</v>
      </c>
      <c r="BV147" s="102">
        <v>29.685488348543799</v>
      </c>
      <c r="BW147" s="102">
        <v>26.395264564617051</v>
      </c>
      <c r="BX147" s="102">
        <v>22.766867632689866</v>
      </c>
      <c r="BY147" s="189">
        <v>15.292596806176647</v>
      </c>
    </row>
    <row r="148" spans="1:77" x14ac:dyDescent="0.3">
      <c r="A148" s="82"/>
      <c r="B148" s="78"/>
      <c r="C148" s="78" t="s">
        <v>87</v>
      </c>
      <c r="D148" s="79" t="s">
        <v>88</v>
      </c>
      <c r="E148" s="107"/>
      <c r="F148" s="107"/>
      <c r="G148" s="107"/>
      <c r="H148" s="107"/>
      <c r="I148" s="80">
        <v>10.017083713290404</v>
      </c>
      <c r="J148" s="80">
        <v>10.120422118215359</v>
      </c>
      <c r="K148" s="80">
        <v>12.002130642625559</v>
      </c>
      <c r="L148" s="80">
        <v>12.935337006848741</v>
      </c>
      <c r="M148" s="80">
        <v>18.430604413283277</v>
      </c>
      <c r="N148" s="80">
        <v>15.410775702000564</v>
      </c>
      <c r="O148" s="80">
        <v>13.361728593566085</v>
      </c>
      <c r="P148" s="80">
        <v>12.474085264997441</v>
      </c>
      <c r="Q148" s="80">
        <v>6.1596074358039203</v>
      </c>
      <c r="R148" s="80">
        <v>6.5208933370127795</v>
      </c>
      <c r="S148" s="80">
        <v>6.436832311502954</v>
      </c>
      <c r="T148" s="80">
        <v>6.0715242616131491</v>
      </c>
      <c r="U148" s="80">
        <v>3.5987655378717136</v>
      </c>
      <c r="V148" s="80">
        <v>2.9475249989513941</v>
      </c>
      <c r="W148" s="80">
        <v>2.4711551114149302</v>
      </c>
      <c r="X148" s="80">
        <v>2.6991018413110197</v>
      </c>
      <c r="Y148" s="80">
        <v>4.9204816335520576</v>
      </c>
      <c r="Z148" s="80">
        <v>5.7477929028210326</v>
      </c>
      <c r="AA148" s="80">
        <v>6.9491366573202384</v>
      </c>
      <c r="AB148" s="80">
        <v>8.1219985906408851</v>
      </c>
      <c r="AC148" s="80">
        <v>14.4703298621192</v>
      </c>
      <c r="AD148" s="80">
        <v>15.271995056174205</v>
      </c>
      <c r="AE148" s="80">
        <v>15.342814242756091</v>
      </c>
      <c r="AF148" s="80">
        <v>13.979416839099159</v>
      </c>
      <c r="AG148" s="80">
        <v>9.3308200430062698</v>
      </c>
      <c r="AH148" s="80">
        <v>7.8339850207207036</v>
      </c>
      <c r="AI148" s="80">
        <v>6.536751786210246</v>
      </c>
      <c r="AJ148" s="80">
        <v>6.140275527132502</v>
      </c>
      <c r="AK148" s="80">
        <v>8.2491051221750951</v>
      </c>
      <c r="AL148" s="80">
        <v>9.1319594899236307</v>
      </c>
      <c r="AM148" s="80">
        <v>9.6656242161031969</v>
      </c>
      <c r="AN148" s="80">
        <v>9.8496003231266513</v>
      </c>
      <c r="AO148" s="80">
        <v>5.2290424956045456</v>
      </c>
      <c r="AP148" s="80">
        <v>4.7700331832682963</v>
      </c>
      <c r="AQ148" s="80">
        <v>4.807566833935951</v>
      </c>
      <c r="AR148" s="80">
        <v>5.5519951940940189</v>
      </c>
      <c r="AS148" s="80">
        <v>8.7423161964920837</v>
      </c>
      <c r="AT148" s="80">
        <v>10.228610706884567</v>
      </c>
      <c r="AU148" s="80">
        <v>12.049253212291106</v>
      </c>
      <c r="AV148" s="80">
        <v>13.385644124618295</v>
      </c>
      <c r="AW148" s="80">
        <v>17.571390499032844</v>
      </c>
      <c r="AX148" s="80">
        <v>17.233533094544143</v>
      </c>
      <c r="AY148" s="80">
        <v>16.077580340724083</v>
      </c>
      <c r="AZ148" s="80">
        <v>15.395978381100676</v>
      </c>
      <c r="BA148" s="80">
        <v>9.9399570764420417</v>
      </c>
      <c r="BB148" s="80">
        <v>9.4454604158221684</v>
      </c>
      <c r="BC148" s="80">
        <v>9.2538006438968239</v>
      </c>
      <c r="BD148" s="80">
        <v>8.2221911568718866</v>
      </c>
      <c r="BE148" s="80">
        <v>8.9158396707916552</v>
      </c>
      <c r="BF148" s="80">
        <v>8.0840451008796492</v>
      </c>
      <c r="BG148" s="80">
        <v>7.4566897181373122</v>
      </c>
      <c r="BH148" s="80">
        <v>7.7014398334912073</v>
      </c>
      <c r="BI148" s="80">
        <v>8.4745426116809313</v>
      </c>
      <c r="BJ148" s="80">
        <v>10.229436303722082</v>
      </c>
      <c r="BK148" s="80">
        <v>11.414782171878329</v>
      </c>
      <c r="BL148" s="80">
        <v>11.4246925501633</v>
      </c>
      <c r="BM148" s="80">
        <v>9.3615611899188451</v>
      </c>
      <c r="BN148" s="80">
        <v>-1.513225114563582</v>
      </c>
      <c r="BO148" s="80">
        <v>-1.405795017829675</v>
      </c>
      <c r="BP148" s="80">
        <v>0.61475026435084601</v>
      </c>
      <c r="BQ148" s="80">
        <v>10.413312862185961</v>
      </c>
      <c r="BR148" s="80">
        <v>20.786976429276848</v>
      </c>
      <c r="BS148" s="80">
        <v>24.132982125909351</v>
      </c>
      <c r="BT148" s="80">
        <v>24.55491950905342</v>
      </c>
      <c r="BU148" s="80">
        <v>21.345402785234512</v>
      </c>
      <c r="BV148" s="80">
        <v>22.645411799562297</v>
      </c>
      <c r="BW148" s="80">
        <v>18.885648115989412</v>
      </c>
      <c r="BX148" s="80">
        <v>16.068488695671348</v>
      </c>
      <c r="BY148" s="188">
        <v>11.651067809966747</v>
      </c>
    </row>
    <row r="149" spans="1:77" x14ac:dyDescent="0.3">
      <c r="A149" s="81"/>
      <c r="B149" s="64"/>
      <c r="C149" s="57" t="s">
        <v>89</v>
      </c>
      <c r="D149" s="86" t="s">
        <v>90</v>
      </c>
      <c r="E149" s="106"/>
      <c r="F149" s="106"/>
      <c r="G149" s="106"/>
      <c r="H149" s="106"/>
      <c r="I149" s="108">
        <v>9.6342817141767227</v>
      </c>
      <c r="J149" s="108">
        <v>10.259852167163388</v>
      </c>
      <c r="K149" s="108">
        <v>11.092995111770065</v>
      </c>
      <c r="L149" s="108">
        <v>12.548470412537085</v>
      </c>
      <c r="M149" s="108">
        <v>14.515246588622716</v>
      </c>
      <c r="N149" s="108">
        <v>14.734810841205231</v>
      </c>
      <c r="O149" s="108">
        <v>14.101834396286051</v>
      </c>
      <c r="P149" s="108">
        <v>13.896244646662964</v>
      </c>
      <c r="Q149" s="108">
        <v>8.5480426292883465</v>
      </c>
      <c r="R149" s="108">
        <v>5.9999033897606182</v>
      </c>
      <c r="S149" s="108">
        <v>5.2121320027311384</v>
      </c>
      <c r="T149" s="108">
        <v>4.6021590093395588</v>
      </c>
      <c r="U149" s="108">
        <v>8.4068305301319839</v>
      </c>
      <c r="V149" s="108">
        <v>9.5653668488374848</v>
      </c>
      <c r="W149" s="108">
        <v>9.6993762254363958</v>
      </c>
      <c r="X149" s="108">
        <v>9.2052882936642959</v>
      </c>
      <c r="Y149" s="108">
        <v>6.4227010126858914</v>
      </c>
      <c r="Z149" s="108">
        <v>4.849486150400466</v>
      </c>
      <c r="AA149" s="108">
        <v>3.9728869636894331</v>
      </c>
      <c r="AB149" s="108">
        <v>3.9873387064132544</v>
      </c>
      <c r="AC149" s="108">
        <v>2.9069782460993281</v>
      </c>
      <c r="AD149" s="108">
        <v>5.6058565140558727</v>
      </c>
      <c r="AE149" s="108">
        <v>5.8943392301695781</v>
      </c>
      <c r="AF149" s="108">
        <v>5.3848111821423856</v>
      </c>
      <c r="AG149" s="108">
        <v>4.6525580219749543</v>
      </c>
      <c r="AH149" s="108">
        <v>3.1061736962919753</v>
      </c>
      <c r="AI149" s="108">
        <v>3.6294412702809495</v>
      </c>
      <c r="AJ149" s="108">
        <v>4.6533458131653447</v>
      </c>
      <c r="AK149" s="108">
        <v>10.209505377592507</v>
      </c>
      <c r="AL149" s="108">
        <v>12.758800574434986</v>
      </c>
      <c r="AM149" s="108">
        <v>14.954139000400232</v>
      </c>
      <c r="AN149" s="108">
        <v>15.295840651535002</v>
      </c>
      <c r="AO149" s="108">
        <v>14.890781366617432</v>
      </c>
      <c r="AP149" s="108">
        <v>14.40375550490694</v>
      </c>
      <c r="AQ149" s="108">
        <v>13.411145588914408</v>
      </c>
      <c r="AR149" s="108">
        <v>13.991290484421086</v>
      </c>
      <c r="AS149" s="108">
        <v>15.286490252613078</v>
      </c>
      <c r="AT149" s="108">
        <v>14.669539153883804</v>
      </c>
      <c r="AU149" s="108">
        <v>15.00515143943673</v>
      </c>
      <c r="AV149" s="108">
        <v>14.720627470991545</v>
      </c>
      <c r="AW149" s="108">
        <v>11.368630291192943</v>
      </c>
      <c r="AX149" s="108">
        <v>8.0009477068173425</v>
      </c>
      <c r="AY149" s="108">
        <v>5.2236414554668613</v>
      </c>
      <c r="AZ149" s="108">
        <v>3.1119823682730754</v>
      </c>
      <c r="BA149" s="108">
        <v>-4.0250033264236009</v>
      </c>
      <c r="BB149" s="108">
        <v>-1.4033703856526216</v>
      </c>
      <c r="BC149" s="108">
        <v>-0.51173426721786086</v>
      </c>
      <c r="BD149" s="108">
        <v>-0.25952928329576253</v>
      </c>
      <c r="BE149" s="108">
        <v>9.0657287308993091</v>
      </c>
      <c r="BF149" s="108">
        <v>8.2541870644994333</v>
      </c>
      <c r="BG149" s="108">
        <v>8.1155271295162237</v>
      </c>
      <c r="BH149" s="108">
        <v>8.5488101934704019</v>
      </c>
      <c r="BI149" s="108">
        <v>4.6602183125205983</v>
      </c>
      <c r="BJ149" s="108">
        <v>6.6326186565329266</v>
      </c>
      <c r="BK149" s="108">
        <v>7.2121030898819782</v>
      </c>
      <c r="BL149" s="108">
        <v>6.6329830211736294</v>
      </c>
      <c r="BM149" s="108">
        <v>0.91433442541098486</v>
      </c>
      <c r="BN149" s="108">
        <v>-24.727811369356999</v>
      </c>
      <c r="BO149" s="108">
        <v>-29.811246281916127</v>
      </c>
      <c r="BP149" s="108">
        <v>-28.374052151444559</v>
      </c>
      <c r="BQ149" s="108">
        <v>-12.888274500647</v>
      </c>
      <c r="BR149" s="108">
        <v>17.074390331786987</v>
      </c>
      <c r="BS149" s="108">
        <v>32.196294152821139</v>
      </c>
      <c r="BT149" s="108">
        <v>37.399647631558594</v>
      </c>
      <c r="BU149" s="108">
        <v>45.451683941109138</v>
      </c>
      <c r="BV149" s="108">
        <v>52.615853745216697</v>
      </c>
      <c r="BW149" s="108">
        <v>46.29935312709469</v>
      </c>
      <c r="BX149" s="108">
        <v>40.527012900287161</v>
      </c>
      <c r="BY149" s="190">
        <v>23.51321947794878</v>
      </c>
    </row>
    <row r="150" spans="1:77" x14ac:dyDescent="0.3">
      <c r="A150" s="82"/>
      <c r="B150" s="98"/>
      <c r="C150" s="78" t="s">
        <v>23</v>
      </c>
      <c r="D150" s="79" t="s">
        <v>91</v>
      </c>
      <c r="E150" s="107"/>
      <c r="F150" s="107"/>
      <c r="G150" s="107"/>
      <c r="H150" s="107"/>
      <c r="I150" s="80">
        <v>12.55966779784012</v>
      </c>
      <c r="J150" s="80">
        <v>14.102224761625564</v>
      </c>
      <c r="K150" s="80">
        <v>16.621724322983638</v>
      </c>
      <c r="L150" s="80">
        <v>17.139747161584921</v>
      </c>
      <c r="M150" s="80">
        <v>26.861379994917044</v>
      </c>
      <c r="N150" s="80">
        <v>26.255882763063582</v>
      </c>
      <c r="O150" s="80">
        <v>23.38266364307853</v>
      </c>
      <c r="P150" s="80">
        <v>21.704563709300601</v>
      </c>
      <c r="Q150" s="80">
        <v>14.491672156293717</v>
      </c>
      <c r="R150" s="80">
        <v>11.287592370758915</v>
      </c>
      <c r="S150" s="80">
        <v>11.305998938783119</v>
      </c>
      <c r="T150" s="80">
        <v>12.608338890918745</v>
      </c>
      <c r="U150" s="80">
        <v>7.3394244811525198</v>
      </c>
      <c r="V150" s="80">
        <v>8.5643442264330218</v>
      </c>
      <c r="W150" s="80">
        <v>9.13244579950549</v>
      </c>
      <c r="X150" s="80">
        <v>11.193753424690783</v>
      </c>
      <c r="Y150" s="80">
        <v>14.271985481622778</v>
      </c>
      <c r="Z150" s="80">
        <v>15.058603280162288</v>
      </c>
      <c r="AA150" s="80">
        <v>15.633748457974434</v>
      </c>
      <c r="AB150" s="80">
        <v>14.502329304045915</v>
      </c>
      <c r="AC150" s="80">
        <v>7.8778620871898539</v>
      </c>
      <c r="AD150" s="80">
        <v>8.6751913212423659</v>
      </c>
      <c r="AE150" s="80">
        <v>9.584669567108179</v>
      </c>
      <c r="AF150" s="80">
        <v>11.702765242693161</v>
      </c>
      <c r="AG150" s="80">
        <v>14.174863825378708</v>
      </c>
      <c r="AH150" s="80">
        <v>15.643258362907233</v>
      </c>
      <c r="AI150" s="80">
        <v>15.011755685614588</v>
      </c>
      <c r="AJ150" s="80">
        <v>14.858660470954717</v>
      </c>
      <c r="AK150" s="80">
        <v>10.012766589682627</v>
      </c>
      <c r="AL150" s="80">
        <v>13.33815928844804</v>
      </c>
      <c r="AM150" s="80">
        <v>12.563492025754798</v>
      </c>
      <c r="AN150" s="80">
        <v>13.237110352823805</v>
      </c>
      <c r="AO150" s="80">
        <v>14.907742907161236</v>
      </c>
      <c r="AP150" s="80">
        <v>14.154064961807023</v>
      </c>
      <c r="AQ150" s="80">
        <v>15.602760658183286</v>
      </c>
      <c r="AR150" s="80">
        <v>15.838899327403084</v>
      </c>
      <c r="AS150" s="80">
        <v>8.602018435995376</v>
      </c>
      <c r="AT150" s="80">
        <v>7.4984495638109365</v>
      </c>
      <c r="AU150" s="80">
        <v>6.0013908872173545</v>
      </c>
      <c r="AV150" s="80">
        <v>5.7737193609858792</v>
      </c>
      <c r="AW150" s="80">
        <v>10.404503540555439</v>
      </c>
      <c r="AX150" s="80">
        <v>10.813557894880901</v>
      </c>
      <c r="AY150" s="80">
        <v>11.59205304701652</v>
      </c>
      <c r="AZ150" s="80">
        <v>10.954160491123034</v>
      </c>
      <c r="BA150" s="80">
        <v>10.725135764087753</v>
      </c>
      <c r="BB150" s="80">
        <v>10.603843152940271</v>
      </c>
      <c r="BC150" s="80">
        <v>10.043470004693162</v>
      </c>
      <c r="BD150" s="80">
        <v>9.93773362205566</v>
      </c>
      <c r="BE150" s="80">
        <v>7.9706647281155227</v>
      </c>
      <c r="BF150" s="80">
        <v>7.8402529446716613</v>
      </c>
      <c r="BG150" s="80">
        <v>6.4163659290040727</v>
      </c>
      <c r="BH150" s="80">
        <v>5.1514116858646588</v>
      </c>
      <c r="BI150" s="80">
        <v>-0.69970061259741101</v>
      </c>
      <c r="BJ150" s="80">
        <v>9.7567327016761851E-2</v>
      </c>
      <c r="BK150" s="80">
        <v>2.1050848124406087</v>
      </c>
      <c r="BL150" s="80">
        <v>4.6419102818036322</v>
      </c>
      <c r="BM150" s="80">
        <v>4.6835397349174031</v>
      </c>
      <c r="BN150" s="80">
        <v>-29.5227713029618</v>
      </c>
      <c r="BO150" s="80">
        <v>-35.875283755789226</v>
      </c>
      <c r="BP150" s="80">
        <v>-33.199247197875181</v>
      </c>
      <c r="BQ150" s="80">
        <v>-18.416517944014217</v>
      </c>
      <c r="BR150" s="80">
        <v>4.6207399625481287</v>
      </c>
      <c r="BS150" s="80">
        <v>21.653569621244557</v>
      </c>
      <c r="BT150" s="80">
        <v>21.434707475149565</v>
      </c>
      <c r="BU150" s="80">
        <v>6.9830566363188638</v>
      </c>
      <c r="BV150" s="80">
        <v>42.734919962657585</v>
      </c>
      <c r="BW150" s="80">
        <v>47.331940563625068</v>
      </c>
      <c r="BX150" s="80">
        <v>40.729071868931868</v>
      </c>
      <c r="BY150" s="188">
        <v>24.308901732268296</v>
      </c>
    </row>
    <row r="151" spans="1:77" x14ac:dyDescent="0.3">
      <c r="A151" s="81"/>
      <c r="B151" s="57" t="s">
        <v>39</v>
      </c>
      <c r="C151" s="57"/>
      <c r="D151" s="56" t="s">
        <v>40</v>
      </c>
      <c r="E151" s="106"/>
      <c r="F151" s="106"/>
      <c r="G151" s="106"/>
      <c r="H151" s="106"/>
      <c r="I151" s="102">
        <v>17.295782425986232</v>
      </c>
      <c r="J151" s="102">
        <v>10.848963974521794</v>
      </c>
      <c r="K151" s="102">
        <v>8.1488222062606042</v>
      </c>
      <c r="L151" s="102">
        <v>7.5202344857206356</v>
      </c>
      <c r="M151" s="102">
        <v>7.6556370064811716</v>
      </c>
      <c r="N151" s="102">
        <v>9.0598461804803208</v>
      </c>
      <c r="O151" s="102">
        <v>10.093694346060573</v>
      </c>
      <c r="P151" s="102">
        <v>12.144088642097046</v>
      </c>
      <c r="Q151" s="102">
        <v>4.9964725169751887</v>
      </c>
      <c r="R151" s="102">
        <v>7.3592276986314857</v>
      </c>
      <c r="S151" s="102">
        <v>9.1119948869477554</v>
      </c>
      <c r="T151" s="102">
        <v>8.8811397222145985</v>
      </c>
      <c r="U151" s="102">
        <v>11.592351108769037</v>
      </c>
      <c r="V151" s="102">
        <v>8.6081866994203864</v>
      </c>
      <c r="W151" s="102">
        <v>5.5447790157415966</v>
      </c>
      <c r="X151" s="102">
        <v>3.7272069165326798</v>
      </c>
      <c r="Y151" s="102">
        <v>5.3114627663504592</v>
      </c>
      <c r="Z151" s="102">
        <v>7.1395524424370649</v>
      </c>
      <c r="AA151" s="102">
        <v>7.6185020410304105</v>
      </c>
      <c r="AB151" s="102">
        <v>7.6678053509881465</v>
      </c>
      <c r="AC151" s="102">
        <v>6.2098512687334164</v>
      </c>
      <c r="AD151" s="102">
        <v>4.3132390993333445</v>
      </c>
      <c r="AE151" s="102">
        <v>4.9887475485838451</v>
      </c>
      <c r="AF151" s="102">
        <v>5.2793820103342597</v>
      </c>
      <c r="AG151" s="102">
        <v>3.7218899822923248</v>
      </c>
      <c r="AH151" s="102">
        <v>4.4212702752517714</v>
      </c>
      <c r="AI151" s="102">
        <v>5.1357954276335391</v>
      </c>
      <c r="AJ151" s="102">
        <v>6.6338301647271578</v>
      </c>
      <c r="AK151" s="102">
        <v>12.52039600323225</v>
      </c>
      <c r="AL151" s="102">
        <v>10.742323389683975</v>
      </c>
      <c r="AM151" s="102">
        <v>9.6088970120622434</v>
      </c>
      <c r="AN151" s="102">
        <v>7.8490877742242873</v>
      </c>
      <c r="AO151" s="102">
        <v>5.7093737955280517</v>
      </c>
      <c r="AP151" s="102">
        <v>7.1618246342193714</v>
      </c>
      <c r="AQ151" s="102">
        <v>5.4878407679676826</v>
      </c>
      <c r="AR151" s="102">
        <v>5.519571770076908</v>
      </c>
      <c r="AS151" s="102">
        <v>2.5744583832264141</v>
      </c>
      <c r="AT151" s="102">
        <v>1.6927905966271197</v>
      </c>
      <c r="AU151" s="102">
        <v>3.2797015311783611</v>
      </c>
      <c r="AV151" s="102">
        <v>2.5887958984943964</v>
      </c>
      <c r="AW151" s="102">
        <v>0.99456467856784059</v>
      </c>
      <c r="AX151" s="102">
        <v>2.6838669027344082</v>
      </c>
      <c r="AY151" s="102">
        <v>3.0522370112912256</v>
      </c>
      <c r="AZ151" s="102">
        <v>4.5226681718325352</v>
      </c>
      <c r="BA151" s="102">
        <v>7.191621569382022</v>
      </c>
      <c r="BB151" s="102">
        <v>7.0805781293259002</v>
      </c>
      <c r="BC151" s="102">
        <v>6.7803512698878734</v>
      </c>
      <c r="BD151" s="102">
        <v>7.0432085424573927</v>
      </c>
      <c r="BE151" s="102">
        <v>8.3597744687565125</v>
      </c>
      <c r="BF151" s="102">
        <v>7.0875397539528677</v>
      </c>
      <c r="BG151" s="102">
        <v>6.7432024747812136</v>
      </c>
      <c r="BH151" s="102">
        <v>5.4314315058626477</v>
      </c>
      <c r="BI151" s="102">
        <v>2.346767022099371</v>
      </c>
      <c r="BJ151" s="102">
        <v>3.5311335869283766</v>
      </c>
      <c r="BK151" s="102">
        <v>3.1930336839249662</v>
      </c>
      <c r="BL151" s="102">
        <v>3.8170732250757879</v>
      </c>
      <c r="BM151" s="102">
        <v>1.8304369694040616</v>
      </c>
      <c r="BN151" s="102">
        <v>-1.7202338966163921</v>
      </c>
      <c r="BO151" s="102">
        <v>-1.1731965018043695</v>
      </c>
      <c r="BP151" s="102">
        <v>-1.2785696963893542</v>
      </c>
      <c r="BQ151" s="102">
        <v>6.750525949230294</v>
      </c>
      <c r="BR151" s="102">
        <v>10.645911943280055</v>
      </c>
      <c r="BS151" s="102">
        <v>12.155925574561593</v>
      </c>
      <c r="BT151" s="102">
        <v>13.070814893545887</v>
      </c>
      <c r="BU151" s="102">
        <v>15.628035746727264</v>
      </c>
      <c r="BV151" s="102">
        <v>15.74087454017166</v>
      </c>
      <c r="BW151" s="102">
        <v>14.977837508459132</v>
      </c>
      <c r="BX151" s="102">
        <v>13.533382334914549</v>
      </c>
      <c r="BY151" s="189">
        <v>7.5007025709898869</v>
      </c>
    </row>
    <row r="152" spans="1:77" x14ac:dyDescent="0.3">
      <c r="A152" s="82"/>
      <c r="B152" s="78"/>
      <c r="C152" s="78" t="s">
        <v>39</v>
      </c>
      <c r="D152" s="79" t="s">
        <v>40</v>
      </c>
      <c r="E152" s="107"/>
      <c r="F152" s="107"/>
      <c r="G152" s="107"/>
      <c r="H152" s="107"/>
      <c r="I152" s="80">
        <v>17.295782425986232</v>
      </c>
      <c r="J152" s="80">
        <v>10.848963974521794</v>
      </c>
      <c r="K152" s="80">
        <v>8.1488222062606042</v>
      </c>
      <c r="L152" s="80">
        <v>7.5202344857206356</v>
      </c>
      <c r="M152" s="80">
        <v>7.6556370064811716</v>
      </c>
      <c r="N152" s="80">
        <v>9.0598461804803208</v>
      </c>
      <c r="O152" s="80">
        <v>10.093694346060573</v>
      </c>
      <c r="P152" s="80">
        <v>12.144088642097046</v>
      </c>
      <c r="Q152" s="80">
        <v>4.9964725169751887</v>
      </c>
      <c r="R152" s="80">
        <v>7.3592276986314857</v>
      </c>
      <c r="S152" s="80">
        <v>9.1119948869477554</v>
      </c>
      <c r="T152" s="80">
        <v>8.8811397222145985</v>
      </c>
      <c r="U152" s="80">
        <v>11.592351108769037</v>
      </c>
      <c r="V152" s="80">
        <v>8.6081866994203864</v>
      </c>
      <c r="W152" s="80">
        <v>5.5447790157415966</v>
      </c>
      <c r="X152" s="80">
        <v>3.7272069165326798</v>
      </c>
      <c r="Y152" s="80">
        <v>5.3114627663504592</v>
      </c>
      <c r="Z152" s="80">
        <v>7.1395524424370649</v>
      </c>
      <c r="AA152" s="80">
        <v>7.6185020410304105</v>
      </c>
      <c r="AB152" s="80">
        <v>7.6678053509881465</v>
      </c>
      <c r="AC152" s="80">
        <v>6.2098512687334164</v>
      </c>
      <c r="AD152" s="80">
        <v>4.3132390993333445</v>
      </c>
      <c r="AE152" s="80">
        <v>4.9887475485838451</v>
      </c>
      <c r="AF152" s="80">
        <v>5.2793820103342597</v>
      </c>
      <c r="AG152" s="80">
        <v>3.7218899822923248</v>
      </c>
      <c r="AH152" s="80">
        <v>4.4212702752517714</v>
      </c>
      <c r="AI152" s="80">
        <v>5.1357954276335391</v>
      </c>
      <c r="AJ152" s="80">
        <v>6.6338301647271578</v>
      </c>
      <c r="AK152" s="80">
        <v>12.52039600323225</v>
      </c>
      <c r="AL152" s="80">
        <v>10.742323389683975</v>
      </c>
      <c r="AM152" s="80">
        <v>9.6088970120622434</v>
      </c>
      <c r="AN152" s="80">
        <v>7.8490877742242873</v>
      </c>
      <c r="AO152" s="80">
        <v>5.7093737955280517</v>
      </c>
      <c r="AP152" s="80">
        <v>7.1618246342193714</v>
      </c>
      <c r="AQ152" s="80">
        <v>5.4878407679676826</v>
      </c>
      <c r="AR152" s="80">
        <v>5.519571770076908</v>
      </c>
      <c r="AS152" s="80">
        <v>2.5744583832264141</v>
      </c>
      <c r="AT152" s="80">
        <v>1.6927905966271197</v>
      </c>
      <c r="AU152" s="80">
        <v>3.2797015311783611</v>
      </c>
      <c r="AV152" s="80">
        <v>2.5887958984943964</v>
      </c>
      <c r="AW152" s="80">
        <v>0.99456467856784059</v>
      </c>
      <c r="AX152" s="80">
        <v>2.6838669027344082</v>
      </c>
      <c r="AY152" s="80">
        <v>3.0522370112912256</v>
      </c>
      <c r="AZ152" s="80">
        <v>4.5226681718325352</v>
      </c>
      <c r="BA152" s="80">
        <v>7.191621569382022</v>
      </c>
      <c r="BB152" s="80">
        <v>7.0805781293259002</v>
      </c>
      <c r="BC152" s="80">
        <v>6.7803512698878734</v>
      </c>
      <c r="BD152" s="80">
        <v>7.0432085424573927</v>
      </c>
      <c r="BE152" s="80">
        <v>8.3597744687565125</v>
      </c>
      <c r="BF152" s="80">
        <v>7.0875397539528677</v>
      </c>
      <c r="BG152" s="80">
        <v>6.7432024747812136</v>
      </c>
      <c r="BH152" s="80">
        <v>5.4314315058626477</v>
      </c>
      <c r="BI152" s="80">
        <v>2.346767022099371</v>
      </c>
      <c r="BJ152" s="80">
        <v>3.5311335869283766</v>
      </c>
      <c r="BK152" s="80">
        <v>3.1930336839249662</v>
      </c>
      <c r="BL152" s="80">
        <v>3.8170732250757879</v>
      </c>
      <c r="BM152" s="80">
        <v>1.8304369694040616</v>
      </c>
      <c r="BN152" s="80">
        <v>-1.7202338966163921</v>
      </c>
      <c r="BO152" s="80">
        <v>-1.1731965018043695</v>
      </c>
      <c r="BP152" s="80">
        <v>-1.2785696963893542</v>
      </c>
      <c r="BQ152" s="80">
        <v>6.750525949230294</v>
      </c>
      <c r="BR152" s="80">
        <v>10.645911943280055</v>
      </c>
      <c r="BS152" s="80">
        <v>12.155925574561593</v>
      </c>
      <c r="BT152" s="80">
        <v>13.070814893545887</v>
      </c>
      <c r="BU152" s="80">
        <v>15.628035746727264</v>
      </c>
      <c r="BV152" s="80">
        <v>15.74087454017166</v>
      </c>
      <c r="BW152" s="80">
        <v>14.977837508459132</v>
      </c>
      <c r="BX152" s="80">
        <v>13.533382334914549</v>
      </c>
      <c r="BY152" s="188">
        <v>7.5007025709898869</v>
      </c>
    </row>
    <row r="153" spans="1:77" x14ac:dyDescent="0.3">
      <c r="A153" s="81"/>
      <c r="B153" s="57" t="s">
        <v>41</v>
      </c>
      <c r="C153" s="57"/>
      <c r="D153" s="56" t="s">
        <v>42</v>
      </c>
      <c r="E153" s="106"/>
      <c r="F153" s="106"/>
      <c r="G153" s="106"/>
      <c r="H153" s="106"/>
      <c r="I153" s="102">
        <v>8.5939541894402254</v>
      </c>
      <c r="J153" s="102">
        <v>4.9965385580047865</v>
      </c>
      <c r="K153" s="102">
        <v>3.6066268819070473</v>
      </c>
      <c r="L153" s="102">
        <v>4.5658325736777243</v>
      </c>
      <c r="M153" s="102">
        <v>11.964608403025849</v>
      </c>
      <c r="N153" s="102">
        <v>17.170452610824128</v>
      </c>
      <c r="O153" s="102">
        <v>18.412398877145719</v>
      </c>
      <c r="P153" s="102">
        <v>20.606455369501916</v>
      </c>
      <c r="Q153" s="102">
        <v>21.77722417565964</v>
      </c>
      <c r="R153" s="102">
        <v>18.823896264101791</v>
      </c>
      <c r="S153" s="102">
        <v>19.40189923053947</v>
      </c>
      <c r="T153" s="102">
        <v>19.772602701288776</v>
      </c>
      <c r="U153" s="102">
        <v>16.337821550673809</v>
      </c>
      <c r="V153" s="102">
        <v>14.398572184768071</v>
      </c>
      <c r="W153" s="102">
        <v>12.854245075611288</v>
      </c>
      <c r="X153" s="102">
        <v>10.019830065427342</v>
      </c>
      <c r="Y153" s="102">
        <v>1.9357284757035131E-2</v>
      </c>
      <c r="Z153" s="102">
        <v>3.979148384068921</v>
      </c>
      <c r="AA153" s="102">
        <v>5.7306463432888819</v>
      </c>
      <c r="AB153" s="102">
        <v>7.1720491764242951</v>
      </c>
      <c r="AC153" s="102">
        <v>16.492341870156267</v>
      </c>
      <c r="AD153" s="102">
        <v>14.36863553009249</v>
      </c>
      <c r="AE153" s="102">
        <v>13.305071754394675</v>
      </c>
      <c r="AF153" s="102">
        <v>13.603470054051243</v>
      </c>
      <c r="AG153" s="102">
        <v>14.524042458556409</v>
      </c>
      <c r="AH153" s="102">
        <v>14.898095742836091</v>
      </c>
      <c r="AI153" s="102">
        <v>14.090758452105632</v>
      </c>
      <c r="AJ153" s="102">
        <v>12.99360390539654</v>
      </c>
      <c r="AK153" s="102">
        <v>9.5834169776200184</v>
      </c>
      <c r="AL153" s="102">
        <v>7.8835433231445222</v>
      </c>
      <c r="AM153" s="102">
        <v>6.4723914306730421</v>
      </c>
      <c r="AN153" s="102">
        <v>6.8049471728739661</v>
      </c>
      <c r="AO153" s="102">
        <v>3.4660154613677605</v>
      </c>
      <c r="AP153" s="102">
        <v>4.2332060720006126</v>
      </c>
      <c r="AQ153" s="102">
        <v>5.7223395572738838</v>
      </c>
      <c r="AR153" s="102">
        <v>5.604026148452661</v>
      </c>
      <c r="AS153" s="102">
        <v>12.775880251567955</v>
      </c>
      <c r="AT153" s="102">
        <v>11.853966426520103</v>
      </c>
      <c r="AU153" s="102">
        <v>11.286600083373472</v>
      </c>
      <c r="AV153" s="102">
        <v>9.3606645012419563</v>
      </c>
      <c r="AW153" s="102">
        <v>-1.2241384840478986</v>
      </c>
      <c r="AX153" s="102">
        <v>-2.6031835082638537</v>
      </c>
      <c r="AY153" s="102">
        <v>-2.5670237769078312</v>
      </c>
      <c r="AZ153" s="102">
        <v>-1.1352824843738887</v>
      </c>
      <c r="BA153" s="102">
        <v>6.9612789106794821</v>
      </c>
      <c r="BB153" s="102">
        <v>11.793523287010018</v>
      </c>
      <c r="BC153" s="102">
        <v>12.932811535015105</v>
      </c>
      <c r="BD153" s="102">
        <v>14.386482014240471</v>
      </c>
      <c r="BE153" s="102">
        <v>11.979544261262106</v>
      </c>
      <c r="BF153" s="102">
        <v>11.065878712549122</v>
      </c>
      <c r="BG153" s="102">
        <v>10.351912894291758</v>
      </c>
      <c r="BH153" s="102">
        <v>9.3094655719613684</v>
      </c>
      <c r="BI153" s="102">
        <v>11.191728111300961</v>
      </c>
      <c r="BJ153" s="102">
        <v>10.123921531156171</v>
      </c>
      <c r="BK153" s="102">
        <v>10.885144989231165</v>
      </c>
      <c r="BL153" s="102">
        <v>10.097146626584049</v>
      </c>
      <c r="BM153" s="102">
        <v>4.7620956055413473</v>
      </c>
      <c r="BN153" s="102">
        <v>2.8443076600233752</v>
      </c>
      <c r="BO153" s="102">
        <v>2.9307194502608809</v>
      </c>
      <c r="BP153" s="102">
        <v>3.806996755756245</v>
      </c>
      <c r="BQ153" s="102">
        <v>8.005357689039144</v>
      </c>
      <c r="BR153" s="102">
        <v>8.3194076591386619</v>
      </c>
      <c r="BS153" s="102">
        <v>7.7597872311737177</v>
      </c>
      <c r="BT153" s="102">
        <v>7.8627702075248891</v>
      </c>
      <c r="BU153" s="102">
        <v>10.895513048934703</v>
      </c>
      <c r="BV153" s="102">
        <v>13.070000442998975</v>
      </c>
      <c r="BW153" s="102">
        <v>11.895630388686484</v>
      </c>
      <c r="BX153" s="102">
        <v>10.144220070537699</v>
      </c>
      <c r="BY153" s="189">
        <v>7.1331516189746367</v>
      </c>
    </row>
    <row r="154" spans="1:77" x14ac:dyDescent="0.3">
      <c r="A154" s="82"/>
      <c r="B154" s="78"/>
      <c r="C154" s="78" t="s">
        <v>41</v>
      </c>
      <c r="D154" s="79" t="s">
        <v>42</v>
      </c>
      <c r="E154" s="107"/>
      <c r="F154" s="107"/>
      <c r="G154" s="107"/>
      <c r="H154" s="107"/>
      <c r="I154" s="80">
        <v>8.5939541894402254</v>
      </c>
      <c r="J154" s="80">
        <v>4.9965385580047865</v>
      </c>
      <c r="K154" s="80">
        <v>3.6066268819070473</v>
      </c>
      <c r="L154" s="80">
        <v>4.5658325736777243</v>
      </c>
      <c r="M154" s="80">
        <v>11.964608403025849</v>
      </c>
      <c r="N154" s="80">
        <v>17.170452610824128</v>
      </c>
      <c r="O154" s="80">
        <v>18.412398877145719</v>
      </c>
      <c r="P154" s="80">
        <v>20.606455369501916</v>
      </c>
      <c r="Q154" s="80">
        <v>21.77722417565964</v>
      </c>
      <c r="R154" s="80">
        <v>18.823896264101791</v>
      </c>
      <c r="S154" s="80">
        <v>19.40189923053947</v>
      </c>
      <c r="T154" s="80">
        <v>19.772602701288776</v>
      </c>
      <c r="U154" s="80">
        <v>16.337821550673809</v>
      </c>
      <c r="V154" s="80">
        <v>14.398572184768071</v>
      </c>
      <c r="W154" s="80">
        <v>12.854245075611288</v>
      </c>
      <c r="X154" s="80">
        <v>10.019830065427342</v>
      </c>
      <c r="Y154" s="80">
        <v>1.9357284757035131E-2</v>
      </c>
      <c r="Z154" s="80">
        <v>3.979148384068921</v>
      </c>
      <c r="AA154" s="80">
        <v>5.7306463432888819</v>
      </c>
      <c r="AB154" s="80">
        <v>7.1720491764242951</v>
      </c>
      <c r="AC154" s="80">
        <v>16.492341870156267</v>
      </c>
      <c r="AD154" s="80">
        <v>14.36863553009249</v>
      </c>
      <c r="AE154" s="80">
        <v>13.305071754394675</v>
      </c>
      <c r="AF154" s="80">
        <v>13.603470054051243</v>
      </c>
      <c r="AG154" s="80">
        <v>14.524042458556409</v>
      </c>
      <c r="AH154" s="80">
        <v>14.898095742836091</v>
      </c>
      <c r="AI154" s="80">
        <v>14.090758452105632</v>
      </c>
      <c r="AJ154" s="80">
        <v>12.99360390539654</v>
      </c>
      <c r="AK154" s="80">
        <v>9.5834169776200184</v>
      </c>
      <c r="AL154" s="80">
        <v>7.8835433231445222</v>
      </c>
      <c r="AM154" s="80">
        <v>6.4723914306730421</v>
      </c>
      <c r="AN154" s="80">
        <v>6.8049471728739661</v>
      </c>
      <c r="AO154" s="80">
        <v>3.4660154613677605</v>
      </c>
      <c r="AP154" s="80">
        <v>4.2332060720006126</v>
      </c>
      <c r="AQ154" s="80">
        <v>5.7223395572738838</v>
      </c>
      <c r="AR154" s="80">
        <v>5.604026148452661</v>
      </c>
      <c r="AS154" s="80">
        <v>12.775880251567955</v>
      </c>
      <c r="AT154" s="80">
        <v>11.853966426520103</v>
      </c>
      <c r="AU154" s="80">
        <v>11.286600083373472</v>
      </c>
      <c r="AV154" s="80">
        <v>9.3606645012419563</v>
      </c>
      <c r="AW154" s="80">
        <v>-1.2241384840478986</v>
      </c>
      <c r="AX154" s="80">
        <v>-2.6031835082638537</v>
      </c>
      <c r="AY154" s="80">
        <v>-2.5670237769078312</v>
      </c>
      <c r="AZ154" s="80">
        <v>-1.1352824843738887</v>
      </c>
      <c r="BA154" s="80">
        <v>6.9612789106794821</v>
      </c>
      <c r="BB154" s="80">
        <v>11.793523287010018</v>
      </c>
      <c r="BC154" s="80">
        <v>12.932811535015105</v>
      </c>
      <c r="BD154" s="80">
        <v>14.386482014240471</v>
      </c>
      <c r="BE154" s="80">
        <v>11.979544261262106</v>
      </c>
      <c r="BF154" s="80">
        <v>11.065878712549122</v>
      </c>
      <c r="BG154" s="80">
        <v>10.351912894291758</v>
      </c>
      <c r="BH154" s="80">
        <v>9.3094655719613684</v>
      </c>
      <c r="BI154" s="80">
        <v>11.191728111300961</v>
      </c>
      <c r="BJ154" s="80">
        <v>10.123921531156171</v>
      </c>
      <c r="BK154" s="80">
        <v>10.885144989231165</v>
      </c>
      <c r="BL154" s="80">
        <v>10.097146626584049</v>
      </c>
      <c r="BM154" s="80">
        <v>4.7620956055413473</v>
      </c>
      <c r="BN154" s="80">
        <v>2.8443076600233752</v>
      </c>
      <c r="BO154" s="80">
        <v>2.9307194502608809</v>
      </c>
      <c r="BP154" s="80">
        <v>3.806996755756245</v>
      </c>
      <c r="BQ154" s="80">
        <v>8.005357689039144</v>
      </c>
      <c r="BR154" s="80">
        <v>8.3194076591386619</v>
      </c>
      <c r="BS154" s="80">
        <v>7.7597872311737177</v>
      </c>
      <c r="BT154" s="80">
        <v>7.8627702075248891</v>
      </c>
      <c r="BU154" s="158">
        <v>10.895513048934703</v>
      </c>
      <c r="BV154" s="158">
        <v>13.070000442998975</v>
      </c>
      <c r="BW154" s="158">
        <v>11.895630388686484</v>
      </c>
      <c r="BX154" s="158">
        <v>10.144220070537699</v>
      </c>
      <c r="BY154" s="192">
        <v>7.1331516189746367</v>
      </c>
    </row>
    <row r="155" spans="1:77" x14ac:dyDescent="0.3">
      <c r="A155" s="65"/>
      <c r="B155" s="57" t="s">
        <v>43</v>
      </c>
      <c r="C155" s="57"/>
      <c r="D155" s="56" t="s">
        <v>44</v>
      </c>
      <c r="E155" s="104"/>
      <c r="F155" s="104"/>
      <c r="G155" s="104"/>
      <c r="H155" s="104"/>
      <c r="I155" s="102">
        <v>8.3152213297860555</v>
      </c>
      <c r="J155" s="102">
        <v>8.6843348799570066</v>
      </c>
      <c r="K155" s="102">
        <v>9.0095746282397187</v>
      </c>
      <c r="L155" s="102">
        <v>9.2867577237122134</v>
      </c>
      <c r="M155" s="102">
        <v>4.2597910805244368</v>
      </c>
      <c r="N155" s="102">
        <v>5.8900834715105646</v>
      </c>
      <c r="O155" s="102">
        <v>7.1062355330158766</v>
      </c>
      <c r="P155" s="102">
        <v>7.7887701866865058</v>
      </c>
      <c r="Q155" s="102">
        <v>7.7264511566003051</v>
      </c>
      <c r="R155" s="102">
        <v>7.2408777442950765</v>
      </c>
      <c r="S155" s="102">
        <v>7.002669863769583</v>
      </c>
      <c r="T155" s="102">
        <v>6.9737814676241925</v>
      </c>
      <c r="U155" s="102">
        <v>8.3663425419081818</v>
      </c>
      <c r="V155" s="102">
        <v>8.3002014476503803</v>
      </c>
      <c r="W155" s="102">
        <v>8.2058713107777237</v>
      </c>
      <c r="X155" s="102">
        <v>8.0092354328783983</v>
      </c>
      <c r="Y155" s="102">
        <v>6.8588689896402144</v>
      </c>
      <c r="Z155" s="102">
        <v>6.8246484943087893</v>
      </c>
      <c r="AA155" s="102">
        <v>6.7448305922292064</v>
      </c>
      <c r="AB155" s="102">
        <v>6.6788607907461284</v>
      </c>
      <c r="AC155" s="102">
        <v>6.0701038447929392</v>
      </c>
      <c r="AD155" s="102">
        <v>6.1977602116339625</v>
      </c>
      <c r="AE155" s="102">
        <v>6.2458155482603104</v>
      </c>
      <c r="AF155" s="102">
        <v>6.2641666970297649</v>
      </c>
      <c r="AG155" s="102">
        <v>6.5426738601427985</v>
      </c>
      <c r="AH155" s="102">
        <v>6.4536769639592393</v>
      </c>
      <c r="AI155" s="102">
        <v>6.4214380332539207</v>
      </c>
      <c r="AJ155" s="102">
        <v>6.3827533443740094</v>
      </c>
      <c r="AK155" s="102">
        <v>5.9270675681335234</v>
      </c>
      <c r="AL155" s="102">
        <v>5.848854986577507</v>
      </c>
      <c r="AM155" s="102">
        <v>5.8653022358712974</v>
      </c>
      <c r="AN155" s="102">
        <v>5.7718685439141808</v>
      </c>
      <c r="AO155" s="102">
        <v>4.5754034684890428</v>
      </c>
      <c r="AP155" s="102">
        <v>4.2691338610435281</v>
      </c>
      <c r="AQ155" s="102">
        <v>4.0537157607648027</v>
      </c>
      <c r="AR155" s="102">
        <v>4.1405877134197624</v>
      </c>
      <c r="AS155" s="102">
        <v>5.3258458348724815</v>
      </c>
      <c r="AT155" s="102">
        <v>5.9507480414990255</v>
      </c>
      <c r="AU155" s="102">
        <v>6.5796922560042503</v>
      </c>
      <c r="AV155" s="102">
        <v>7.1424088185953138</v>
      </c>
      <c r="AW155" s="102">
        <v>9.4557375913304753</v>
      </c>
      <c r="AX155" s="102">
        <v>9.578368581761751</v>
      </c>
      <c r="AY155" s="102">
        <v>9.4033242951415872</v>
      </c>
      <c r="AZ155" s="102">
        <v>9.1556114091358296</v>
      </c>
      <c r="BA155" s="102">
        <v>7.7984750273371901</v>
      </c>
      <c r="BB155" s="102">
        <v>7.7248016893249627</v>
      </c>
      <c r="BC155" s="102">
        <v>7.5381751882579522</v>
      </c>
      <c r="BD155" s="102">
        <v>7.4447232413825475</v>
      </c>
      <c r="BE155" s="102">
        <v>7.3746497468986547</v>
      </c>
      <c r="BF155" s="102">
        <v>7.1455703156755277</v>
      </c>
      <c r="BG155" s="102">
        <v>7.1102431202365324</v>
      </c>
      <c r="BH155" s="102">
        <v>6.8882335809348234</v>
      </c>
      <c r="BI155" s="102">
        <v>6.5297649789198999</v>
      </c>
      <c r="BJ155" s="102">
        <v>6.3389695098664305</v>
      </c>
      <c r="BK155" s="102">
        <v>5.9408779449186682</v>
      </c>
      <c r="BL155" s="102">
        <v>5.8021603467763896</v>
      </c>
      <c r="BM155" s="102">
        <v>4.0273985913063655</v>
      </c>
      <c r="BN155" s="102">
        <v>3.0688745175334304</v>
      </c>
      <c r="BO155" s="102">
        <v>2.7342011691402206</v>
      </c>
      <c r="BP155" s="102">
        <v>2.3922879558582792</v>
      </c>
      <c r="BQ155" s="102">
        <v>2.1120443105893969</v>
      </c>
      <c r="BR155" s="102">
        <v>2.8208656215298049</v>
      </c>
      <c r="BS155" s="102">
        <v>3.1197760416389997</v>
      </c>
      <c r="BT155" s="102">
        <v>3.4300108465285177</v>
      </c>
      <c r="BU155" s="102">
        <v>3.6682254945527006</v>
      </c>
      <c r="BV155" s="102">
        <v>3.9451940928914411</v>
      </c>
      <c r="BW155" s="102">
        <v>4.1617049314310037</v>
      </c>
      <c r="BX155" s="102">
        <v>4.2060947624789122</v>
      </c>
      <c r="BY155" s="189">
        <v>6.1980473800671092</v>
      </c>
    </row>
    <row r="156" spans="1:77" x14ac:dyDescent="0.3">
      <c r="A156" s="93"/>
      <c r="B156" s="78"/>
      <c r="C156" s="78" t="s">
        <v>43</v>
      </c>
      <c r="D156" s="79" t="s">
        <v>44</v>
      </c>
      <c r="E156" s="105"/>
      <c r="F156" s="105"/>
      <c r="G156" s="105"/>
      <c r="H156" s="105"/>
      <c r="I156" s="80">
        <v>8.3152213297860555</v>
      </c>
      <c r="J156" s="80">
        <v>8.6843348799570066</v>
      </c>
      <c r="K156" s="80">
        <v>9.0095746282397187</v>
      </c>
      <c r="L156" s="80">
        <v>9.2867577237122134</v>
      </c>
      <c r="M156" s="80">
        <v>4.2597910805244368</v>
      </c>
      <c r="N156" s="80">
        <v>5.8900834715105646</v>
      </c>
      <c r="O156" s="80">
        <v>7.1062355330158766</v>
      </c>
      <c r="P156" s="80">
        <v>7.7887701866865058</v>
      </c>
      <c r="Q156" s="80">
        <v>7.7264511566003051</v>
      </c>
      <c r="R156" s="80">
        <v>7.2408777442950765</v>
      </c>
      <c r="S156" s="80">
        <v>7.002669863769583</v>
      </c>
      <c r="T156" s="80">
        <v>6.9737814676241925</v>
      </c>
      <c r="U156" s="80">
        <v>8.3663425419081818</v>
      </c>
      <c r="V156" s="80">
        <v>8.3002014476503803</v>
      </c>
      <c r="W156" s="80">
        <v>8.2058713107777237</v>
      </c>
      <c r="X156" s="80">
        <v>8.0092354328783983</v>
      </c>
      <c r="Y156" s="80">
        <v>6.8588689896402144</v>
      </c>
      <c r="Z156" s="80">
        <v>6.8246484943087893</v>
      </c>
      <c r="AA156" s="80">
        <v>6.7448305922292064</v>
      </c>
      <c r="AB156" s="80">
        <v>6.6788607907461284</v>
      </c>
      <c r="AC156" s="80">
        <v>6.0701038447929392</v>
      </c>
      <c r="AD156" s="80">
        <v>6.1977602116339625</v>
      </c>
      <c r="AE156" s="80">
        <v>6.2458155482603104</v>
      </c>
      <c r="AF156" s="80">
        <v>6.2641666970297649</v>
      </c>
      <c r="AG156" s="80">
        <v>6.5426738601427985</v>
      </c>
      <c r="AH156" s="80">
        <v>6.4536769639592393</v>
      </c>
      <c r="AI156" s="80">
        <v>6.4214380332539207</v>
      </c>
      <c r="AJ156" s="80">
        <v>6.3827533443740094</v>
      </c>
      <c r="AK156" s="80">
        <v>5.9270675681335234</v>
      </c>
      <c r="AL156" s="80">
        <v>5.848854986577507</v>
      </c>
      <c r="AM156" s="80">
        <v>5.8653022358712974</v>
      </c>
      <c r="AN156" s="80">
        <v>5.7718685439141808</v>
      </c>
      <c r="AO156" s="80">
        <v>4.5754034684890428</v>
      </c>
      <c r="AP156" s="80">
        <v>4.2691338610435281</v>
      </c>
      <c r="AQ156" s="80">
        <v>4.0537157607648027</v>
      </c>
      <c r="AR156" s="80">
        <v>4.1405877134197624</v>
      </c>
      <c r="AS156" s="80">
        <v>5.3258458348724815</v>
      </c>
      <c r="AT156" s="80">
        <v>5.9507480414990255</v>
      </c>
      <c r="AU156" s="80">
        <v>6.5796922560042503</v>
      </c>
      <c r="AV156" s="80">
        <v>7.1424088185953138</v>
      </c>
      <c r="AW156" s="80">
        <v>9.4557375913304753</v>
      </c>
      <c r="AX156" s="80">
        <v>9.578368581761751</v>
      </c>
      <c r="AY156" s="80">
        <v>9.4033242951415872</v>
      </c>
      <c r="AZ156" s="80">
        <v>9.1556114091358296</v>
      </c>
      <c r="BA156" s="80">
        <v>7.7984750273371901</v>
      </c>
      <c r="BB156" s="80">
        <v>7.7248016893249627</v>
      </c>
      <c r="BC156" s="80">
        <v>7.5381751882579522</v>
      </c>
      <c r="BD156" s="80">
        <v>7.4447232413825475</v>
      </c>
      <c r="BE156" s="80">
        <v>7.3746497468986547</v>
      </c>
      <c r="BF156" s="80">
        <v>7.1455703156755277</v>
      </c>
      <c r="BG156" s="80">
        <v>7.1102431202365324</v>
      </c>
      <c r="BH156" s="80">
        <v>6.8882335809348234</v>
      </c>
      <c r="BI156" s="80">
        <v>6.5297649789198999</v>
      </c>
      <c r="BJ156" s="80">
        <v>6.3389695098664305</v>
      </c>
      <c r="BK156" s="80">
        <v>5.9408779449186682</v>
      </c>
      <c r="BL156" s="80">
        <v>5.8021603467763896</v>
      </c>
      <c r="BM156" s="80">
        <v>4.0273985913063655</v>
      </c>
      <c r="BN156" s="80">
        <v>3.0688745175334304</v>
      </c>
      <c r="BO156" s="80">
        <v>2.7342011691402206</v>
      </c>
      <c r="BP156" s="80">
        <v>2.3922879558582792</v>
      </c>
      <c r="BQ156" s="80">
        <v>2.1120443105893969</v>
      </c>
      <c r="BR156" s="80">
        <v>2.8208656215298049</v>
      </c>
      <c r="BS156" s="80">
        <v>3.1197760416389997</v>
      </c>
      <c r="BT156" s="80">
        <v>3.4300108465285177</v>
      </c>
      <c r="BU156" s="158">
        <v>3.6682254945527006</v>
      </c>
      <c r="BV156" s="158">
        <v>3.9451940928914411</v>
      </c>
      <c r="BW156" s="158">
        <v>4.1617049314310037</v>
      </c>
      <c r="BX156" s="158">
        <v>4.2060947624789122</v>
      </c>
      <c r="BY156" s="192">
        <v>6.1980473800671092</v>
      </c>
    </row>
    <row r="157" spans="1:77" ht="26.4" x14ac:dyDescent="0.3">
      <c r="A157" s="81"/>
      <c r="B157" s="57" t="s">
        <v>45</v>
      </c>
      <c r="C157" s="57"/>
      <c r="D157" s="56" t="s">
        <v>46</v>
      </c>
      <c r="E157" s="106"/>
      <c r="F157" s="106"/>
      <c r="G157" s="106"/>
      <c r="H157" s="106"/>
      <c r="I157" s="102">
        <v>12.408183292214119</v>
      </c>
      <c r="J157" s="102">
        <v>12.517450638182197</v>
      </c>
      <c r="K157" s="102">
        <v>12.788259600925841</v>
      </c>
      <c r="L157" s="102">
        <v>13.593296532927226</v>
      </c>
      <c r="M157" s="102">
        <v>21.286569216319478</v>
      </c>
      <c r="N157" s="102">
        <v>18.487829214495321</v>
      </c>
      <c r="O157" s="102">
        <v>18.713197245358685</v>
      </c>
      <c r="P157" s="102">
        <v>18.915306424903662</v>
      </c>
      <c r="Q157" s="102">
        <v>17.373438836439647</v>
      </c>
      <c r="R157" s="102">
        <v>18.399160338913049</v>
      </c>
      <c r="S157" s="102">
        <v>17.515892361576775</v>
      </c>
      <c r="T157" s="102">
        <v>17.059462001270759</v>
      </c>
      <c r="U157" s="102">
        <v>15.725390103652018</v>
      </c>
      <c r="V157" s="102">
        <v>16.434897257661163</v>
      </c>
      <c r="W157" s="102">
        <v>16.28174654887647</v>
      </c>
      <c r="X157" s="102">
        <v>15.716514042628788</v>
      </c>
      <c r="Y157" s="102">
        <v>13.365479009568972</v>
      </c>
      <c r="Z157" s="102">
        <v>13.031423984551523</v>
      </c>
      <c r="AA157" s="102">
        <v>12.972460048793948</v>
      </c>
      <c r="AB157" s="102">
        <v>12.47397847789513</v>
      </c>
      <c r="AC157" s="102">
        <v>12.015119502417917</v>
      </c>
      <c r="AD157" s="102">
        <v>11.41183649234425</v>
      </c>
      <c r="AE157" s="102">
        <v>11.390391167893</v>
      </c>
      <c r="AF157" s="102">
        <v>12.002789298281485</v>
      </c>
      <c r="AG157" s="102">
        <v>13.259432627875029</v>
      </c>
      <c r="AH157" s="102">
        <v>14.177540220627122</v>
      </c>
      <c r="AI157" s="102">
        <v>14.508828315119786</v>
      </c>
      <c r="AJ157" s="102">
        <v>14.47841980110897</v>
      </c>
      <c r="AK157" s="102">
        <v>11.257024058980235</v>
      </c>
      <c r="AL157" s="102">
        <v>11.895799664404663</v>
      </c>
      <c r="AM157" s="102">
        <v>12.129393636237168</v>
      </c>
      <c r="AN157" s="102">
        <v>12.728093332806452</v>
      </c>
      <c r="AO157" s="102">
        <v>18.29793542853524</v>
      </c>
      <c r="AP157" s="102">
        <v>17.237274299863344</v>
      </c>
      <c r="AQ157" s="102">
        <v>16.622191266632385</v>
      </c>
      <c r="AR157" s="102">
        <v>16.29207496565266</v>
      </c>
      <c r="AS157" s="102">
        <v>8.9023233994075355</v>
      </c>
      <c r="AT157" s="102">
        <v>6.9371374427502701</v>
      </c>
      <c r="AU157" s="102">
        <v>6.2450321415522723</v>
      </c>
      <c r="AV157" s="102">
        <v>4.394136557961275</v>
      </c>
      <c r="AW157" s="102">
        <v>1.6852697946684998</v>
      </c>
      <c r="AX157" s="102">
        <v>2.7672270822159959</v>
      </c>
      <c r="AY157" s="102">
        <v>2.5653753157802015</v>
      </c>
      <c r="AZ157" s="102">
        <v>3.3187200495762568</v>
      </c>
      <c r="BA157" s="102">
        <v>5.6301904587683822</v>
      </c>
      <c r="BB157" s="102">
        <v>5.139784198126776</v>
      </c>
      <c r="BC157" s="102">
        <v>5.166574955557877</v>
      </c>
      <c r="BD157" s="102">
        <v>5.0673048154249614</v>
      </c>
      <c r="BE157" s="102">
        <v>6.6492204565558239</v>
      </c>
      <c r="BF157" s="102">
        <v>7.2578140483682887</v>
      </c>
      <c r="BG157" s="102">
        <v>7.4628248250847378</v>
      </c>
      <c r="BH157" s="102">
        <v>7.5641016686355727</v>
      </c>
      <c r="BI157" s="102">
        <v>6.2124146568879581</v>
      </c>
      <c r="BJ157" s="102">
        <v>7.3306003083774414</v>
      </c>
      <c r="BK157" s="102">
        <v>7.5642766013303913</v>
      </c>
      <c r="BL157" s="102">
        <v>7.4595184653970534</v>
      </c>
      <c r="BM157" s="102">
        <v>3.695449035054736</v>
      </c>
      <c r="BN157" s="102">
        <v>-4.8705477921697877</v>
      </c>
      <c r="BO157" s="102">
        <v>-5.6810977534237423</v>
      </c>
      <c r="BP157" s="102">
        <v>-5.1845600852804381</v>
      </c>
      <c r="BQ157" s="102">
        <v>1.7795165777530855</v>
      </c>
      <c r="BR157" s="102">
        <v>9.3938790825754666</v>
      </c>
      <c r="BS157" s="102">
        <v>12.066836131819443</v>
      </c>
      <c r="BT157" s="102">
        <v>13.555108286916308</v>
      </c>
      <c r="BU157" s="102">
        <v>17.625553163444692</v>
      </c>
      <c r="BV157" s="102">
        <v>18.65698227165862</v>
      </c>
      <c r="BW157" s="102">
        <v>17.157402883750223</v>
      </c>
      <c r="BX157" s="102">
        <v>15.507425716626912</v>
      </c>
      <c r="BY157" s="189">
        <v>11.389546943156077</v>
      </c>
    </row>
    <row r="158" spans="1:77" ht="26.4" x14ac:dyDescent="0.3">
      <c r="A158" s="82"/>
      <c r="B158" s="78"/>
      <c r="C158" s="78" t="s">
        <v>45</v>
      </c>
      <c r="D158" s="79" t="s">
        <v>46</v>
      </c>
      <c r="E158" s="107"/>
      <c r="F158" s="107"/>
      <c r="G158" s="107"/>
      <c r="H158" s="107"/>
      <c r="I158" s="80">
        <v>12.408183292214119</v>
      </c>
      <c r="J158" s="80">
        <v>12.517450638182197</v>
      </c>
      <c r="K158" s="80">
        <v>12.788259600925841</v>
      </c>
      <c r="L158" s="80">
        <v>13.593296532927226</v>
      </c>
      <c r="M158" s="80">
        <v>21.286569216319478</v>
      </c>
      <c r="N158" s="80">
        <v>18.487829214495321</v>
      </c>
      <c r="O158" s="80">
        <v>18.713197245358685</v>
      </c>
      <c r="P158" s="80">
        <v>18.915306424903662</v>
      </c>
      <c r="Q158" s="80">
        <v>17.373438836439647</v>
      </c>
      <c r="R158" s="80">
        <v>18.399160338913049</v>
      </c>
      <c r="S158" s="80">
        <v>17.515892361576775</v>
      </c>
      <c r="T158" s="80">
        <v>17.059462001270759</v>
      </c>
      <c r="U158" s="80">
        <v>15.725390103652018</v>
      </c>
      <c r="V158" s="80">
        <v>16.434897257661163</v>
      </c>
      <c r="W158" s="80">
        <v>16.28174654887647</v>
      </c>
      <c r="X158" s="80">
        <v>15.716514042628788</v>
      </c>
      <c r="Y158" s="80">
        <v>13.365479009568972</v>
      </c>
      <c r="Z158" s="80">
        <v>13.031423984551523</v>
      </c>
      <c r="AA158" s="80">
        <v>12.972460048793948</v>
      </c>
      <c r="AB158" s="80">
        <v>12.47397847789513</v>
      </c>
      <c r="AC158" s="80">
        <v>12.015119502417917</v>
      </c>
      <c r="AD158" s="80">
        <v>11.41183649234425</v>
      </c>
      <c r="AE158" s="80">
        <v>11.390391167893</v>
      </c>
      <c r="AF158" s="80">
        <v>12.002789298281485</v>
      </c>
      <c r="AG158" s="80">
        <v>13.259432627875029</v>
      </c>
      <c r="AH158" s="80">
        <v>14.177540220627122</v>
      </c>
      <c r="AI158" s="80">
        <v>14.508828315119786</v>
      </c>
      <c r="AJ158" s="80">
        <v>14.47841980110897</v>
      </c>
      <c r="AK158" s="80">
        <v>11.257024058980235</v>
      </c>
      <c r="AL158" s="80">
        <v>11.895799664404663</v>
      </c>
      <c r="AM158" s="80">
        <v>12.129393636237168</v>
      </c>
      <c r="AN158" s="80">
        <v>12.728093332806452</v>
      </c>
      <c r="AO158" s="80">
        <v>18.29793542853524</v>
      </c>
      <c r="AP158" s="80">
        <v>17.237274299863344</v>
      </c>
      <c r="AQ158" s="80">
        <v>16.622191266632385</v>
      </c>
      <c r="AR158" s="80">
        <v>16.29207496565266</v>
      </c>
      <c r="AS158" s="80">
        <v>8.9023233994075355</v>
      </c>
      <c r="AT158" s="80">
        <v>6.9371374427502701</v>
      </c>
      <c r="AU158" s="80">
        <v>6.2450321415522723</v>
      </c>
      <c r="AV158" s="80">
        <v>4.394136557961275</v>
      </c>
      <c r="AW158" s="80">
        <v>1.6852697946684998</v>
      </c>
      <c r="AX158" s="80">
        <v>2.7672270822159959</v>
      </c>
      <c r="AY158" s="80">
        <v>2.5653753157802015</v>
      </c>
      <c r="AZ158" s="80">
        <v>3.3187200495762568</v>
      </c>
      <c r="BA158" s="80">
        <v>5.6301904587683822</v>
      </c>
      <c r="BB158" s="80">
        <v>5.139784198126776</v>
      </c>
      <c r="BC158" s="80">
        <v>5.166574955557877</v>
      </c>
      <c r="BD158" s="80">
        <v>5.0673048154249614</v>
      </c>
      <c r="BE158" s="80">
        <v>6.6492204565558239</v>
      </c>
      <c r="BF158" s="80">
        <v>7.2578140483682887</v>
      </c>
      <c r="BG158" s="80">
        <v>7.4628248250847378</v>
      </c>
      <c r="BH158" s="80">
        <v>7.5641016686355727</v>
      </c>
      <c r="BI158" s="80">
        <v>6.2124146568879581</v>
      </c>
      <c r="BJ158" s="80">
        <v>7.3306003083774414</v>
      </c>
      <c r="BK158" s="80">
        <v>7.5642766013303913</v>
      </c>
      <c r="BL158" s="80">
        <v>7.4595184653970534</v>
      </c>
      <c r="BM158" s="80">
        <v>3.695449035054736</v>
      </c>
      <c r="BN158" s="80">
        <v>-4.8705477921697877</v>
      </c>
      <c r="BO158" s="80">
        <v>-5.6810977534237423</v>
      </c>
      <c r="BP158" s="80">
        <v>-5.1845600852804381</v>
      </c>
      <c r="BQ158" s="80">
        <v>1.7795165777530855</v>
      </c>
      <c r="BR158" s="80">
        <v>9.3938790825754666</v>
      </c>
      <c r="BS158" s="80">
        <v>12.066836131819443</v>
      </c>
      <c r="BT158" s="80">
        <v>13.555108286916308</v>
      </c>
      <c r="BU158" s="158">
        <v>17.625553163444692</v>
      </c>
      <c r="BV158" s="158">
        <v>18.65698227165862</v>
      </c>
      <c r="BW158" s="158">
        <v>17.157402883750223</v>
      </c>
      <c r="BX158" s="158">
        <v>15.507425716626912</v>
      </c>
      <c r="BY158" s="192">
        <v>11.389546943156077</v>
      </c>
    </row>
    <row r="159" spans="1:77" ht="26.4" x14ac:dyDescent="0.3">
      <c r="A159" s="81"/>
      <c r="B159" s="57" t="s">
        <v>47</v>
      </c>
      <c r="C159" s="57"/>
      <c r="D159" s="56" t="s">
        <v>48</v>
      </c>
      <c r="E159" s="106"/>
      <c r="F159" s="106"/>
      <c r="G159" s="106"/>
      <c r="H159" s="106"/>
      <c r="I159" s="102">
        <v>7.2522467299139066</v>
      </c>
      <c r="J159" s="102">
        <v>7.0775349798071687</v>
      </c>
      <c r="K159" s="102">
        <v>8.0126379552102378</v>
      </c>
      <c r="L159" s="102">
        <v>9.081610700631785</v>
      </c>
      <c r="M159" s="102">
        <v>11.555441777234023</v>
      </c>
      <c r="N159" s="102">
        <v>11.70138656081528</v>
      </c>
      <c r="O159" s="102">
        <v>11.946837638205295</v>
      </c>
      <c r="P159" s="102">
        <v>11.514237900394988</v>
      </c>
      <c r="Q159" s="102">
        <v>7.7079544195474767</v>
      </c>
      <c r="R159" s="102">
        <v>7.3260852454872349</v>
      </c>
      <c r="S159" s="102">
        <v>6.0352615442491526</v>
      </c>
      <c r="T159" s="102">
        <v>5.7103785783361616</v>
      </c>
      <c r="U159" s="102">
        <v>9.6188646885916285</v>
      </c>
      <c r="V159" s="102">
        <v>10.54228450805428</v>
      </c>
      <c r="W159" s="102">
        <v>11.758935035246765</v>
      </c>
      <c r="X159" s="102">
        <v>12.028269933466618</v>
      </c>
      <c r="Y159" s="102">
        <v>10.305589234062438</v>
      </c>
      <c r="Z159" s="102">
        <v>9.9980516057454025</v>
      </c>
      <c r="AA159" s="102">
        <v>9.1481907053533149</v>
      </c>
      <c r="AB159" s="102">
        <v>8.8109606245118783</v>
      </c>
      <c r="AC159" s="102">
        <v>8.2424356936803491</v>
      </c>
      <c r="AD159" s="102">
        <v>7.7744826866328935</v>
      </c>
      <c r="AE159" s="102">
        <v>7.8834288252708404</v>
      </c>
      <c r="AF159" s="102">
        <v>7.9131774693011323</v>
      </c>
      <c r="AG159" s="102">
        <v>7.7560575949631811</v>
      </c>
      <c r="AH159" s="102">
        <v>8.4424480780127311</v>
      </c>
      <c r="AI159" s="102">
        <v>9.3088355897999833</v>
      </c>
      <c r="AJ159" s="102">
        <v>10.120344360604832</v>
      </c>
      <c r="AK159" s="102">
        <v>10.030745688922082</v>
      </c>
      <c r="AL159" s="102">
        <v>11.285066698442918</v>
      </c>
      <c r="AM159" s="102">
        <v>11.400531664362163</v>
      </c>
      <c r="AN159" s="102">
        <v>11.004424017228047</v>
      </c>
      <c r="AO159" s="102">
        <v>14.508657985531428</v>
      </c>
      <c r="AP159" s="102">
        <v>11.651484752905205</v>
      </c>
      <c r="AQ159" s="102">
        <v>11.013459760932335</v>
      </c>
      <c r="AR159" s="102">
        <v>11.799906278279778</v>
      </c>
      <c r="AS159" s="102">
        <v>8.8839519146264081</v>
      </c>
      <c r="AT159" s="102">
        <v>9.1869240671124146</v>
      </c>
      <c r="AU159" s="102">
        <v>10.274434289980917</v>
      </c>
      <c r="AV159" s="102">
        <v>8.180595944451369</v>
      </c>
      <c r="AW159" s="102">
        <v>8.7400639103798028</v>
      </c>
      <c r="AX159" s="102">
        <v>10.377477026354939</v>
      </c>
      <c r="AY159" s="102">
        <v>9.6045544703805774</v>
      </c>
      <c r="AZ159" s="102">
        <v>10.969390292163041</v>
      </c>
      <c r="BA159" s="102">
        <v>10.954459623544594</v>
      </c>
      <c r="BB159" s="102">
        <v>10.709971870084203</v>
      </c>
      <c r="BC159" s="102">
        <v>10.254972178824744</v>
      </c>
      <c r="BD159" s="102">
        <v>9.9938278202986481</v>
      </c>
      <c r="BE159" s="102">
        <v>10.157747739575782</v>
      </c>
      <c r="BF159" s="102">
        <v>9.7183917956119785</v>
      </c>
      <c r="BG159" s="102">
        <v>9.5633426618328059</v>
      </c>
      <c r="BH159" s="102">
        <v>9.2310657476995459</v>
      </c>
      <c r="BI159" s="102">
        <v>7.110772063475352</v>
      </c>
      <c r="BJ159" s="102">
        <v>7.2057816937880546</v>
      </c>
      <c r="BK159" s="102">
        <v>7.3017061559462348</v>
      </c>
      <c r="BL159" s="102">
        <v>7.2631605913520616</v>
      </c>
      <c r="BM159" s="102">
        <v>3.6129181713346412</v>
      </c>
      <c r="BN159" s="102">
        <v>1.2351562315527076</v>
      </c>
      <c r="BO159" s="102">
        <v>0.19810745191919921</v>
      </c>
      <c r="BP159" s="102">
        <v>0.52846363886192194</v>
      </c>
      <c r="BQ159" s="102">
        <v>3.074218740786435</v>
      </c>
      <c r="BR159" s="102">
        <v>6.0193736328753431</v>
      </c>
      <c r="BS159" s="102">
        <v>8.3077268255095476</v>
      </c>
      <c r="BT159" s="102">
        <v>8.7010031566482411</v>
      </c>
      <c r="BU159" s="102">
        <v>9.9929652676589313</v>
      </c>
      <c r="BV159" s="102">
        <v>11.431580725521613</v>
      </c>
      <c r="BW159" s="102">
        <v>9.3382065207526068</v>
      </c>
      <c r="BX159" s="102">
        <v>8.0327425157102823</v>
      </c>
      <c r="BY159" s="189">
        <v>10.699437405813072</v>
      </c>
    </row>
    <row r="160" spans="1:77" x14ac:dyDescent="0.3">
      <c r="A160" s="82"/>
      <c r="B160" s="78"/>
      <c r="C160" s="78" t="s">
        <v>92</v>
      </c>
      <c r="D160" s="79" t="s">
        <v>93</v>
      </c>
      <c r="E160" s="107"/>
      <c r="F160" s="107"/>
      <c r="G160" s="107"/>
      <c r="H160" s="107"/>
      <c r="I160" s="80">
        <v>5.4538255838704259</v>
      </c>
      <c r="J160" s="80">
        <v>4.3464501481640809</v>
      </c>
      <c r="K160" s="80">
        <v>5.4635227803060644</v>
      </c>
      <c r="L160" s="80">
        <v>7.2695739073503205</v>
      </c>
      <c r="M160" s="80">
        <v>10.76592698580636</v>
      </c>
      <c r="N160" s="80">
        <v>11.731746298674111</v>
      </c>
      <c r="O160" s="80">
        <v>12.708450736336147</v>
      </c>
      <c r="P160" s="80">
        <v>12.455166267486661</v>
      </c>
      <c r="Q160" s="80">
        <v>6.4192685533161438</v>
      </c>
      <c r="R160" s="80">
        <v>6.3880815292923074</v>
      </c>
      <c r="S160" s="80">
        <v>4.3849543648862124</v>
      </c>
      <c r="T160" s="80">
        <v>4.1536996322674895</v>
      </c>
      <c r="U160" s="80">
        <v>8.8553998332772039</v>
      </c>
      <c r="V160" s="80">
        <v>10.551661313179622</v>
      </c>
      <c r="W160" s="80">
        <v>12.467909249500323</v>
      </c>
      <c r="X160" s="80">
        <v>12.872907491128686</v>
      </c>
      <c r="Y160" s="80">
        <v>9.5729646826667079</v>
      </c>
      <c r="Z160" s="80">
        <v>9.133018475796078</v>
      </c>
      <c r="AA160" s="80">
        <v>8.0978620533789893</v>
      </c>
      <c r="AB160" s="80">
        <v>7.8613007314687309</v>
      </c>
      <c r="AC160" s="80">
        <v>5.7706203386211001</v>
      </c>
      <c r="AD160" s="80">
        <v>6.4026946320015412</v>
      </c>
      <c r="AE160" s="80">
        <v>6.5197012137885082</v>
      </c>
      <c r="AF160" s="80">
        <v>6.5623014006297211</v>
      </c>
      <c r="AG160" s="80">
        <v>2.294950639669608</v>
      </c>
      <c r="AH160" s="80">
        <v>3.5734556659875523</v>
      </c>
      <c r="AI160" s="80">
        <v>5.6606760975253678</v>
      </c>
      <c r="AJ160" s="80">
        <v>9.5987435521639952</v>
      </c>
      <c r="AK160" s="80">
        <v>5.9242631722988222</v>
      </c>
      <c r="AL160" s="80">
        <v>9.833453710035144</v>
      </c>
      <c r="AM160" s="80">
        <v>11.564069478456389</v>
      </c>
      <c r="AN160" s="80">
        <v>11.313647921313546</v>
      </c>
      <c r="AO160" s="80">
        <v>21.026697518564319</v>
      </c>
      <c r="AP160" s="80">
        <v>13.079895693932059</v>
      </c>
      <c r="AQ160" s="80">
        <v>10.134700418935452</v>
      </c>
      <c r="AR160" s="80">
        <v>11.136847312584194</v>
      </c>
      <c r="AS160" s="80">
        <v>6.7663088007166863</v>
      </c>
      <c r="AT160" s="80">
        <v>8.4929117776634087</v>
      </c>
      <c r="AU160" s="80">
        <v>10.550516158463481</v>
      </c>
      <c r="AV160" s="80">
        <v>7.0659719159183965</v>
      </c>
      <c r="AW160" s="80">
        <v>7.5094704348547481</v>
      </c>
      <c r="AX160" s="80">
        <v>11.12299402944241</v>
      </c>
      <c r="AY160" s="80">
        <v>10.052180066582153</v>
      </c>
      <c r="AZ160" s="80">
        <v>12.252601503048595</v>
      </c>
      <c r="BA160" s="80">
        <v>10.737973917299342</v>
      </c>
      <c r="BB160" s="80">
        <v>9.9869867497635028</v>
      </c>
      <c r="BC160" s="80">
        <v>9.4443827664997428</v>
      </c>
      <c r="BD160" s="80">
        <v>9.0974076752793991</v>
      </c>
      <c r="BE160" s="80">
        <v>7.763177760042467</v>
      </c>
      <c r="BF160" s="80">
        <v>9.6259933386250367</v>
      </c>
      <c r="BG160" s="80">
        <v>10.393613626850893</v>
      </c>
      <c r="BH160" s="80">
        <v>10.479587561114073</v>
      </c>
      <c r="BI160" s="80">
        <v>5.6813036336831999</v>
      </c>
      <c r="BJ160" s="80">
        <v>5.9436307688915235</v>
      </c>
      <c r="BK160" s="80">
        <v>6.3123494546724288</v>
      </c>
      <c r="BL160" s="80">
        <v>6.5601183131612117</v>
      </c>
      <c r="BM160" s="80">
        <v>3.118277453549382</v>
      </c>
      <c r="BN160" s="80">
        <v>2.7478327552189938</v>
      </c>
      <c r="BO160" s="80">
        <v>1.9093776190608196</v>
      </c>
      <c r="BP160" s="80">
        <v>2.2260287494529649</v>
      </c>
      <c r="BQ160" s="80">
        <v>0.65216163983956221</v>
      </c>
      <c r="BR160" s="80">
        <v>2.6134205331979103</v>
      </c>
      <c r="BS160" s="80">
        <v>4.6682175917036091</v>
      </c>
      <c r="BT160" s="80">
        <v>5.3792543923527774</v>
      </c>
      <c r="BU160" s="80">
        <v>9.3778612034156623</v>
      </c>
      <c r="BV160" s="80">
        <v>12.187270027198622</v>
      </c>
      <c r="BW160" s="80">
        <v>8.945109363005983</v>
      </c>
      <c r="BX160" s="80">
        <v>6.9437431910571519</v>
      </c>
      <c r="BY160" s="188">
        <v>9.9031172504492133</v>
      </c>
    </row>
    <row r="161" spans="1:77" x14ac:dyDescent="0.3">
      <c r="A161" s="81"/>
      <c r="B161" s="57"/>
      <c r="C161" s="57" t="s">
        <v>94</v>
      </c>
      <c r="D161" s="86" t="s">
        <v>95</v>
      </c>
      <c r="E161" s="106"/>
      <c r="F161" s="106"/>
      <c r="G161" s="106"/>
      <c r="H161" s="106"/>
      <c r="I161" s="108">
        <v>7.8836295932623699</v>
      </c>
      <c r="J161" s="108">
        <v>8.8394901458084973</v>
      </c>
      <c r="K161" s="108">
        <v>9.5717883263064465</v>
      </c>
      <c r="L161" s="108">
        <v>9.6920536775362081</v>
      </c>
      <c r="M161" s="108">
        <v>13.583962932650422</v>
      </c>
      <c r="N161" s="108">
        <v>12.928942645447378</v>
      </c>
      <c r="O161" s="108">
        <v>12.609140600397211</v>
      </c>
      <c r="P161" s="108">
        <v>12.413858937085692</v>
      </c>
      <c r="Q161" s="108">
        <v>11.087991833341817</v>
      </c>
      <c r="R161" s="108">
        <v>10.939372650124838</v>
      </c>
      <c r="S161" s="108">
        <v>10.389389726524684</v>
      </c>
      <c r="T161" s="108">
        <v>9.7745808404663137</v>
      </c>
      <c r="U161" s="108">
        <v>12.684349223243132</v>
      </c>
      <c r="V161" s="108">
        <v>12.47543808020346</v>
      </c>
      <c r="W161" s="108">
        <v>12.518524355968808</v>
      </c>
      <c r="X161" s="108">
        <v>12.459976311607889</v>
      </c>
      <c r="Y161" s="108">
        <v>7.6174608687443026</v>
      </c>
      <c r="Z161" s="108">
        <v>8.2786994268994931</v>
      </c>
      <c r="AA161" s="108">
        <v>7.6056357078490038</v>
      </c>
      <c r="AB161" s="108">
        <v>7.8789979115315703</v>
      </c>
      <c r="AC161" s="108">
        <v>8.4669257967034355</v>
      </c>
      <c r="AD161" s="108">
        <v>7.0879437413844215</v>
      </c>
      <c r="AE161" s="108">
        <v>7.6985864184623694</v>
      </c>
      <c r="AF161" s="108">
        <v>8.2968344051462566</v>
      </c>
      <c r="AG161" s="108">
        <v>11.845641098297421</v>
      </c>
      <c r="AH161" s="108">
        <v>11.58803838254552</v>
      </c>
      <c r="AI161" s="108">
        <v>11.081107546040641</v>
      </c>
      <c r="AJ161" s="108">
        <v>9.085175991448466</v>
      </c>
      <c r="AK161" s="108">
        <v>11.661496257566029</v>
      </c>
      <c r="AL161" s="108">
        <v>10.918821055204546</v>
      </c>
      <c r="AM161" s="108">
        <v>9.9318482903490946</v>
      </c>
      <c r="AN161" s="108">
        <v>10.257718397819019</v>
      </c>
      <c r="AO161" s="108">
        <v>4.8759966781006767</v>
      </c>
      <c r="AP161" s="108">
        <v>7.0746777949518531</v>
      </c>
      <c r="AQ161" s="108">
        <v>9.306445831746089</v>
      </c>
      <c r="AR161" s="108">
        <v>10.710095250714573</v>
      </c>
      <c r="AS161" s="108">
        <v>10.21526582406274</v>
      </c>
      <c r="AT161" s="108">
        <v>9.3451962259753856</v>
      </c>
      <c r="AU161" s="108">
        <v>9.8958854696097092</v>
      </c>
      <c r="AV161" s="108">
        <v>8.8815209541526201</v>
      </c>
      <c r="AW161" s="108">
        <v>9.4470290009303284</v>
      </c>
      <c r="AX161" s="108">
        <v>10.068448252705679</v>
      </c>
      <c r="AY161" s="108">
        <v>9.3448669662831776</v>
      </c>
      <c r="AZ161" s="108">
        <v>10.118103206336883</v>
      </c>
      <c r="BA161" s="108">
        <v>7.9288416248930957</v>
      </c>
      <c r="BB161" s="108">
        <v>9.7920498045277924</v>
      </c>
      <c r="BC161" s="108">
        <v>9.7346163134438939</v>
      </c>
      <c r="BD161" s="108">
        <v>9.8110602306902734</v>
      </c>
      <c r="BE161" s="108">
        <v>11.08094791182333</v>
      </c>
      <c r="BF161" s="108">
        <v>8.0631483597318692</v>
      </c>
      <c r="BG161" s="108">
        <v>7.1218388371621586</v>
      </c>
      <c r="BH161" s="108">
        <v>6.6860687286968385</v>
      </c>
      <c r="BI161" s="108">
        <v>6.94509725051104</v>
      </c>
      <c r="BJ161" s="108">
        <v>7.3587518998392341</v>
      </c>
      <c r="BK161" s="108">
        <v>7.4987627986691194</v>
      </c>
      <c r="BL161" s="108">
        <v>7.5807354177915016</v>
      </c>
      <c r="BM161" s="108">
        <v>1.4865374849389497</v>
      </c>
      <c r="BN161" s="108">
        <v>1.4170375735727418</v>
      </c>
      <c r="BO161" s="108">
        <v>-0.39394132163242546</v>
      </c>
      <c r="BP161" s="108">
        <v>-1.0568139990871259</v>
      </c>
      <c r="BQ161" s="108">
        <v>1.8282753113093975</v>
      </c>
      <c r="BR161" s="108">
        <v>2.3561196647146261</v>
      </c>
      <c r="BS161" s="108">
        <v>5.3552865547485027</v>
      </c>
      <c r="BT161" s="108">
        <v>6.6838449445032637</v>
      </c>
      <c r="BU161" s="108">
        <v>7.6962438004300395</v>
      </c>
      <c r="BV161" s="108">
        <v>8.8893341704360012</v>
      </c>
      <c r="BW161" s="108">
        <v>8.2068522631725926</v>
      </c>
      <c r="BX161" s="108">
        <v>7.0350629449445137</v>
      </c>
      <c r="BY161" s="190">
        <v>9.8623696684128248</v>
      </c>
    </row>
    <row r="162" spans="1:77" x14ac:dyDescent="0.3">
      <c r="A162" s="82"/>
      <c r="B162" s="98"/>
      <c r="C162" s="78" t="s">
        <v>96</v>
      </c>
      <c r="D162" s="79" t="s">
        <v>97</v>
      </c>
      <c r="E162" s="107"/>
      <c r="F162" s="107"/>
      <c r="G162" s="107"/>
      <c r="H162" s="107"/>
      <c r="I162" s="80">
        <v>12.849425385690068</v>
      </c>
      <c r="J162" s="80">
        <v>13.365706524437869</v>
      </c>
      <c r="K162" s="80">
        <v>13.739940464451152</v>
      </c>
      <c r="L162" s="80">
        <v>14.205321565603882</v>
      </c>
      <c r="M162" s="80">
        <v>9.2713844587145644</v>
      </c>
      <c r="N162" s="80">
        <v>8.625201179506135</v>
      </c>
      <c r="O162" s="80">
        <v>7.7093999316010269</v>
      </c>
      <c r="P162" s="80">
        <v>6.4303599429733396</v>
      </c>
      <c r="Q162" s="80">
        <v>3.3378855441867898</v>
      </c>
      <c r="R162" s="80">
        <v>2.2687879121269674</v>
      </c>
      <c r="S162" s="80">
        <v>1.8215444121881319</v>
      </c>
      <c r="T162" s="80">
        <v>2.0633501068001436</v>
      </c>
      <c r="U162" s="80">
        <v>3.0279363907618659</v>
      </c>
      <c r="V162" s="80">
        <v>5.0313239845324063</v>
      </c>
      <c r="W162" s="80">
        <v>6.6110896502563037</v>
      </c>
      <c r="X162" s="80">
        <v>7.9202943096843939</v>
      </c>
      <c r="Y162" s="80">
        <v>15.921534578545632</v>
      </c>
      <c r="Z162" s="80">
        <v>15.542041996687857</v>
      </c>
      <c r="AA162" s="80">
        <v>15.356045579852307</v>
      </c>
      <c r="AB162" s="80">
        <v>14.766912609348879</v>
      </c>
      <c r="AC162" s="80">
        <v>12.00689608049106</v>
      </c>
      <c r="AD162" s="80">
        <v>11.349015829494661</v>
      </c>
      <c r="AE162" s="80">
        <v>11.222589235302237</v>
      </c>
      <c r="AF162" s="80">
        <v>11.811410652603499</v>
      </c>
      <c r="AG162" s="80">
        <v>13.368751356139668</v>
      </c>
      <c r="AH162" s="80">
        <v>14.537497786915623</v>
      </c>
      <c r="AI162" s="80">
        <v>14.837621269761641</v>
      </c>
      <c r="AJ162" s="80">
        <v>14.274785373608808</v>
      </c>
      <c r="AK162" s="80">
        <v>16.116202055322091</v>
      </c>
      <c r="AL162" s="80">
        <v>13.923678109553066</v>
      </c>
      <c r="AM162" s="80">
        <v>12.418640832465783</v>
      </c>
      <c r="AN162" s="80">
        <v>11.639603128520619</v>
      </c>
      <c r="AO162" s="80">
        <v>13.962485918229987</v>
      </c>
      <c r="AP162" s="80">
        <v>14.909950205640143</v>
      </c>
      <c r="AQ162" s="80">
        <v>15.688871111933466</v>
      </c>
      <c r="AR162" s="80">
        <v>16.318259505888719</v>
      </c>
      <c r="AS162" s="80">
        <v>10.41910917222873</v>
      </c>
      <c r="AT162" s="80">
        <v>10.444653472244596</v>
      </c>
      <c r="AU162" s="80">
        <v>10.412061549912451</v>
      </c>
      <c r="AV162" s="80">
        <v>10.18837018858332</v>
      </c>
      <c r="AW162" s="80">
        <v>7.780823705249972</v>
      </c>
      <c r="AX162" s="80">
        <v>7.8362393233506396</v>
      </c>
      <c r="AY162" s="80">
        <v>8.213431681654896</v>
      </c>
      <c r="AZ162" s="80">
        <v>8.8414817690889436</v>
      </c>
      <c r="BA162" s="80">
        <v>13.006399017580847</v>
      </c>
      <c r="BB162" s="80">
        <v>13.547216470882503</v>
      </c>
      <c r="BC162" s="80">
        <v>13.516789335291236</v>
      </c>
      <c r="BD162" s="80">
        <v>13.157064486736147</v>
      </c>
      <c r="BE162" s="80">
        <v>11.994423737558563</v>
      </c>
      <c r="BF162" s="80">
        <v>11.535630927805414</v>
      </c>
      <c r="BG162" s="80">
        <v>11.006623286740464</v>
      </c>
      <c r="BH162" s="80">
        <v>10.593306585273979</v>
      </c>
      <c r="BI162" s="80">
        <v>7.8608741162093452</v>
      </c>
      <c r="BJ162" s="80">
        <v>8.457244532469943</v>
      </c>
      <c r="BK162" s="80">
        <v>8.8712679564646066</v>
      </c>
      <c r="BL162" s="80">
        <v>8.7530578921517304</v>
      </c>
      <c r="BM162" s="80">
        <v>6.6978471809369324</v>
      </c>
      <c r="BN162" s="80">
        <v>-4.5003400033220942</v>
      </c>
      <c r="BO162" s="80">
        <v>-4.0141061434948284</v>
      </c>
      <c r="BP162" s="80">
        <v>-1.4165759324984037</v>
      </c>
      <c r="BQ162" s="80">
        <v>11.098218240968308</v>
      </c>
      <c r="BR162" s="80">
        <v>24.694055863199367</v>
      </c>
      <c r="BS162" s="80">
        <v>25.910300016745055</v>
      </c>
      <c r="BT162" s="80">
        <v>22.675818094163347</v>
      </c>
      <c r="BU162" s="80">
        <v>16.781511075391364</v>
      </c>
      <c r="BV162" s="80">
        <v>15.866638495863114</v>
      </c>
      <c r="BW162" s="80">
        <v>13.324172062621926</v>
      </c>
      <c r="BX162" s="80">
        <v>12.54352359115434</v>
      </c>
      <c r="BY162" s="188">
        <v>15.415486485227575</v>
      </c>
    </row>
    <row r="163" spans="1:77" ht="52.8" x14ac:dyDescent="0.3">
      <c r="A163" s="81"/>
      <c r="B163" s="57" t="s">
        <v>49</v>
      </c>
      <c r="C163" s="57"/>
      <c r="D163" s="56" t="s">
        <v>50</v>
      </c>
      <c r="E163" s="106"/>
      <c r="F163" s="106"/>
      <c r="G163" s="106"/>
      <c r="H163" s="106"/>
      <c r="I163" s="102">
        <v>10.102081352436215</v>
      </c>
      <c r="J163" s="102">
        <v>10.709735783347355</v>
      </c>
      <c r="K163" s="102">
        <v>10.100924170741592</v>
      </c>
      <c r="L163" s="102">
        <v>9.1882631058829389</v>
      </c>
      <c r="M163" s="102">
        <v>15.064153785890994</v>
      </c>
      <c r="N163" s="102">
        <v>12.487563774120815</v>
      </c>
      <c r="O163" s="102">
        <v>12.407839173021486</v>
      </c>
      <c r="P163" s="102">
        <v>13.45369668468139</v>
      </c>
      <c r="Q163" s="102">
        <v>9.4916315329227388</v>
      </c>
      <c r="R163" s="102">
        <v>10.007690479858212</v>
      </c>
      <c r="S163" s="102">
        <v>9.9031305467749604</v>
      </c>
      <c r="T163" s="102">
        <v>9.5881253844278973</v>
      </c>
      <c r="U163" s="102">
        <v>9.2304172292864735</v>
      </c>
      <c r="V163" s="102">
        <v>11.780792349205257</v>
      </c>
      <c r="W163" s="102">
        <v>12.070131375240251</v>
      </c>
      <c r="X163" s="102">
        <v>12.106861028137317</v>
      </c>
      <c r="Y163" s="102">
        <v>14.871596173348365</v>
      </c>
      <c r="Z163" s="102">
        <v>11.738089183459337</v>
      </c>
      <c r="AA163" s="102">
        <v>10.857084833179016</v>
      </c>
      <c r="AB163" s="102">
        <v>10.360957122805175</v>
      </c>
      <c r="AC163" s="102">
        <v>6.4290502947406196</v>
      </c>
      <c r="AD163" s="102">
        <v>9.2475020872986136</v>
      </c>
      <c r="AE163" s="102">
        <v>11.6176911266719</v>
      </c>
      <c r="AF163" s="102">
        <v>10.989858749457554</v>
      </c>
      <c r="AG163" s="102">
        <v>8.5545592506122858</v>
      </c>
      <c r="AH163" s="102">
        <v>7.3428071961674277</v>
      </c>
      <c r="AI163" s="102">
        <v>6.7651653068232918</v>
      </c>
      <c r="AJ163" s="102">
        <v>8.8784860489150503</v>
      </c>
      <c r="AK163" s="102">
        <v>11.092867943077621</v>
      </c>
      <c r="AL163" s="102">
        <v>13.059960006614688</v>
      </c>
      <c r="AM163" s="102">
        <v>13.685365357115458</v>
      </c>
      <c r="AN163" s="102">
        <v>12.110359507964134</v>
      </c>
      <c r="AO163" s="102">
        <v>12.872989019378636</v>
      </c>
      <c r="AP163" s="102">
        <v>9.5946588571156184</v>
      </c>
      <c r="AQ163" s="102">
        <v>7.0258350416200699</v>
      </c>
      <c r="AR163" s="102">
        <v>7.0091957773931455</v>
      </c>
      <c r="AS163" s="102">
        <v>4.4690439876433885</v>
      </c>
      <c r="AT163" s="102">
        <v>4.6998508186023855</v>
      </c>
      <c r="AU163" s="102">
        <v>4.6776579881051106</v>
      </c>
      <c r="AV163" s="102">
        <v>5.9332579855945937</v>
      </c>
      <c r="AW163" s="102">
        <v>4.3251968526635238</v>
      </c>
      <c r="AX163" s="102">
        <v>4.3844168222808406</v>
      </c>
      <c r="AY163" s="102">
        <v>5.7723811458924246</v>
      </c>
      <c r="AZ163" s="102">
        <v>5.2258706526967984</v>
      </c>
      <c r="BA163" s="102">
        <v>8.5589202457717448</v>
      </c>
      <c r="BB163" s="102">
        <v>10.19349675226151</v>
      </c>
      <c r="BC163" s="102">
        <v>10.232324219882358</v>
      </c>
      <c r="BD163" s="102">
        <v>10.355859076799632</v>
      </c>
      <c r="BE163" s="102">
        <v>4.7330806715608418</v>
      </c>
      <c r="BF163" s="102">
        <v>3.7195372625370595</v>
      </c>
      <c r="BG163" s="102">
        <v>3.5353239747213223</v>
      </c>
      <c r="BH163" s="102">
        <v>3.8856251750198965</v>
      </c>
      <c r="BI163" s="102">
        <v>16.522538579369538</v>
      </c>
      <c r="BJ163" s="102">
        <v>16.807875371107613</v>
      </c>
      <c r="BK163" s="102">
        <v>17.832786311284849</v>
      </c>
      <c r="BL163" s="102">
        <v>18.093790048737347</v>
      </c>
      <c r="BM163" s="102">
        <v>9.8605169583556744</v>
      </c>
      <c r="BN163" s="102">
        <v>-9.198754140732035</v>
      </c>
      <c r="BO163" s="102">
        <v>-8.1839095793834673</v>
      </c>
      <c r="BP163" s="102">
        <v>-6.8710438318171754</v>
      </c>
      <c r="BQ163" s="102">
        <v>15.306063707311509</v>
      </c>
      <c r="BR163" s="102">
        <v>41.435366555763636</v>
      </c>
      <c r="BS163" s="102">
        <v>37.701267839729496</v>
      </c>
      <c r="BT163" s="102">
        <v>34.976593315368319</v>
      </c>
      <c r="BU163" s="102">
        <v>36.607432223384023</v>
      </c>
      <c r="BV163" s="102">
        <v>33.880756841168477</v>
      </c>
      <c r="BW163" s="102">
        <v>36.28894675156721</v>
      </c>
      <c r="BX163" s="102">
        <v>38.559829815095043</v>
      </c>
      <c r="BY163" s="189">
        <v>27.571279120675158</v>
      </c>
    </row>
    <row r="164" spans="1:77" x14ac:dyDescent="0.3">
      <c r="A164" s="82"/>
      <c r="B164" s="78"/>
      <c r="C164" s="78" t="s">
        <v>98</v>
      </c>
      <c r="D164" s="79" t="s">
        <v>99</v>
      </c>
      <c r="E164" s="107"/>
      <c r="F164" s="107"/>
      <c r="G164" s="107"/>
      <c r="H164" s="107"/>
      <c r="I164" s="80">
        <v>11.339841631084454</v>
      </c>
      <c r="J164" s="80">
        <v>12.136203690238801</v>
      </c>
      <c r="K164" s="80">
        <v>11.151837342062223</v>
      </c>
      <c r="L164" s="80">
        <v>9.8289428501767304</v>
      </c>
      <c r="M164" s="80">
        <v>17.283096260803887</v>
      </c>
      <c r="N164" s="80">
        <v>13.946770623677878</v>
      </c>
      <c r="O164" s="80">
        <v>13.993546024828333</v>
      </c>
      <c r="P164" s="80">
        <v>15.402931348293023</v>
      </c>
      <c r="Q164" s="80">
        <v>10.235767353459593</v>
      </c>
      <c r="R164" s="80">
        <v>10.928294755042046</v>
      </c>
      <c r="S164" s="80">
        <v>10.802627337182471</v>
      </c>
      <c r="T164" s="80">
        <v>10.376698701193064</v>
      </c>
      <c r="U164" s="80">
        <v>9.7877669766417483</v>
      </c>
      <c r="V164" s="80">
        <v>13.061096173385849</v>
      </c>
      <c r="W164" s="80">
        <v>13.323482310811841</v>
      </c>
      <c r="X164" s="80">
        <v>13.242051378312226</v>
      </c>
      <c r="Y164" s="80">
        <v>16.254261972451019</v>
      </c>
      <c r="Z164" s="80">
        <v>12.194635098043108</v>
      </c>
      <c r="AA164" s="80">
        <v>11.033736405150549</v>
      </c>
      <c r="AB164" s="80">
        <v>10.415650012286349</v>
      </c>
      <c r="AC164" s="80">
        <v>5.8202955982781077</v>
      </c>
      <c r="AD164" s="80">
        <v>9.3666149704373822</v>
      </c>
      <c r="AE164" s="80">
        <v>12.515996446137876</v>
      </c>
      <c r="AF164" s="80">
        <v>11.728904245892011</v>
      </c>
      <c r="AG164" s="80">
        <v>8.5520635649241257</v>
      </c>
      <c r="AH164" s="80">
        <v>6.8679269227069426</v>
      </c>
      <c r="AI164" s="80">
        <v>6.0726737695770936</v>
      </c>
      <c r="AJ164" s="80">
        <v>8.752837510462868</v>
      </c>
      <c r="AK164" s="80">
        <v>11.969255595602931</v>
      </c>
      <c r="AL164" s="80">
        <v>14.510041769724282</v>
      </c>
      <c r="AM164" s="80">
        <v>15.37643097309369</v>
      </c>
      <c r="AN164" s="80">
        <v>13.337454438199899</v>
      </c>
      <c r="AO164" s="80">
        <v>14.253938608337563</v>
      </c>
      <c r="AP164" s="80">
        <v>10.270899563559908</v>
      </c>
      <c r="AQ164" s="80">
        <v>7.0336976251002881</v>
      </c>
      <c r="AR164" s="80">
        <v>7.0756204013021886</v>
      </c>
      <c r="AS164" s="80">
        <v>4.1087827306360367</v>
      </c>
      <c r="AT164" s="80">
        <v>4.3545706444559045</v>
      </c>
      <c r="AU164" s="80">
        <v>4.2246260773226822</v>
      </c>
      <c r="AV164" s="80">
        <v>5.7059673189256301</v>
      </c>
      <c r="AW164" s="80">
        <v>3.1273449586797284</v>
      </c>
      <c r="AX164" s="80">
        <v>3.0010588983381439</v>
      </c>
      <c r="AY164" s="80">
        <v>4.6786048066632162</v>
      </c>
      <c r="AZ164" s="80">
        <v>4.0799455542715179</v>
      </c>
      <c r="BA164" s="80">
        <v>8.969509949824868</v>
      </c>
      <c r="BB164" s="80">
        <v>11.174488688186429</v>
      </c>
      <c r="BC164" s="80">
        <v>11.319537456948581</v>
      </c>
      <c r="BD164" s="80">
        <v>11.454636898736695</v>
      </c>
      <c r="BE164" s="80">
        <v>4.9553642261750355</v>
      </c>
      <c r="BF164" s="80">
        <v>3.6041944628368867</v>
      </c>
      <c r="BG164" s="80">
        <v>3.0274122142950546</v>
      </c>
      <c r="BH164" s="80">
        <v>3.5617694368441022</v>
      </c>
      <c r="BI164" s="80">
        <v>19.005976899169582</v>
      </c>
      <c r="BJ164" s="80">
        <v>19.431875338377409</v>
      </c>
      <c r="BK164" s="80">
        <v>20.821616647044266</v>
      </c>
      <c r="BL164" s="80">
        <v>21.154694863191821</v>
      </c>
      <c r="BM164" s="80">
        <v>13.045851854725711</v>
      </c>
      <c r="BN164" s="80">
        <v>-5.1727202409124118</v>
      </c>
      <c r="BO164" s="80">
        <v>-2.8208256779812046</v>
      </c>
      <c r="BP164" s="80">
        <v>-1.9127913778648207</v>
      </c>
      <c r="BQ164" s="80">
        <v>20.52703954132113</v>
      </c>
      <c r="BR164" s="80">
        <v>47.036283353601533</v>
      </c>
      <c r="BS164" s="80">
        <v>41.108623334866621</v>
      </c>
      <c r="BT164" s="80">
        <v>38.844655303268695</v>
      </c>
      <c r="BU164" s="80">
        <v>36.116810896652652</v>
      </c>
      <c r="BV164" s="80">
        <v>32.811297234506213</v>
      </c>
      <c r="BW164" s="80">
        <v>36.071389345851031</v>
      </c>
      <c r="BX164" s="80">
        <v>38.219255921515753</v>
      </c>
      <c r="BY164" s="188">
        <v>27.265254323732123</v>
      </c>
    </row>
    <row r="165" spans="1:77" ht="26.4" x14ac:dyDescent="0.3">
      <c r="A165" s="81"/>
      <c r="B165" s="57"/>
      <c r="C165" s="57" t="s">
        <v>100</v>
      </c>
      <c r="D165" s="86" t="s">
        <v>101</v>
      </c>
      <c r="E165" s="106"/>
      <c r="F165" s="106"/>
      <c r="G165" s="106"/>
      <c r="H165" s="106"/>
      <c r="I165" s="108">
        <v>6.2313595426386712</v>
      </c>
      <c r="J165" s="108">
        <v>6.4728808430801053</v>
      </c>
      <c r="K165" s="108">
        <v>6.9430086825028212</v>
      </c>
      <c r="L165" s="108">
        <v>7.3085390748723853</v>
      </c>
      <c r="M165" s="108">
        <v>8.1402949140181136</v>
      </c>
      <c r="N165" s="108">
        <v>8.054806899359491</v>
      </c>
      <c r="O165" s="108">
        <v>7.8383011558522071</v>
      </c>
      <c r="P165" s="108">
        <v>7.6004108931218468</v>
      </c>
      <c r="Q165" s="108">
        <v>6.93235543270265</v>
      </c>
      <c r="R165" s="108">
        <v>7.0540572270389816</v>
      </c>
      <c r="S165" s="108">
        <v>7.0341620590190388</v>
      </c>
      <c r="T165" s="108">
        <v>7.0484360693998838</v>
      </c>
      <c r="U165" s="108">
        <v>7.5305687046539873</v>
      </c>
      <c r="V165" s="108">
        <v>7.6201273930066122</v>
      </c>
      <c r="W165" s="108">
        <v>7.9676729490279143</v>
      </c>
      <c r="X165" s="108">
        <v>8.3371828243746791</v>
      </c>
      <c r="Y165" s="108">
        <v>10.078679732888801</v>
      </c>
      <c r="Z165" s="108">
        <v>10.146040006257735</v>
      </c>
      <c r="AA165" s="108">
        <v>10.168825611958837</v>
      </c>
      <c r="AB165" s="108">
        <v>10.17111322332039</v>
      </c>
      <c r="AC165" s="108">
        <v>8.9359183393043224</v>
      </c>
      <c r="AD165" s="108">
        <v>8.7375563249347294</v>
      </c>
      <c r="AE165" s="108">
        <v>8.5356068182043288</v>
      </c>
      <c r="AF165" s="108">
        <v>8.4188719413352402</v>
      </c>
      <c r="AG165" s="108">
        <v>9.0556193929157018</v>
      </c>
      <c r="AH165" s="108">
        <v>9.3542717811015592</v>
      </c>
      <c r="AI165" s="108">
        <v>9.4353752167523481</v>
      </c>
      <c r="AJ165" s="108">
        <v>9.3289362341984372</v>
      </c>
      <c r="AK165" s="108">
        <v>8.2361577394304675</v>
      </c>
      <c r="AL165" s="108">
        <v>7.9801068345601465</v>
      </c>
      <c r="AM165" s="108">
        <v>7.8183325081356116</v>
      </c>
      <c r="AN165" s="108">
        <v>7.7344033206229597</v>
      </c>
      <c r="AO165" s="108">
        <v>7.3359607155423703</v>
      </c>
      <c r="AP165" s="108">
        <v>7.0335400417640841</v>
      </c>
      <c r="AQ165" s="108">
        <v>6.8823112430340387</v>
      </c>
      <c r="AR165" s="108">
        <v>6.7599986963533922</v>
      </c>
      <c r="AS165" s="108">
        <v>6.0988203203555997</v>
      </c>
      <c r="AT165" s="108">
        <v>6.2985863358192518</v>
      </c>
      <c r="AU165" s="108">
        <v>6.5209471746686631</v>
      </c>
      <c r="AV165" s="108">
        <v>6.788477277063464</v>
      </c>
      <c r="AW165" s="108">
        <v>9.00442596226479</v>
      </c>
      <c r="AX165" s="108">
        <v>9.4613101277185763</v>
      </c>
      <c r="AY165" s="108">
        <v>9.60648140049625</v>
      </c>
      <c r="AZ165" s="108">
        <v>9.4938983481515749</v>
      </c>
      <c r="BA165" s="108">
        <v>7.776117702839926</v>
      </c>
      <c r="BB165" s="108">
        <v>7.1004011090657286</v>
      </c>
      <c r="BC165" s="108">
        <v>6.6681797883720577</v>
      </c>
      <c r="BD165" s="108">
        <v>6.4657836674807783</v>
      </c>
      <c r="BE165" s="108">
        <v>5.0413201841295034</v>
      </c>
      <c r="BF165" s="108">
        <v>4.8188643877840036</v>
      </c>
      <c r="BG165" s="108">
        <v>5.2007750292118828</v>
      </c>
      <c r="BH165" s="108">
        <v>5.0859196801091571</v>
      </c>
      <c r="BI165" s="108">
        <v>8.6677453866364829</v>
      </c>
      <c r="BJ165" s="108">
        <v>8.4686561597915073</v>
      </c>
      <c r="BK165" s="108">
        <v>7.5077100678357738</v>
      </c>
      <c r="BL165" s="108">
        <v>6.9138112836416354</v>
      </c>
      <c r="BM165" s="108">
        <v>-3.5547209944209044</v>
      </c>
      <c r="BN165" s="108">
        <v>-25.435569981635751</v>
      </c>
      <c r="BO165" s="108">
        <v>-29.54265719131817</v>
      </c>
      <c r="BP165" s="108">
        <v>-27.393353011062175</v>
      </c>
      <c r="BQ165" s="108">
        <v>-9.4767882777780983</v>
      </c>
      <c r="BR165" s="108">
        <v>14.247323474074221</v>
      </c>
      <c r="BS165" s="108">
        <v>17.938791278219199</v>
      </c>
      <c r="BT165" s="108">
        <v>13.348062970468604</v>
      </c>
      <c r="BU165" s="108">
        <v>41.038807645129879</v>
      </c>
      <c r="BV165" s="108">
        <v>40.880127006755799</v>
      </c>
      <c r="BW165" s="108">
        <v>35.935717725858183</v>
      </c>
      <c r="BX165" s="108">
        <v>40.892535797750583</v>
      </c>
      <c r="BY165" s="190">
        <v>29.897500410311437</v>
      </c>
    </row>
    <row r="166" spans="1:77" x14ac:dyDescent="0.3">
      <c r="A166" s="93" t="s">
        <v>51</v>
      </c>
      <c r="B166" s="78"/>
      <c r="C166" s="78"/>
      <c r="D166" s="90" t="s">
        <v>52</v>
      </c>
      <c r="E166" s="105"/>
      <c r="F166" s="105"/>
      <c r="G166" s="105"/>
      <c r="H166" s="105"/>
      <c r="I166" s="109">
        <v>10.341373402530721</v>
      </c>
      <c r="J166" s="109">
        <v>10.236275494937175</v>
      </c>
      <c r="K166" s="109">
        <v>10.603615239574495</v>
      </c>
      <c r="L166" s="109">
        <v>10.93785331251928</v>
      </c>
      <c r="M166" s="109">
        <v>14.094367032707922</v>
      </c>
      <c r="N166" s="109">
        <v>12.091953187791972</v>
      </c>
      <c r="O166" s="109">
        <v>11.543440226580074</v>
      </c>
      <c r="P166" s="109">
        <v>12.000913082481972</v>
      </c>
      <c r="Q166" s="109">
        <v>7.8024222636662728</v>
      </c>
      <c r="R166" s="109">
        <v>9.3390603045208707</v>
      </c>
      <c r="S166" s="109">
        <v>9.3707049052311362</v>
      </c>
      <c r="T166" s="109">
        <v>8.9368806719854206</v>
      </c>
      <c r="U166" s="109">
        <v>9.0689518437721262</v>
      </c>
      <c r="V166" s="109">
        <v>8.7823654903543655</v>
      </c>
      <c r="W166" s="109">
        <v>8.1130668692896961</v>
      </c>
      <c r="X166" s="109">
        <v>7.8154640406424818</v>
      </c>
      <c r="Y166" s="109">
        <v>5.9080293750607211</v>
      </c>
      <c r="Z166" s="109">
        <v>5.8271996511065822</v>
      </c>
      <c r="AA166" s="109">
        <v>6.2400629536147676</v>
      </c>
      <c r="AB166" s="109">
        <v>6.5274647248599393</v>
      </c>
      <c r="AC166" s="109">
        <v>8.6817798151455037</v>
      </c>
      <c r="AD166" s="109">
        <v>8.5653060085214605</v>
      </c>
      <c r="AE166" s="109">
        <v>8.8899681850017771</v>
      </c>
      <c r="AF166" s="109">
        <v>8.427507205857637</v>
      </c>
      <c r="AG166" s="109">
        <v>7.1175597435195357</v>
      </c>
      <c r="AH166" s="109">
        <v>7.9090925435840518</v>
      </c>
      <c r="AI166" s="109">
        <v>7.6068052538844029</v>
      </c>
      <c r="AJ166" s="109">
        <v>8.0374609756425457</v>
      </c>
      <c r="AK166" s="109">
        <v>7.8410361848767991</v>
      </c>
      <c r="AL166" s="109">
        <v>8.191631013416071</v>
      </c>
      <c r="AM166" s="109">
        <v>8.3669565235241663</v>
      </c>
      <c r="AN166" s="109">
        <v>8.2469765194691718</v>
      </c>
      <c r="AO166" s="109">
        <v>8.7296589088278438</v>
      </c>
      <c r="AP166" s="109">
        <v>7.4258671086901273</v>
      </c>
      <c r="AQ166" s="109">
        <v>7.452481446310415</v>
      </c>
      <c r="AR166" s="109">
        <v>7.64951114545471</v>
      </c>
      <c r="AS166" s="109">
        <v>7.7199045643704665</v>
      </c>
      <c r="AT166" s="109">
        <v>8.1999872817007713</v>
      </c>
      <c r="AU166" s="109">
        <v>8.3076825065947872</v>
      </c>
      <c r="AV166" s="109">
        <v>8.090092581158828</v>
      </c>
      <c r="AW166" s="109">
        <v>7.7652269922616028</v>
      </c>
      <c r="AX166" s="109">
        <v>7.8464358702526056</v>
      </c>
      <c r="AY166" s="109">
        <v>7.9230892609840424</v>
      </c>
      <c r="AZ166" s="109">
        <v>7.99425312645144</v>
      </c>
      <c r="BA166" s="109">
        <v>7.3946180050580068</v>
      </c>
      <c r="BB166" s="109">
        <v>6.9090798545027781</v>
      </c>
      <c r="BC166" s="109">
        <v>6.3973372378412989</v>
      </c>
      <c r="BD166" s="109">
        <v>6.324551787944003</v>
      </c>
      <c r="BE166" s="109">
        <v>7.0355359138023914</v>
      </c>
      <c r="BF166" s="109">
        <v>6.9249345013528085</v>
      </c>
      <c r="BG166" s="109">
        <v>6.9541526971452754</v>
      </c>
      <c r="BH166" s="109">
        <v>6.9591635995106742</v>
      </c>
      <c r="BI166" s="109">
        <v>5.7834981412897264</v>
      </c>
      <c r="BJ166" s="109">
        <v>6.7824208736152656</v>
      </c>
      <c r="BK166" s="109">
        <v>7.2093890182350862</v>
      </c>
      <c r="BL166" s="109">
        <v>7.3870334491781762</v>
      </c>
      <c r="BM166" s="109">
        <v>4.5613806027474197</v>
      </c>
      <c r="BN166" s="109">
        <v>-4.8960233166975513</v>
      </c>
      <c r="BO166" s="109">
        <v>-5.1542415505917916</v>
      </c>
      <c r="BP166" s="109">
        <v>-4.3309606562153817</v>
      </c>
      <c r="BQ166" s="109">
        <v>3.4295511504235776</v>
      </c>
      <c r="BR166" s="109">
        <v>11.60223016356197</v>
      </c>
      <c r="BS166" s="109">
        <v>13.816189495929592</v>
      </c>
      <c r="BT166" s="109">
        <v>14.792299717197892</v>
      </c>
      <c r="BU166" s="159">
        <v>17.541669793134446</v>
      </c>
      <c r="BV166" s="159">
        <v>20.212258640277753</v>
      </c>
      <c r="BW166" s="159">
        <v>18.767193522388425</v>
      </c>
      <c r="BX166" s="159">
        <v>16.765069046520907</v>
      </c>
      <c r="BY166" s="193">
        <v>12.071120751137258</v>
      </c>
    </row>
    <row r="167" spans="1:77" x14ac:dyDescent="0.3">
      <c r="A167" s="81" t="s">
        <v>53</v>
      </c>
      <c r="B167" s="64"/>
      <c r="C167" s="64"/>
      <c r="D167" s="63" t="s">
        <v>54</v>
      </c>
      <c r="E167" s="106"/>
      <c r="F167" s="106"/>
      <c r="G167" s="106"/>
      <c r="H167" s="106"/>
      <c r="I167" s="108">
        <v>16.308608539238037</v>
      </c>
      <c r="J167" s="108">
        <v>15.164268928372508</v>
      </c>
      <c r="K167" s="108">
        <v>17.288650996070842</v>
      </c>
      <c r="L167" s="108">
        <v>19.653056008078266</v>
      </c>
      <c r="M167" s="108">
        <v>22.749398644418449</v>
      </c>
      <c r="N167" s="108">
        <v>19.189390605751129</v>
      </c>
      <c r="O167" s="108">
        <v>15.317166778227673</v>
      </c>
      <c r="P167" s="108">
        <v>11.297937332088239</v>
      </c>
      <c r="Q167" s="108">
        <v>5.3097876124179635</v>
      </c>
      <c r="R167" s="108">
        <v>5.121217314152716</v>
      </c>
      <c r="S167" s="108">
        <v>4.9274045181490322</v>
      </c>
      <c r="T167" s="108">
        <v>5.7757078267745641</v>
      </c>
      <c r="U167" s="108">
        <v>1.0814696624963602</v>
      </c>
      <c r="V167" s="108">
        <v>-0.48136284981848121</v>
      </c>
      <c r="W167" s="108">
        <v>0.75606447382847364</v>
      </c>
      <c r="X167" s="108">
        <v>0.34726451209266429</v>
      </c>
      <c r="Y167" s="108">
        <v>5.0854252105317244</v>
      </c>
      <c r="Z167" s="108">
        <v>8.1757538372363712</v>
      </c>
      <c r="AA167" s="108">
        <v>9.3257442504879151</v>
      </c>
      <c r="AB167" s="108">
        <v>10.653936095800518</v>
      </c>
      <c r="AC167" s="108">
        <v>16.162247389726531</v>
      </c>
      <c r="AD167" s="108">
        <v>17.858975123598839</v>
      </c>
      <c r="AE167" s="108">
        <v>16.000880679260931</v>
      </c>
      <c r="AF167" s="108">
        <v>16.562176620988978</v>
      </c>
      <c r="AG167" s="108">
        <v>10.631351503030047</v>
      </c>
      <c r="AH167" s="108">
        <v>9.058824102391938</v>
      </c>
      <c r="AI167" s="108">
        <v>7.7991163785500248</v>
      </c>
      <c r="AJ167" s="108">
        <v>5.5313908834194478</v>
      </c>
      <c r="AK167" s="108">
        <v>1.3658046464348814</v>
      </c>
      <c r="AL167" s="108">
        <v>1.6262507133547643</v>
      </c>
      <c r="AM167" s="108">
        <v>3.557120793740836</v>
      </c>
      <c r="AN167" s="108">
        <v>4.0181040368500618</v>
      </c>
      <c r="AO167" s="108">
        <v>10.046200372331697</v>
      </c>
      <c r="AP167" s="108">
        <v>7.7752505853172238</v>
      </c>
      <c r="AQ167" s="108">
        <v>7.0505790222540128</v>
      </c>
      <c r="AR167" s="108">
        <v>8.1768157260161445</v>
      </c>
      <c r="AS167" s="108">
        <v>9.3671821562846418</v>
      </c>
      <c r="AT167" s="108">
        <v>7.4483090548491191</v>
      </c>
      <c r="AU167" s="108">
        <v>8.8035463270286272</v>
      </c>
      <c r="AV167" s="108">
        <v>8.0833824533571317</v>
      </c>
      <c r="AW167" s="108">
        <v>1.3268069951623147</v>
      </c>
      <c r="AX167" s="108">
        <v>4.2314284880154815</v>
      </c>
      <c r="AY167" s="108">
        <v>1.1888166736940775</v>
      </c>
      <c r="AZ167" s="108">
        <v>0.91338399002481196</v>
      </c>
      <c r="BA167" s="108">
        <v>8.734385370853488</v>
      </c>
      <c r="BB167" s="108">
        <v>9.8561804436609464</v>
      </c>
      <c r="BC167" s="108">
        <v>12.879066661562604</v>
      </c>
      <c r="BD167" s="108">
        <v>12.400754554716102</v>
      </c>
      <c r="BE167" s="108">
        <v>11.232367013717791</v>
      </c>
      <c r="BF167" s="108">
        <v>9.5103227910929462</v>
      </c>
      <c r="BG167" s="108">
        <v>9.3579009893675504</v>
      </c>
      <c r="BH167" s="108">
        <v>9.7220152598946896</v>
      </c>
      <c r="BI167" s="108">
        <v>8.3746951272768939</v>
      </c>
      <c r="BJ167" s="108">
        <v>10.290184215169987</v>
      </c>
      <c r="BK167" s="108">
        <v>9.3670706485556394</v>
      </c>
      <c r="BL167" s="108">
        <v>10.455011259081388</v>
      </c>
      <c r="BM167" s="108">
        <v>7.8274174617853447</v>
      </c>
      <c r="BN167" s="108">
        <v>-8.7559483683144492</v>
      </c>
      <c r="BO167" s="108">
        <v>-12.093673604532029</v>
      </c>
      <c r="BP167" s="108">
        <v>-10.95894856604518</v>
      </c>
      <c r="BQ167" s="108">
        <v>0.37209318781525269</v>
      </c>
      <c r="BR167" s="108">
        <v>18.422134748666721</v>
      </c>
      <c r="BS167" s="108">
        <v>26.4406032916269</v>
      </c>
      <c r="BT167" s="108">
        <v>27.517144277234578</v>
      </c>
      <c r="BU167" s="160">
        <v>31.089284762302384</v>
      </c>
      <c r="BV167" s="160">
        <v>37.042886819762202</v>
      </c>
      <c r="BW167" s="160">
        <v>35.698360032860933</v>
      </c>
      <c r="BX167" s="160">
        <v>32.256691038067572</v>
      </c>
      <c r="BY167" s="194">
        <v>15.242396475627729</v>
      </c>
    </row>
    <row r="168" spans="1:77" x14ac:dyDescent="0.3">
      <c r="A168" s="94" t="s">
        <v>51</v>
      </c>
      <c r="B168" s="110"/>
      <c r="C168" s="96"/>
      <c r="D168" s="96" t="s">
        <v>55</v>
      </c>
      <c r="E168" s="111"/>
      <c r="F168" s="111"/>
      <c r="G168" s="111"/>
      <c r="H168" s="111"/>
      <c r="I168" s="112">
        <v>11.009848674807259</v>
      </c>
      <c r="J168" s="112">
        <v>10.75238803762268</v>
      </c>
      <c r="K168" s="112">
        <v>11.320966691146751</v>
      </c>
      <c r="L168" s="112">
        <v>11.833274681084703</v>
      </c>
      <c r="M168" s="112">
        <v>15.07844253743977</v>
      </c>
      <c r="N168" s="112">
        <v>12.828874874864653</v>
      </c>
      <c r="O168" s="112">
        <v>11.92748492898312</v>
      </c>
      <c r="P168" s="112">
        <v>11.923637362505431</v>
      </c>
      <c r="Q168" s="112">
        <v>7.4935772110574135</v>
      </c>
      <c r="R168" s="112">
        <v>8.8946999661672521</v>
      </c>
      <c r="S168" s="112">
        <v>8.8804613674238908</v>
      </c>
      <c r="T168" s="112">
        <v>8.5913264060990571</v>
      </c>
      <c r="U168" s="112">
        <v>8.0457826845597253</v>
      </c>
      <c r="V168" s="112">
        <v>7.7818549963715213</v>
      </c>
      <c r="W168" s="112">
        <v>7.3028456976615246</v>
      </c>
      <c r="X168" s="112">
        <v>7.0202670444245712</v>
      </c>
      <c r="Y168" s="112">
        <v>5.7855998617518622</v>
      </c>
      <c r="Z168" s="112">
        <v>6.0290830189435667</v>
      </c>
      <c r="AA168" s="112">
        <v>6.5489373080573188</v>
      </c>
      <c r="AB168" s="112">
        <v>6.9394457011512998</v>
      </c>
      <c r="AC168" s="112">
        <v>9.5506746774551345</v>
      </c>
      <c r="AD168" s="112">
        <v>9.5297008262339062</v>
      </c>
      <c r="AE168" s="112">
        <v>9.6570086617619353</v>
      </c>
      <c r="AF168" s="112">
        <v>9.2678706893366041</v>
      </c>
      <c r="AG168" s="112">
        <v>7.4970261459548198</v>
      </c>
      <c r="AH168" s="112">
        <v>8.0287259627153134</v>
      </c>
      <c r="AI168" s="112">
        <v>7.6030311045351908</v>
      </c>
      <c r="AJ168" s="112">
        <v>7.7612851592409697</v>
      </c>
      <c r="AK168" s="112">
        <v>7.0032702238408433</v>
      </c>
      <c r="AL168" s="112">
        <v>7.4468883730433646</v>
      </c>
      <c r="AM168" s="112">
        <v>7.8329662270239027</v>
      </c>
      <c r="AN168" s="112">
        <v>7.7905867270150964</v>
      </c>
      <c r="AO168" s="112">
        <v>8.9375273279051584</v>
      </c>
      <c r="AP168" s="112">
        <v>7.4955161945574389</v>
      </c>
      <c r="AQ168" s="112">
        <v>7.4334653688811869</v>
      </c>
      <c r="AR168" s="112">
        <v>7.7044274082275592</v>
      </c>
      <c r="AS168" s="112">
        <v>7.9731759668807598</v>
      </c>
      <c r="AT168" s="112">
        <v>8.1259842185168907</v>
      </c>
      <c r="AU168" s="112">
        <v>8.365159530463643</v>
      </c>
      <c r="AV168" s="112">
        <v>8.0893906882422328</v>
      </c>
      <c r="AW168" s="112">
        <v>7.0856012556077275</v>
      </c>
      <c r="AX168" s="112">
        <v>7.4629117756567211</v>
      </c>
      <c r="AY168" s="112">
        <v>7.1755118176500616</v>
      </c>
      <c r="AZ168" s="112">
        <v>7.2536210885613599</v>
      </c>
      <c r="BA168" s="112">
        <v>7.6941147990429641</v>
      </c>
      <c r="BB168" s="112">
        <v>7.2398897726425133</v>
      </c>
      <c r="BC168" s="112">
        <v>7.0590975723772829</v>
      </c>
      <c r="BD168" s="112">
        <v>6.9225294911445303</v>
      </c>
      <c r="BE168" s="112">
        <v>7.6502905815863755</v>
      </c>
      <c r="BF168" s="112">
        <v>7.2765795300572478</v>
      </c>
      <c r="BG168" s="112">
        <v>7.207484050684414</v>
      </c>
      <c r="BH168" s="112">
        <v>7.2449952406381755</v>
      </c>
      <c r="BI168" s="112">
        <v>6.2518469523927394</v>
      </c>
      <c r="BJ168" s="112">
        <v>7.2449706006213717</v>
      </c>
      <c r="BK168" s="112">
        <v>7.4462130483720728</v>
      </c>
      <c r="BL168" s="112">
        <v>7.7117629092459623</v>
      </c>
      <c r="BM168" s="112">
        <v>4.9338387500816054</v>
      </c>
      <c r="BN168" s="112">
        <v>-5.1986616188031576</v>
      </c>
      <c r="BO168" s="112">
        <v>-5.9377531475770695</v>
      </c>
      <c r="BP168" s="112">
        <v>-5.0503656929655278</v>
      </c>
      <c r="BQ168" s="112">
        <v>3.0724403625458194</v>
      </c>
      <c r="BR168" s="112">
        <v>12.227707245004666</v>
      </c>
      <c r="BS168" s="112">
        <v>15.096029215159248</v>
      </c>
      <c r="BT168" s="112">
        <v>16.087512839464793</v>
      </c>
      <c r="BU168" s="161">
        <v>19.1996962928378</v>
      </c>
      <c r="BV168" s="161">
        <v>22.040010631404911</v>
      </c>
      <c r="BW168" s="161">
        <v>20.687350392280223</v>
      </c>
      <c r="BX168" s="161">
        <v>18.497152100514612</v>
      </c>
      <c r="BY168" s="195">
        <v>12.450543881391482</v>
      </c>
    </row>
    <row r="169" spans="1:77" x14ac:dyDescent="0.3">
      <c r="A169" s="22"/>
      <c r="D169" s="6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S169" s="50"/>
    </row>
    <row r="170" spans="1:77" x14ac:dyDescent="0.3">
      <c r="A170" s="153" t="s">
        <v>103</v>
      </c>
      <c r="B170" s="19"/>
      <c r="C170" s="19"/>
      <c r="D170" s="19"/>
      <c r="E170" s="19"/>
      <c r="F170" s="19"/>
      <c r="G170" s="13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</row>
    <row r="171" spans="1:77" s="98" customFormat="1" x14ac:dyDescent="0.3">
      <c r="A171" s="16" t="s">
        <v>57</v>
      </c>
      <c r="B171" s="15"/>
      <c r="C171" s="15"/>
      <c r="D171" s="15"/>
      <c r="E171" s="15"/>
      <c r="F171" s="15"/>
      <c r="G171" s="140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</row>
    <row r="172" spans="1:77" s="98" customFormat="1" x14ac:dyDescent="0.3">
      <c r="A172" s="16" t="s">
        <v>58</v>
      </c>
      <c r="B172" s="15"/>
      <c r="C172" s="15"/>
      <c r="D172" s="15"/>
      <c r="E172" s="15"/>
      <c r="F172" s="15"/>
      <c r="G172" s="140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</row>
    <row r="173" spans="1:77" s="98" customFormat="1" x14ac:dyDescent="0.3">
      <c r="A173" s="13" t="str">
        <f>+A57</f>
        <v>Actualizado el 22 de junio de 2023</v>
      </c>
      <c r="B173" s="12"/>
      <c r="C173" s="12"/>
      <c r="D173" s="12"/>
      <c r="E173" s="12"/>
      <c r="F173" s="12"/>
      <c r="G173" s="141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</row>
  </sheetData>
  <mergeCells count="70">
    <mergeCell ref="BQ10:BT10"/>
    <mergeCell ref="BQ68:BT68"/>
    <mergeCell ref="BQ126:BT126"/>
    <mergeCell ref="BU10:BX10"/>
    <mergeCell ref="BU68:BX68"/>
    <mergeCell ref="BU126:BX126"/>
    <mergeCell ref="BA126:BD126"/>
    <mergeCell ref="BE126:BH126"/>
    <mergeCell ref="BI126:BL126"/>
    <mergeCell ref="BM126:BP126"/>
    <mergeCell ref="AW68:AZ68"/>
    <mergeCell ref="BA68:BD68"/>
    <mergeCell ref="BE68:BH68"/>
    <mergeCell ref="BI68:BL68"/>
    <mergeCell ref="BM68:BP68"/>
    <mergeCell ref="BM10:BP10"/>
    <mergeCell ref="AW10:AZ10"/>
    <mergeCell ref="AC126:AF126"/>
    <mergeCell ref="AG126:AJ126"/>
    <mergeCell ref="AK126:AN126"/>
    <mergeCell ref="AO126:AR126"/>
    <mergeCell ref="AS126:AV126"/>
    <mergeCell ref="BA10:BD10"/>
    <mergeCell ref="BE10:BH10"/>
    <mergeCell ref="AG10:AJ10"/>
    <mergeCell ref="AK10:AN10"/>
    <mergeCell ref="AO10:AR10"/>
    <mergeCell ref="AS10:AV10"/>
    <mergeCell ref="AG68:AJ68"/>
    <mergeCell ref="AK68:AN68"/>
    <mergeCell ref="AW126:AZ126"/>
    <mergeCell ref="Y10:AB10"/>
    <mergeCell ref="AC10:AF10"/>
    <mergeCell ref="AC68:AF68"/>
    <mergeCell ref="U10:X10"/>
    <mergeCell ref="BI10:BL10"/>
    <mergeCell ref="AO68:AR68"/>
    <mergeCell ref="AS68:AV68"/>
    <mergeCell ref="I126:L126"/>
    <mergeCell ref="M126:P126"/>
    <mergeCell ref="Q126:T126"/>
    <mergeCell ref="U68:X68"/>
    <mergeCell ref="Y68:AB68"/>
    <mergeCell ref="Y126:AB126"/>
    <mergeCell ref="U126:X126"/>
    <mergeCell ref="I10:L10"/>
    <mergeCell ref="M10:P10"/>
    <mergeCell ref="Q10:T10"/>
    <mergeCell ref="I68:L68"/>
    <mergeCell ref="M68:P68"/>
    <mergeCell ref="Q68:T68"/>
    <mergeCell ref="A1:G2"/>
    <mergeCell ref="A3:G4"/>
    <mergeCell ref="A10:A11"/>
    <mergeCell ref="B10:B11"/>
    <mergeCell ref="C10:C11"/>
    <mergeCell ref="D10:D11"/>
    <mergeCell ref="E10:H10"/>
    <mergeCell ref="A120:G121"/>
    <mergeCell ref="A126:A127"/>
    <mergeCell ref="B126:B127"/>
    <mergeCell ref="C126:C127"/>
    <mergeCell ref="D126:D127"/>
    <mergeCell ref="E126:H126"/>
    <mergeCell ref="A62:G63"/>
    <mergeCell ref="A68:A69"/>
    <mergeCell ref="B68:B69"/>
    <mergeCell ref="C68:C69"/>
    <mergeCell ref="D68:D69"/>
    <mergeCell ref="E68:H68"/>
  </mergeCells>
  <hyperlinks>
    <hyperlink ref="I5" location="Índice!A3" display="Índice" xr:uid="{00000000-0004-0000-0400-000000000000}"/>
    <hyperlink ref="I6" location="'Cuadro 4'!A67" display="Tasa de crecimiento trimestral" xr:uid="{00000000-0004-0000-0400-000001000000}"/>
    <hyperlink ref="I7" location="'Cuadro 4'!A125" display="Tasa de crecimiento año corrido" xr:uid="{00000000-0004-0000-0400-000002000000}"/>
  </hyperlinks>
  <pageMargins left="0.7" right="0.7" top="0.75" bottom="0.75" header="0.3" footer="0.3"/>
  <pageSetup orientation="portrait" verticalDpi="597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D25371FC972BC4AAD50392EDAA5CD09" ma:contentTypeVersion="15" ma:contentTypeDescription="Crear nuevo documento." ma:contentTypeScope="" ma:versionID="9d17f92b022a249b589c4001b3807617">
  <xsd:schema xmlns:xsd="http://www.w3.org/2001/XMLSchema" xmlns:xs="http://www.w3.org/2001/XMLSchema" xmlns:p="http://schemas.microsoft.com/office/2006/metadata/properties" xmlns:ns2="219b8a54-eb07-4f12-ae9f-7ff10cfaeacc" xmlns:ns3="a840b324-5dee-4fe2-88a7-242363e7590c" targetNamespace="http://schemas.microsoft.com/office/2006/metadata/properties" ma:root="true" ma:fieldsID="7f38801a8a73c5dc2c395886b99117f1" ns2:_="" ns3:_="">
    <xsd:import namespace="219b8a54-eb07-4f12-ae9f-7ff10cfaeacc"/>
    <xsd:import namespace="a840b324-5dee-4fe2-88a7-242363e759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b8a54-eb07-4f12-ae9f-7ff10cfaea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Etiquetas de imagen" ma:readOnly="false" ma:fieldId="{5cf76f15-5ced-4ddc-b409-7134ff3c332f}" ma:taxonomyMulti="true" ma:sspId="ea9b580d-3441-472b-b633-05114d4a3dc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0b324-5dee-4fe2-88a7-242363e7590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619c0e64-bb5f-4f93-a7d5-2fdeef413f44}" ma:internalName="TaxCatchAll" ma:showField="CatchAllData" ma:web="a840b324-5dee-4fe2-88a7-242363e759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a840b324-5dee-4fe2-88a7-242363e7590c">
      <UserInfo>
        <DisplayName/>
        <AccountId xsi:nil="true"/>
        <AccountType/>
      </UserInfo>
    </SharedWithUsers>
    <MediaLengthInSeconds xmlns="219b8a54-eb07-4f12-ae9f-7ff10cfaeacc" xsi:nil="true"/>
    <TaxCatchAll xmlns="a840b324-5dee-4fe2-88a7-242363e7590c" xsi:nil="true"/>
    <lcf76f155ced4ddcb4097134ff3c332f xmlns="219b8a54-eb07-4f12-ae9f-7ff10cfaeac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ED97AEE-C26B-4AFE-ADBC-B4A5C6EE0E3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D4A0608-1010-48AD-A8D3-C1F512D663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9b8a54-eb07-4f12-ae9f-7ff10cfaeacc"/>
    <ds:schemaRef ds:uri="a840b324-5dee-4fe2-88a7-242363e759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B157D75-7F88-4272-A874-BD61A8B93DC9}">
  <ds:schemaRefs>
    <ds:schemaRef ds:uri="219b8a54-eb07-4f12-ae9f-7ff10cfaeacc"/>
    <ds:schemaRef ds:uri="http://www.w3.org/XML/1998/namespace"/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a840b324-5dee-4fe2-88a7-242363e7590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Índice</vt:lpstr>
      <vt:lpstr>Cuadro 1</vt:lpstr>
      <vt:lpstr>Cuadro 2</vt:lpstr>
      <vt:lpstr>Cuadro 3</vt:lpstr>
      <vt:lpstr>Cuadro 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Patricia Casas Valencia</dc:creator>
  <cp:keywords/>
  <dc:description/>
  <cp:lastModifiedBy>Cuenta Microsoft</cp:lastModifiedBy>
  <cp:revision/>
  <dcterms:created xsi:type="dcterms:W3CDTF">2018-04-09T16:56:01Z</dcterms:created>
  <dcterms:modified xsi:type="dcterms:W3CDTF">2023-06-14T15:05:52Z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0x010100BD25371FC972BC4AAD50392EDAA5CD09</vt:lpwstr>
  </property>
  <property fmtid="{D5CDD505-2E9C-101B-9397-08002B2CF9AE}" pid="3" name="Order">
    <vt:r8>104000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