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anegovco-my.sharepoint.com/personal/hlabrilt_dane_gov_co/Documents/resoluciones licores/"/>
    </mc:Choice>
  </mc:AlternateContent>
  <xr:revisionPtr revIDLastSave="0" documentId="8_{547AE595-1C01-4EF7-9672-B877B01F1FEC}" xr6:coauthVersionLast="47" xr6:coauthVersionMax="47" xr10:uidLastSave="{00000000-0000-0000-0000-000000000000}"/>
  <bookViews>
    <workbookView xWindow="-120" yWindow="-120" windowWidth="29040" windowHeight="15720" tabRatio="906" activeTab="1" xr2:uid="{00000000-000D-0000-FFFF-FFFF00000000}"/>
  </bookViews>
  <sheets>
    <sheet name="Imputación_27022026" sheetId="18" r:id="rId1"/>
    <sheet name="Modificación_27022026" sheetId="20" r:id="rId2"/>
    <sheet name="Percentil_27022026" sheetId="21" r:id="rId3"/>
  </sheets>
  <definedNames>
    <definedName name="_xlnm._FilterDatabase" localSheetId="0" hidden="1">Imputación_27022026!$A$7:$E$32</definedName>
    <definedName name="_xlnm._FilterDatabase" localSheetId="1" hidden="1">Modificación_27022026!$A$7:$F$48</definedName>
    <definedName name="_xlnm._FilterDatabase" localSheetId="2" hidden="1">Percentil_27022026!$A$7:$E$9</definedName>
    <definedName name="Imp_final" localSheetId="0">#REF!</definedName>
    <definedName name="Imp_final" localSheetId="1">#REF!</definedName>
    <definedName name="Imp_final" localSheetId="2">#REF!</definedName>
    <definedName name="Imp_final">#REF!</definedName>
    <definedName name="IMPUTACIONES_FINAL" localSheetId="0">#REF!</definedName>
    <definedName name="IMPUTACIONES_FINAL" localSheetId="1">#REF!</definedName>
    <definedName name="IMPUTACIONES_FINAL" localSheetId="2">#REF!</definedName>
    <definedName name="IMPUTACIONES_FINAL">#REF!</definedName>
    <definedName name="mpususuususs" localSheetId="0">#REF!</definedName>
    <definedName name="mpususuususs" localSheetId="1">#REF!</definedName>
    <definedName name="mpususuususs" localSheetId="2">#REF!</definedName>
    <definedName name="mpususuususs">#REF!</definedName>
    <definedName name="s" localSheetId="0">#REF!</definedName>
    <definedName name="s" localSheetId="1">#REF!</definedName>
    <definedName name="s" localSheetId="2">#REF!</definedName>
    <definedName name="s">#REF!</definedName>
    <definedName name="sda">#REF!</definedName>
    <definedName name="sdasdasda" localSheetId="0">#REF!</definedName>
    <definedName name="sdasdasda" localSheetId="1">#REF!</definedName>
    <definedName name="sdasdasda" localSheetId="2">#REF!</definedName>
    <definedName name="sdasdasda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1" i="20" l="1"/>
  <c r="A12" i="20"/>
  <c r="A13" i="20" s="1"/>
  <c r="A14" i="20" s="1"/>
  <c r="A15" i="20" s="1"/>
  <c r="A16" i="20" s="1"/>
  <c r="A17" i="20" s="1"/>
  <c r="A18" i="20" s="1"/>
  <c r="A19" i="20" s="1"/>
  <c r="A20" i="20" s="1"/>
  <c r="A21" i="20" s="1"/>
  <c r="A22" i="20" s="1"/>
  <c r="A23" i="20" s="1"/>
  <c r="A24" i="20" s="1"/>
  <c r="A25" i="20" s="1"/>
  <c r="A26" i="20" s="1"/>
  <c r="A27" i="20" s="1"/>
  <c r="A28" i="20" s="1"/>
  <c r="A29" i="20" s="1"/>
  <c r="A30" i="20" s="1"/>
  <c r="A31" i="20" s="1"/>
  <c r="A32" i="20" s="1"/>
  <c r="A33" i="20" s="1"/>
  <c r="A34" i="20" s="1"/>
  <c r="A35" i="20" s="1"/>
  <c r="A36" i="20" s="1"/>
  <c r="A37" i="20" s="1"/>
  <c r="A38" i="20" s="1"/>
  <c r="A39" i="20" s="1"/>
  <c r="A40" i="20" s="1"/>
  <c r="A41" i="20" s="1"/>
  <c r="A42" i="20" s="1"/>
  <c r="A43" i="20" s="1"/>
  <c r="A44" i="20" s="1"/>
  <c r="A10" i="20"/>
  <c r="A9" i="20"/>
  <c r="A33" i="18"/>
  <c r="A34" i="18" s="1"/>
  <c r="A35" i="18" s="1"/>
  <c r="A36" i="18" s="1"/>
  <c r="A37" i="18" s="1"/>
  <c r="A38" i="18" s="1"/>
  <c r="A39" i="18" s="1"/>
  <c r="A40" i="18" s="1"/>
  <c r="A41" i="18" s="1"/>
  <c r="A42" i="18" s="1"/>
  <c r="A43" i="18" s="1"/>
  <c r="A44" i="18" s="1"/>
  <c r="A45" i="18" s="1"/>
  <c r="A46" i="18" s="1"/>
  <c r="A47" i="18" s="1"/>
  <c r="A48" i="18" s="1"/>
  <c r="A49" i="18" s="1"/>
  <c r="A50" i="18" s="1"/>
  <c r="A51" i="18" s="1"/>
  <c r="A52" i="18" s="1"/>
  <c r="A53" i="18" s="1"/>
  <c r="A54" i="18" s="1"/>
  <c r="A55" i="18" s="1"/>
  <c r="A56" i="18" s="1"/>
  <c r="A57" i="18" s="1"/>
  <c r="A58" i="18" s="1"/>
  <c r="A59" i="18" s="1"/>
  <c r="A60" i="18" s="1"/>
  <c r="A61" i="18" s="1"/>
</calcChain>
</file>

<file path=xl/sharedStrings.xml><?xml version="1.0" encoding="utf-8"?>
<sst xmlns="http://schemas.openxmlformats.org/spreadsheetml/2006/main" count="315" uniqueCount="259">
  <si>
    <t>PVPLVA 
Productos imputados vigencia 31 de diciembre de 2026</t>
  </si>
  <si>
    <t xml:space="preserve">Certificación de Precio de Venta al Público de Licores, Vinos, Aperitivos y Similares – PVPLVA - para los productos no incluidos en la certificación vigente </t>
  </si>
  <si>
    <t>Nro.</t>
  </si>
  <si>
    <t xml:space="preserve">Registro Sanitario INVIMA </t>
  </si>
  <si>
    <t>Código Único*</t>
  </si>
  <si>
    <t>Nombre Bebida Alcohólica</t>
  </si>
  <si>
    <t xml:space="preserve"> Precio de venta al público por unidad de 750 cc, sin incluir ICO e IVA  </t>
  </si>
  <si>
    <t>INVIMA 2026L-0014321</t>
  </si>
  <si>
    <t>INVIMA 2026L-0014365</t>
  </si>
  <si>
    <r>
      <t>Fuente:</t>
    </r>
    <r>
      <rPr>
        <sz val="8"/>
        <rFont val="Segoe UI"/>
        <family val="2"/>
      </rPr>
      <t xml:space="preserve"> DANE.</t>
    </r>
  </si>
  <si>
    <t xml:space="preserve">* En cumplimiento del artículo 30 del decreto 2106 del 2019 y a lo estipulado en la Resolución Conjunta No. 0924 del 20 de agosto de 2020, el Departamento Administrativo Nacional de Estadística – DANE incluye la codificación única de productos gravados con el impuesto al consumo y sujetos al monopolio establecidos por la ley 1816 de 2019.  </t>
  </si>
  <si>
    <t>PVPLVA 
Productos imputados objeto de modificación</t>
  </si>
  <si>
    <t>PVPLVA 
Productos imputados objeto de modificación Percentil 99</t>
  </si>
  <si>
    <t>Actualizado el 27 de febrero de 2026</t>
  </si>
  <si>
    <t>INVIMA 2018L-0009485</t>
  </si>
  <si>
    <t>INVIMA 2025L-0014087</t>
  </si>
  <si>
    <t>INVIMA 2026L-0014421</t>
  </si>
  <si>
    <t>INVIMA L-002470</t>
  </si>
  <si>
    <t>INVIMA 2011L-0005432</t>
  </si>
  <si>
    <t>INVIMA 2025L-0014027</t>
  </si>
  <si>
    <t>INVIMA 2025L-0014194</t>
  </si>
  <si>
    <t>INVIMA 2025L-0014239</t>
  </si>
  <si>
    <t>INVIMA 2025L-0014268</t>
  </si>
  <si>
    <t>INVIMA 2025L-0014226</t>
  </si>
  <si>
    <t>INVIMA 2006L-0002654</t>
  </si>
  <si>
    <t>L-000651</t>
  </si>
  <si>
    <t>INVIMA 2017L-0008919</t>
  </si>
  <si>
    <t>INVIMA 2019L-0010188</t>
  </si>
  <si>
    <t>INVIMA 2019L-0010230</t>
  </si>
  <si>
    <t>INVIMA 2020L-0010802</t>
  </si>
  <si>
    <t>INVIMA 2019L-0010229</t>
  </si>
  <si>
    <t>INVIMA 2023L-0012361</t>
  </si>
  <si>
    <t>INVIMA 2023L-0012455</t>
  </si>
  <si>
    <t>INVIMA 2023L-0012453</t>
  </si>
  <si>
    <t>INVIMA 2023L-0012454</t>
  </si>
  <si>
    <t>INVIMA 2025L-0014189</t>
  </si>
  <si>
    <t>INVIMA 2024L-0013014</t>
  </si>
  <si>
    <t>INVIMA 2023L-0012543</t>
  </si>
  <si>
    <t>INVIMA 2025L-0013917</t>
  </si>
  <si>
    <t>INVIMA 2026L-0014362</t>
  </si>
  <si>
    <t>INVIMA 2026L-0014410</t>
  </si>
  <si>
    <t>INVIMA 2026L-0014424</t>
  </si>
  <si>
    <t>INVIMA 2025L-0014266</t>
  </si>
  <si>
    <t>INVIMA 2017L-0008731</t>
  </si>
  <si>
    <t>INVIMA 2026L-0014358</t>
  </si>
  <si>
    <t>INVIMA 2026L-0014423</t>
  </si>
  <si>
    <t>24131010012400075000</t>
  </si>
  <si>
    <t>24131010023800075000</t>
  </si>
  <si>
    <t>24131060032500075000</t>
  </si>
  <si>
    <t>24131110030900075000</t>
  </si>
  <si>
    <t>24139020030800075000</t>
  </si>
  <si>
    <t>24139020526600075000</t>
  </si>
  <si>
    <t>24139020527800075000</t>
  </si>
  <si>
    <t>24139020528300075000</t>
  </si>
  <si>
    <t>24139020528900075000</t>
  </si>
  <si>
    <t>24139020529900075000</t>
  </si>
  <si>
    <t>24200130057400075000</t>
  </si>
  <si>
    <t>24200130649000075000</t>
  </si>
  <si>
    <t>24200131035600075000</t>
  </si>
  <si>
    <t>24200131261800075000</t>
  </si>
  <si>
    <t>24200131263600075000</t>
  </si>
  <si>
    <t>24200131263900075000</t>
  </si>
  <si>
    <t>24200131359100075000</t>
  </si>
  <si>
    <t>24200131398500075000</t>
  </si>
  <si>
    <t>24200131587000075000</t>
  </si>
  <si>
    <t>24200131599500075000</t>
  </si>
  <si>
    <t>24200131624100075000</t>
  </si>
  <si>
    <t>24200131624200075000</t>
  </si>
  <si>
    <t>24200131624300075000</t>
  </si>
  <si>
    <t>24200131624400075000</t>
  </si>
  <si>
    <t>24200131624500075000</t>
  </si>
  <si>
    <t>24200131624600075000</t>
  </si>
  <si>
    <t>24200131746500075000</t>
  </si>
  <si>
    <t>24200131762700075000</t>
  </si>
  <si>
    <t>24200131763000075000</t>
  </si>
  <si>
    <t>24200131763100075000</t>
  </si>
  <si>
    <t>24200131763500075000</t>
  </si>
  <si>
    <t>24200131764000075000</t>
  </si>
  <si>
    <t>24200131765300075000</t>
  </si>
  <si>
    <t>24200131765400075000</t>
  </si>
  <si>
    <t>24200131765500075000</t>
  </si>
  <si>
    <t>24200131765600075000</t>
  </si>
  <si>
    <t>24200131765800075000</t>
  </si>
  <si>
    <t>24200131765900075000</t>
  </si>
  <si>
    <t>24200131766000075000</t>
  </si>
  <si>
    <t>24200131767100075000</t>
  </si>
  <si>
    <t>24200131767300075000</t>
  </si>
  <si>
    <t>24200131767400075000</t>
  </si>
  <si>
    <t>24200131768200075000</t>
  </si>
  <si>
    <t>24200131768300075000</t>
  </si>
  <si>
    <t>24200131768400075000</t>
  </si>
  <si>
    <t>24200131768500075000</t>
  </si>
  <si>
    <t>24200131768600075000</t>
  </si>
  <si>
    <t>24200131768700075000</t>
  </si>
  <si>
    <t>24200131768800075000</t>
  </si>
  <si>
    <t>24200131768900075000</t>
  </si>
  <si>
    <t>24200131769100075000</t>
  </si>
  <si>
    <t>24200131769200075000</t>
  </si>
  <si>
    <t>24200131769700075000</t>
  </si>
  <si>
    <t>24200131769800075000</t>
  </si>
  <si>
    <t>INVIMA 2026LM-0014397</t>
  </si>
  <si>
    <t>24139020530800075000</t>
  </si>
  <si>
    <t>Aguardiente Marca Tres Quince</t>
  </si>
  <si>
    <t>Aguardiente Sin Azucar Marca Guaro Y Punto</t>
  </si>
  <si>
    <t xml:space="preserve"> Aperitivo Crema Sabor A Whisky Marca Reina Blanca</t>
  </si>
  <si>
    <t>Whisky Marca King Arthur</t>
  </si>
  <si>
    <t>Aperitivo No Vinico Sabor A Anis Marca Currambero</t>
  </si>
  <si>
    <t>Aperitivo No Vinico Sabor Aguardiente - Uchuva Marca Frolix</t>
  </si>
  <si>
    <t>Aperitivo Crema Sabor Piña Colada Marca Bangkok</t>
  </si>
  <si>
    <t>Sabajon Marca Bangkok</t>
  </si>
  <si>
    <t>Licor Sabor Coco Fusion Mix</t>
  </si>
  <si>
    <t>Aperitivo Especial Piña Colada</t>
  </si>
  <si>
    <t>Licor De Maracuyá Marca Suamox Licores</t>
  </si>
  <si>
    <t>Vino Blanco Sauvignon Blanc Marca Humberto Canale</t>
  </si>
  <si>
    <t>Vino Regina Port</t>
  </si>
  <si>
    <t>Dolin Vermouth Dry Marca Dolin.</t>
  </si>
  <si>
    <t>Sangría Marca Spanish Summer</t>
  </si>
  <si>
    <t>Vino Tinto Gran Reserva Carmenere Marca La Joya</t>
  </si>
  <si>
    <t>Vino Blanco Gran Reserva Gewürztraminer Marca La Joya</t>
  </si>
  <si>
    <t>Vino Bordeaux Blanc</t>
  </si>
  <si>
    <t>Vino Rose Reserva Petirrojo Marca Petirrojo</t>
  </si>
  <si>
    <t>Vino Vermouth De Chambery Rouge Marca Dolin</t>
  </si>
  <si>
    <t>Vino Bianco Langhe Doc Bianco Scapulin Marca  Giuseppe Cortese</t>
  </si>
  <si>
    <t>Vino Rosso Barbera D´Alba Doc Marca Giuseppe Cortese</t>
  </si>
  <si>
    <t>Vino Rosso Langhe Doc Dolcetto Marca  Giuseppe Cortese</t>
  </si>
  <si>
    <t>Vino Rosso Barbaresco Docg Marca Giuseppe Cortese</t>
  </si>
  <si>
    <t>Vino Rosso Barbaresco Docg Rebaja Marca Giuseppe Cortese</t>
  </si>
  <si>
    <t>Vino Rosso Langhe Doc Nebbiolo Marca Giuseppe Cortese</t>
  </si>
  <si>
    <t>Vino Rosso Barbaresco Docg Rabaja Riserva Marca Giuseppe Cortese</t>
  </si>
  <si>
    <t>Vino Douro Doc Vinha De Martim Branco Marca Vale D. Maria</t>
  </si>
  <si>
    <t>Vino Espumante Butterfly Prosecco Doc Extra Dry Marca Astoria</t>
  </si>
  <si>
    <t>Vino Espumante Butterfly Prosecco Doc Rose Extra Dry Marca Astoria</t>
  </si>
  <si>
    <t>Vino Espumante Ribolla Gialla Spumante Brut Marca Astoria</t>
  </si>
  <si>
    <t>Vino Espumante Casa Diletta Spumante Brut Marca Astoria</t>
  </si>
  <si>
    <t>Vino Tinto Borsao Joven Marca Borsao</t>
  </si>
  <si>
    <t>Vino Moulin A Vent Les Trois Roches Marca Pierre Marie Chermette</t>
  </si>
  <si>
    <t>Vino Saint Amour Les Champs Grilles Marca Pierre Marie Chermette</t>
  </si>
  <si>
    <t>Vino Baujolais Rose Les Griottes Marca Pierre Marie Chermette</t>
  </si>
  <si>
    <t>Vino Ozu By Otazu Premium Cuvee</t>
  </si>
  <si>
    <t>Vino Ozu By Otazu Rosado Merlot</t>
  </si>
  <si>
    <t>Vino Ozu By Otazu Chardonnay</t>
  </si>
  <si>
    <t>Vino Blanco Chardonnay Marca Nouvelle Terre</t>
  </si>
  <si>
    <t>Vino Spumante Cava Brut Marca Perelada</t>
  </si>
  <si>
    <t>Vino Espumoso Rosado Dulce Letizia 5 Rose Lambrusco Rosato Marca Casa Dei Giorgi</t>
  </si>
  <si>
    <t>Vino Espumoso Tinto Dulce Letizia 5 Lune Lambrusco Grasparossa Marca Casa Dei Giorgi</t>
  </si>
  <si>
    <t>Vino Sicilia Nero D´Avola Marca Il Nostro Amore</t>
  </si>
  <si>
    <t>Vino Siciliane Igp Rosato Marca Il Nostro Amore</t>
  </si>
  <si>
    <t>Vino Terre Siciliane Igp Rosso Marca Il Nostro Amore</t>
  </si>
  <si>
    <t>Vino Terre Siciliane Igp Bianco Il Nostro Amore</t>
  </si>
  <si>
    <t>Vino Rosso Barbera D´Alba Doc Morassina Marca Giuseppe Cortese</t>
  </si>
  <si>
    <t>Vino Tinto Cabernet Sauvignon Marca Ballard Lane</t>
  </si>
  <si>
    <t>Vino Tinto Pinot Noir Marca Ballard Lane</t>
  </si>
  <si>
    <t>Vino Blanco Sauvignon Blanc Marca Ballard Lane</t>
  </si>
  <si>
    <t>Vino Abadal Franc Marca Abadal</t>
  </si>
  <si>
    <t>Vino Tinto Zinfandel Marca Ballard Lane</t>
  </si>
  <si>
    <t>Vino Espumante Blanco Marca Cartuxa</t>
  </si>
  <si>
    <t>Vino Espumante Rosado Marca Cartuxa</t>
  </si>
  <si>
    <t>INVIMA 2025L-0014163</t>
  </si>
  <si>
    <t>24131010023500075000</t>
  </si>
  <si>
    <t>INVIMA 2023L-0012303</t>
  </si>
  <si>
    <t>24131050013900075000</t>
  </si>
  <si>
    <t>Akori Gin Yuzu: Licor De Gin Sabor A Yuzu</t>
  </si>
  <si>
    <t>INVIMA 2025L-0014210</t>
  </si>
  <si>
    <t>24131090039200075000</t>
  </si>
  <si>
    <t>Licor De Tequila Marca Corralejo</t>
  </si>
  <si>
    <t>INVIMA 2022L-0012007</t>
  </si>
  <si>
    <t>24139020445300075000</t>
  </si>
  <si>
    <t>Aperitivo Crema De Whisky Mikarib</t>
  </si>
  <si>
    <t>INVIMA 2007L-0003725</t>
  </si>
  <si>
    <t>24200130195300075000</t>
  </si>
  <si>
    <t>Vino Tinto Gran Verano Carmenere</t>
  </si>
  <si>
    <t>24200130195500075000</t>
  </si>
  <si>
    <t>Vino Blanco Gran Verano Sauvignon Blanc Marca Apaltagua</t>
  </si>
  <si>
    <t>24200130195900075000</t>
  </si>
  <si>
    <t>Vino Tinto Reserva Carmenere Marca Apaltagua</t>
  </si>
  <si>
    <t>INVIMA 2014L-0007145</t>
  </si>
  <si>
    <t>24200130750100075000</t>
  </si>
  <si>
    <t>Vino Rosso Julius Colli Della Toscana Centrale Lgt</t>
  </si>
  <si>
    <t>INVIMA 2016L-0008318</t>
  </si>
  <si>
    <t>24200130941800075000</t>
  </si>
  <si>
    <t>Barolo D.O.C.G Marca Pertinace</t>
  </si>
  <si>
    <t>24200130942400075000</t>
  </si>
  <si>
    <t>Vino Langhe Nebbiolo Marca Pertinace.</t>
  </si>
  <si>
    <t>INVIMA 2017L-0008568</t>
  </si>
  <si>
    <t>24200130982700075000</t>
  </si>
  <si>
    <t>Vino Reserva Endulzado Blanco Chardonnay Marca Los Haroldos</t>
  </si>
  <si>
    <t>INVIMA 2018L-0009349</t>
  </si>
  <si>
    <t>24200131102300075000</t>
  </si>
  <si>
    <t>Vino Blanco Lois Grüner Veltliner Marca Loimer.</t>
  </si>
  <si>
    <t>INVIMA 2019L-0009941</t>
  </si>
  <si>
    <t>24200131248500075000</t>
  </si>
  <si>
    <t>Vinos Comando G Variedades Rozas 1Er</t>
  </si>
  <si>
    <t>INVIMA 2019L-0010066</t>
  </si>
  <si>
    <t>24200131258400075000</t>
  </si>
  <si>
    <t>Vino Blanco Sauvignon Marca Anima</t>
  </si>
  <si>
    <t>INVIMA 2024L-0013541</t>
  </si>
  <si>
    <t>24200131698300075000</t>
  </si>
  <si>
    <t>Vino Rosso Ormanni Chianti Docg</t>
  </si>
  <si>
    <t>24200131698400075000</t>
  </si>
  <si>
    <t>Vino Rosso Ormanni Chianti Classico Gran Selezione Docg</t>
  </si>
  <si>
    <t>INVIMA 2025L-0013896</t>
  </si>
  <si>
    <t>24200131724400075000</t>
  </si>
  <si>
    <t>Vino Blanco Stein Furmint Marca Weninger</t>
  </si>
  <si>
    <t>INVIMA 2025L-0013910</t>
  </si>
  <si>
    <t>24200131724600075000</t>
  </si>
  <si>
    <t>Vino Blanco Torrontés Riojano</t>
  </si>
  <si>
    <t>24200131724700075000</t>
  </si>
  <si>
    <t>Vino Tinto Malbec Marca Le Petit Voyage</t>
  </si>
  <si>
    <t>INVIMA 2025L-0013918</t>
  </si>
  <si>
    <t>24200131724800075000</t>
  </si>
  <si>
    <t>Vino Tinto Bonarda - Syrah Marca Finca Feliz</t>
  </si>
  <si>
    <t>INVIMA 2025L-0014051</t>
  </si>
  <si>
    <t>24200131738400075000</t>
  </si>
  <si>
    <t>Vino Tinto Malbec Marca Finca Feliz</t>
  </si>
  <si>
    <t>24200131738500075000</t>
  </si>
  <si>
    <t>Vino Tinto Bonarda Marca Finca Feliz</t>
  </si>
  <si>
    <t>INVIMA 2025L-0013920</t>
  </si>
  <si>
    <t>24200131748700075000</t>
  </si>
  <si>
    <t>Vino Frizzante Lambrusco Dell?Emilia Igt Rosso Dolce Marca Vatticello</t>
  </si>
  <si>
    <t>24200131748800075000</t>
  </si>
  <si>
    <t>Vino Frizzante Lambrusco Dell?Emilia Igt Bianco Dolce Marca Vatticello</t>
  </si>
  <si>
    <t>24200131748900075000</t>
  </si>
  <si>
    <t>Vino Frizzante Lambrusco Dell?Emilia Igt Rosato Dolce Marca Vatticelo</t>
  </si>
  <si>
    <t>INVIMA 2025L-0014293</t>
  </si>
  <si>
    <t>24200131751500075000</t>
  </si>
  <si>
    <t>Vino Tinto Sangiovese Marca Colle Uncinano</t>
  </si>
  <si>
    <t>24200131751600075000</t>
  </si>
  <si>
    <t>Vino Blanco Grechetto Marca Colle Uncinano</t>
  </si>
  <si>
    <t>INVIMA 2025L-0014109</t>
  </si>
  <si>
    <t>24200131755600075000</t>
  </si>
  <si>
    <t>Vino Tinto Bobal Vino De Pueblo Marca Aurelio Garcia</t>
  </si>
  <si>
    <t>INVIMA 2025L-0014058</t>
  </si>
  <si>
    <t>24200131757100075000</t>
  </si>
  <si>
    <t>Vino Cuentaviñas Alomado</t>
  </si>
  <si>
    <t>24200131757200075000</t>
  </si>
  <si>
    <t>Vino Cuentaviñas Tinto Fino</t>
  </si>
  <si>
    <t>24200131757400075000</t>
  </si>
  <si>
    <t>Vino Cuentaviñas Garnacha</t>
  </si>
  <si>
    <t>INVIMA 2026L-0014324</t>
  </si>
  <si>
    <t>24200131757600075000</t>
  </si>
  <si>
    <t>Vino Toscana Igp Bianco Vistamare</t>
  </si>
  <si>
    <t>24200131757700075000</t>
  </si>
  <si>
    <t>Vino Toscana Igp Rosso Promis</t>
  </si>
  <si>
    <t>24200131757800075000</t>
  </si>
  <si>
    <t>Vino Bolgheri Dop Rosso Magari</t>
  </si>
  <si>
    <t>INVIMA 2025L-0014191</t>
  </si>
  <si>
    <t>24200131759600075000</t>
  </si>
  <si>
    <t>Vino Montirius Vacqueyras Garrigues</t>
  </si>
  <si>
    <t>24200131759800075000</t>
  </si>
  <si>
    <t>Vino Montirius Gigondas La Tour</t>
  </si>
  <si>
    <t>INVIMA 2025L-0013909</t>
  </si>
  <si>
    <t>24200131766500075000</t>
  </si>
  <si>
    <t>Vino Bhilar Tinto Graciano</t>
  </si>
  <si>
    <t>24200131757300075000</t>
  </si>
  <si>
    <t>Vino Cuentaviñas Los Yelsones</t>
  </si>
  <si>
    <t>24200131757500075000</t>
  </si>
  <si>
    <t>Vino Cuentaviñas El Tiznado</t>
  </si>
  <si>
    <t>24200131757900075000</t>
  </si>
  <si>
    <t>Vino Bolgheri Dop Rosso Ca Marcanda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</si>
</sst>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_-* #,##0.00\ [$€]_-;\-* #,##0.00\ [$€]_-;_-* &quot;-&quot;??\ [$€]_-;_-@_-"/>
    <numFmt numFmtId="167" formatCode="_ * #,##0.00_ ;_ * \-#,##0.00_ ;_ * &quot;-&quot;??_ ;_ @_ "/>
    <numFmt numFmtId="168" formatCode="0.0"/>
  </numFmts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b/>
      <sz val="9"/>
      <name val="Arial"/>
      <family val="2"/>
    </font>
    <font>
      <sz val="11"/>
      <color indexed="62"/>
      <name val="Calibri"/>
      <family val="2"/>
    </font>
    <font>
      <sz val="10"/>
      <name val="Arial"/>
      <family val="2"/>
    </font>
    <font>
      <sz val="11"/>
      <color indexed="20"/>
      <name val="Calibri"/>
      <family val="2"/>
    </font>
    <font>
      <sz val="10"/>
      <color theme="1"/>
      <name val="Calibri"/>
      <family val="2"/>
      <scheme val="minor"/>
    </font>
    <font>
      <sz val="11"/>
      <color indexed="60"/>
      <name val="Calibri"/>
      <family val="2"/>
    </font>
    <font>
      <sz val="10"/>
      <color indexed="8"/>
      <name val="Arial"/>
      <family val="2"/>
    </font>
    <font>
      <sz val="11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0"/>
      <name val="Segoe UI"/>
      <family val="2"/>
    </font>
    <font>
      <sz val="10"/>
      <color theme="1"/>
      <name val="Segoe UI"/>
      <family val="2"/>
    </font>
    <font>
      <b/>
      <sz val="10"/>
      <color theme="1"/>
      <name val="Segoe UI"/>
      <family val="2"/>
    </font>
    <font>
      <b/>
      <sz val="14"/>
      <color theme="0"/>
      <name val="Segoe UI"/>
      <family val="2"/>
    </font>
    <font>
      <b/>
      <sz val="9"/>
      <name val="Segoe UI"/>
      <family val="2"/>
    </font>
    <font>
      <sz val="9"/>
      <name val="Segoe UI"/>
      <family val="2"/>
    </font>
    <font>
      <sz val="8"/>
      <name val="Segoe UI"/>
      <family val="2"/>
    </font>
    <font>
      <b/>
      <sz val="8"/>
      <name val="Segoe UI"/>
      <family val="2"/>
    </font>
    <font>
      <sz val="7"/>
      <color rgb="FF000000"/>
      <name val="Segoe UI"/>
      <family val="2"/>
    </font>
    <font>
      <sz val="11"/>
      <name val="Calibri"/>
      <family val="2"/>
    </font>
    <font>
      <sz val="8"/>
      <name val="Calibri"/>
      <family val="2"/>
      <scheme val="minor"/>
    </font>
    <font>
      <b/>
      <sz val="9"/>
      <color theme="1"/>
      <name val="Segoe UI"/>
      <family val="2"/>
    </font>
  </fonts>
  <fills count="33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6004B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</fills>
  <borders count="2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92">
    <xf numFmtId="0" fontId="0" fillId="0" borderId="0"/>
    <xf numFmtId="164" fontId="1" fillId="0" borderId="0" applyFont="0" applyFill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6" fillId="9" borderId="0" applyNumberFormat="0" applyBorder="0" applyAlignment="0" applyProtection="0"/>
    <xf numFmtId="0" fontId="7" fillId="21" borderId="5" applyNumberFormat="0" applyAlignment="0" applyProtection="0"/>
    <xf numFmtId="0" fontId="3" fillId="2" borderId="1" applyNumberFormat="0" applyAlignment="0" applyProtection="0"/>
    <xf numFmtId="0" fontId="8" fillId="22" borderId="6" applyNumberFormat="0" applyAlignment="0" applyProtection="0"/>
    <xf numFmtId="0" fontId="9" fillId="0" borderId="7" applyNumberFormat="0" applyFill="0" applyAlignment="0" applyProtection="0"/>
    <xf numFmtId="0" fontId="10" fillId="0" borderId="0" applyNumberFormat="0" applyFill="0" applyBorder="0" applyAlignment="0" applyProtection="0"/>
    <xf numFmtId="0" fontId="11" fillId="0" borderId="0">
      <alignment horizontal="left"/>
    </xf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6" borderId="0" applyNumberFormat="0" applyBorder="0" applyAlignment="0" applyProtection="0"/>
    <xf numFmtId="0" fontId="12" fillId="12" borderId="5" applyNumberFormat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" fillId="8" borderId="0" applyNumberFormat="0" applyBorder="0" applyAlignment="0" applyProtection="0"/>
    <xf numFmtId="0" fontId="11" fillId="0" borderId="0">
      <alignment horizontal="left"/>
    </xf>
    <xf numFmtId="167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27" borderId="0" applyNumberFormat="0" applyBorder="0" applyAlignment="0" applyProtection="0"/>
    <xf numFmtId="0" fontId="13" fillId="0" borderId="0"/>
    <xf numFmtId="0" fontId="13" fillId="0" borderId="0"/>
    <xf numFmtId="0" fontId="13" fillId="0" borderId="0"/>
    <xf numFmtId="0" fontId="4" fillId="0" borderId="0" applyFill="0" applyProtection="0"/>
    <xf numFmtId="0" fontId="1" fillId="0" borderId="0"/>
    <xf numFmtId="0" fontId="13" fillId="0" borderId="0"/>
    <xf numFmtId="0" fontId="1" fillId="0" borderId="0"/>
    <xf numFmtId="0" fontId="17" fillId="0" borderId="0"/>
    <xf numFmtId="0" fontId="1" fillId="0" borderId="0"/>
    <xf numFmtId="0" fontId="15" fillId="0" borderId="0"/>
    <xf numFmtId="0" fontId="18" fillId="0" borderId="0"/>
    <xf numFmtId="0" fontId="18" fillId="0" borderId="0"/>
    <xf numFmtId="0" fontId="4" fillId="28" borderId="8" applyNumberFormat="0" applyFont="0" applyAlignment="0" applyProtection="0"/>
    <xf numFmtId="0" fontId="4" fillId="28" borderId="8" applyNumberFormat="0" applyFont="0" applyAlignment="0" applyProtection="0"/>
    <xf numFmtId="0" fontId="1" fillId="3" borderId="3" applyNumberFormat="0" applyFont="0" applyAlignment="0" applyProtection="0"/>
    <xf numFmtId="9" fontId="18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9" fillId="21" borderId="9" applyNumberFormat="0" applyAlignment="0" applyProtection="0"/>
    <xf numFmtId="0" fontId="2" fillId="2" borderId="2" applyNumberFormat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10" applyNumberFormat="0" applyFill="0" applyAlignment="0" applyProtection="0"/>
    <xf numFmtId="0" fontId="23" fillId="0" borderId="11" applyNumberFormat="0" applyFill="0" applyAlignment="0" applyProtection="0"/>
    <xf numFmtId="0" fontId="10" fillId="0" borderId="12" applyNumberFormat="0" applyFill="0" applyAlignment="0" applyProtection="0"/>
    <xf numFmtId="0" fontId="24" fillId="0" borderId="0" applyNumberFormat="0" applyFill="0" applyBorder="0" applyAlignment="0" applyProtection="0"/>
    <xf numFmtId="0" fontId="25" fillId="0" borderId="13" applyNumberFormat="0" applyFill="0" applyAlignment="0" applyProtection="0"/>
    <xf numFmtId="43" fontId="1" fillId="0" borderId="0" applyFont="0" applyFill="0" applyBorder="0" applyAlignment="0" applyProtection="0"/>
    <xf numFmtId="0" fontId="1" fillId="0" borderId="0"/>
    <xf numFmtId="44" fontId="18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8" fillId="0" borderId="0"/>
    <xf numFmtId="0" fontId="1" fillId="0" borderId="0"/>
    <xf numFmtId="164" fontId="1" fillId="0" borderId="0" applyFont="0" applyFill="0" applyBorder="0" applyAlignment="0" applyProtection="0"/>
    <xf numFmtId="0" fontId="35" fillId="0" borderId="0"/>
    <xf numFmtId="0" fontId="1" fillId="0" borderId="0"/>
  </cellStyleXfs>
  <cellXfs count="58">
    <xf numFmtId="0" fontId="0" fillId="0" borderId="0" xfId="0"/>
    <xf numFmtId="0" fontId="33" fillId="0" borderId="4" xfId="85" applyFont="1" applyBorder="1"/>
    <xf numFmtId="3" fontId="31" fillId="29" borderId="16" xfId="84" applyNumberFormat="1" applyFont="1" applyFill="1" applyBorder="1" applyAlignment="1">
      <alignment horizontal="center" vertical="center"/>
    </xf>
    <xf numFmtId="3" fontId="31" fillId="0" borderId="16" xfId="84" applyNumberFormat="1" applyFont="1" applyFill="1" applyBorder="1" applyAlignment="1">
      <alignment horizontal="center" vertical="center"/>
    </xf>
    <xf numFmtId="0" fontId="1" fillId="5" borderId="0" xfId="88" applyFill="1"/>
    <xf numFmtId="0" fontId="1" fillId="5" borderId="0" xfId="88" applyFill="1" applyAlignment="1">
      <alignment horizontal="center"/>
    </xf>
    <xf numFmtId="0" fontId="33" fillId="0" borderId="0" xfId="88" applyFont="1"/>
    <xf numFmtId="0" fontId="27" fillId="5" borderId="0" xfId="88" applyFont="1" applyFill="1"/>
    <xf numFmtId="0" fontId="28" fillId="5" borderId="0" xfId="88" applyFont="1" applyFill="1" applyAlignment="1">
      <alignment horizontal="center" vertical="center"/>
    </xf>
    <xf numFmtId="0" fontId="26" fillId="5" borderId="0" xfId="88" applyFont="1" applyFill="1" applyAlignment="1">
      <alignment horizontal="left" vertical="top"/>
    </xf>
    <xf numFmtId="0" fontId="26" fillId="4" borderId="0" xfId="91" applyFont="1" applyFill="1" applyAlignment="1">
      <alignment horizontal="center" vertical="top"/>
    </xf>
    <xf numFmtId="0" fontId="1" fillId="0" borderId="0" xfId="91"/>
    <xf numFmtId="49" fontId="31" fillId="29" borderId="16" xfId="70" applyNumberFormat="1" applyFont="1" applyFill="1" applyBorder="1" applyAlignment="1">
      <alignment horizontal="center" vertical="center"/>
    </xf>
    <xf numFmtId="0" fontId="31" fillId="30" borderId="17" xfId="88" applyFont="1" applyFill="1" applyBorder="1" applyAlignment="1">
      <alignment horizontal="center" vertical="center"/>
    </xf>
    <xf numFmtId="168" fontId="31" fillId="0" borderId="16" xfId="70" applyNumberFormat="1" applyFont="1" applyFill="1" applyBorder="1" applyAlignment="1">
      <alignment horizontal="center" vertical="center"/>
    </xf>
    <xf numFmtId="0" fontId="31" fillId="32" borderId="17" xfId="88" applyFont="1" applyFill="1" applyBorder="1" applyAlignment="1">
      <alignment horizontal="center" vertical="center"/>
    </xf>
    <xf numFmtId="3" fontId="31" fillId="0" borderId="16" xfId="84" applyNumberFormat="1" applyFont="1" applyFill="1" applyBorder="1" applyAlignment="1">
      <alignment horizontal="left" vertical="center" wrapText="1"/>
    </xf>
    <xf numFmtId="3" fontId="31" fillId="29" borderId="16" xfId="84" applyNumberFormat="1" applyFont="1" applyFill="1" applyBorder="1" applyAlignment="1">
      <alignment horizontal="left" vertical="center" wrapText="1"/>
    </xf>
    <xf numFmtId="168" fontId="31" fillId="0" borderId="16" xfId="70" applyNumberFormat="1" applyFont="1" applyFill="1" applyBorder="1" applyAlignment="1">
      <alignment horizontal="center" vertical="center" wrapText="1"/>
    </xf>
    <xf numFmtId="168" fontId="31" fillId="29" borderId="16" xfId="70" applyNumberFormat="1" applyFont="1" applyFill="1" applyBorder="1" applyAlignment="1">
      <alignment horizontal="center" vertical="center" wrapText="1"/>
    </xf>
    <xf numFmtId="0" fontId="26" fillId="4" borderId="0" xfId="91" applyFont="1" applyFill="1" applyAlignment="1">
      <alignment horizontal="left" vertical="top" wrapText="1"/>
    </xf>
    <xf numFmtId="0" fontId="28" fillId="5" borderId="0" xfId="88" applyFont="1" applyFill="1" applyAlignment="1">
      <alignment horizontal="left" vertical="center"/>
    </xf>
    <xf numFmtId="0" fontId="1" fillId="5" borderId="0" xfId="88" applyFill="1" applyAlignment="1">
      <alignment horizontal="left"/>
    </xf>
    <xf numFmtId="0" fontId="26" fillId="5" borderId="0" xfId="91" applyFont="1" applyFill="1" applyAlignment="1">
      <alignment horizontal="center" vertical="top"/>
    </xf>
    <xf numFmtId="0" fontId="27" fillId="5" borderId="0" xfId="88" applyFont="1" applyFill="1" applyAlignment="1">
      <alignment horizontal="center"/>
    </xf>
    <xf numFmtId="0" fontId="26" fillId="5" borderId="0" xfId="91" applyFont="1" applyFill="1" applyAlignment="1">
      <alignment horizontal="left" vertical="top"/>
    </xf>
    <xf numFmtId="0" fontId="26" fillId="4" borderId="0" xfId="91" applyFont="1" applyFill="1" applyAlignment="1">
      <alignment horizontal="center" vertical="top" wrapText="1"/>
    </xf>
    <xf numFmtId="0" fontId="28" fillId="5" borderId="0" xfId="88" applyFont="1" applyFill="1" applyAlignment="1">
      <alignment vertical="center"/>
    </xf>
    <xf numFmtId="3" fontId="1" fillId="5" borderId="0" xfId="88" applyNumberFormat="1" applyFill="1"/>
    <xf numFmtId="3" fontId="31" fillId="29" borderId="16" xfId="70" applyNumberFormat="1" applyFont="1" applyFill="1" applyBorder="1" applyAlignment="1">
      <alignment horizontal="center" vertical="center" wrapText="1"/>
    </xf>
    <xf numFmtId="0" fontId="31" fillId="0" borderId="17" xfId="88" applyFont="1" applyBorder="1" applyAlignment="1">
      <alignment horizontal="center" vertical="center"/>
    </xf>
    <xf numFmtId="3" fontId="31" fillId="0" borderId="16" xfId="70" applyNumberFormat="1" applyFont="1" applyFill="1" applyBorder="1" applyAlignment="1">
      <alignment horizontal="center" vertical="center" wrapText="1"/>
    </xf>
    <xf numFmtId="49" fontId="31" fillId="29" borderId="16" xfId="70" applyNumberFormat="1" applyFont="1" applyFill="1" applyBorder="1" applyAlignment="1">
      <alignment horizontal="left" vertical="center" wrapText="1"/>
    </xf>
    <xf numFmtId="168" fontId="31" fillId="0" borderId="16" xfId="70" applyNumberFormat="1" applyFont="1" applyFill="1" applyBorder="1" applyAlignment="1">
      <alignment horizontal="left" vertical="center" wrapText="1"/>
    </xf>
    <xf numFmtId="0" fontId="37" fillId="0" borderId="20" xfId="88" applyFont="1" applyBorder="1" applyAlignment="1">
      <alignment horizontal="center" vertical="center" wrapText="1"/>
    </xf>
    <xf numFmtId="0" fontId="37" fillId="0" borderId="21" xfId="88" applyFont="1" applyBorder="1" applyAlignment="1">
      <alignment horizontal="center" vertical="center" wrapText="1"/>
    </xf>
    <xf numFmtId="165" fontId="37" fillId="0" borderId="20" xfId="89" applyNumberFormat="1" applyFont="1" applyFill="1" applyBorder="1" applyAlignment="1">
      <alignment horizontal="center" vertical="center" wrapText="1"/>
    </xf>
    <xf numFmtId="14" fontId="1" fillId="5" borderId="0" xfId="88" applyNumberFormat="1" applyFill="1"/>
    <xf numFmtId="3" fontId="27" fillId="5" borderId="0" xfId="88" applyNumberFormat="1" applyFont="1" applyFill="1"/>
    <xf numFmtId="14" fontId="27" fillId="5" borderId="0" xfId="88" applyNumberFormat="1" applyFont="1" applyFill="1"/>
    <xf numFmtId="168" fontId="31" fillId="29" borderId="16" xfId="70" applyNumberFormat="1" applyFont="1" applyFill="1" applyBorder="1" applyAlignment="1">
      <alignment horizontal="center" vertical="center"/>
    </xf>
    <xf numFmtId="0" fontId="31" fillId="30" borderId="19" xfId="88" applyFont="1" applyFill="1" applyBorder="1" applyAlignment="1">
      <alignment horizontal="center" vertical="center"/>
    </xf>
    <xf numFmtId="49" fontId="31" fillId="29" borderId="18" xfId="70" applyNumberFormat="1" applyFont="1" applyFill="1" applyBorder="1" applyAlignment="1">
      <alignment horizontal="center" vertical="center"/>
    </xf>
    <xf numFmtId="0" fontId="31" fillId="30" borderId="22" xfId="88" applyFont="1" applyFill="1" applyBorder="1" applyAlignment="1">
      <alignment horizontal="center" vertical="center"/>
    </xf>
    <xf numFmtId="168" fontId="31" fillId="29" borderId="23" xfId="70" applyNumberFormat="1" applyFont="1" applyFill="1" applyBorder="1" applyAlignment="1">
      <alignment horizontal="center" vertical="center"/>
    </xf>
    <xf numFmtId="49" fontId="31" fillId="29" borderId="23" xfId="70" applyNumberFormat="1" applyFont="1" applyFill="1" applyBorder="1" applyAlignment="1">
      <alignment horizontal="center" vertical="center"/>
    </xf>
    <xf numFmtId="49" fontId="31" fillId="29" borderId="23" xfId="70" applyNumberFormat="1" applyFont="1" applyFill="1" applyBorder="1" applyAlignment="1">
      <alignment horizontal="left" vertical="center" wrapText="1"/>
    </xf>
    <xf numFmtId="3" fontId="31" fillId="29" borderId="23" xfId="70" applyNumberFormat="1" applyFont="1" applyFill="1" applyBorder="1" applyAlignment="1">
      <alignment horizontal="center" vertical="center" wrapText="1"/>
    </xf>
    <xf numFmtId="3" fontId="31" fillId="29" borderId="18" xfId="70" applyNumberFormat="1" applyFont="1" applyFill="1" applyBorder="1" applyAlignment="1">
      <alignment horizontal="center" vertical="center" wrapText="1"/>
    </xf>
    <xf numFmtId="49" fontId="31" fillId="29" borderId="18" xfId="70" applyNumberFormat="1" applyFont="1" applyFill="1" applyBorder="1" applyAlignment="1">
      <alignment horizontal="left" vertical="center" wrapText="1"/>
    </xf>
    <xf numFmtId="168" fontId="31" fillId="29" borderId="18" xfId="70" applyNumberFormat="1" applyFont="1" applyFill="1" applyBorder="1" applyAlignment="1">
      <alignment horizontal="center" vertical="center"/>
    </xf>
    <xf numFmtId="3" fontId="0" fillId="0" borderId="0" xfId="0" applyNumberFormat="1"/>
    <xf numFmtId="0" fontId="26" fillId="4" borderId="0" xfId="91" applyFont="1" applyFill="1" applyAlignment="1">
      <alignment horizontal="center" vertical="top"/>
    </xf>
    <xf numFmtId="0" fontId="29" fillId="6" borderId="4" xfId="88" applyFont="1" applyFill="1" applyBorder="1" applyAlignment="1">
      <alignment horizontal="center" vertical="center" wrapText="1"/>
    </xf>
    <xf numFmtId="0" fontId="29" fillId="6" borderId="0" xfId="88" applyFont="1" applyFill="1" applyAlignment="1">
      <alignment horizontal="center" vertical="center" wrapText="1"/>
    </xf>
    <xf numFmtId="0" fontId="30" fillId="29" borderId="14" xfId="88" applyFont="1" applyFill="1" applyBorder="1" applyAlignment="1">
      <alignment horizontal="center" vertical="center" wrapText="1"/>
    </xf>
    <xf numFmtId="0" fontId="30" fillId="29" borderId="15" xfId="88" applyFont="1" applyFill="1" applyBorder="1" applyAlignment="1">
      <alignment horizontal="center" vertical="center" wrapText="1"/>
    </xf>
    <xf numFmtId="0" fontId="34" fillId="31" borderId="0" xfId="88" applyFont="1" applyFill="1" applyAlignment="1">
      <alignment horizontal="left" vertical="center" wrapText="1"/>
    </xf>
  </cellXfs>
  <cellStyles count="92">
    <cellStyle name="20% - Énfasis1 2" xfId="2" xr:uid="{00000000-0005-0000-0000-000000000000}"/>
    <cellStyle name="20% - Énfasis1 2 2" xfId="3" xr:uid="{00000000-0005-0000-0000-000001000000}"/>
    <cellStyle name="20% - Énfasis2 2" xfId="4" xr:uid="{00000000-0005-0000-0000-000002000000}"/>
    <cellStyle name="20% - Énfasis2 2 2" xfId="5" xr:uid="{00000000-0005-0000-0000-000003000000}"/>
    <cellStyle name="20% - Énfasis3 2" xfId="6" xr:uid="{00000000-0005-0000-0000-000004000000}"/>
    <cellStyle name="20% - Énfasis3 2 2" xfId="7" xr:uid="{00000000-0005-0000-0000-000005000000}"/>
    <cellStyle name="20% - Énfasis4 2" xfId="8" xr:uid="{00000000-0005-0000-0000-000006000000}"/>
    <cellStyle name="20% - Énfasis4 2 2" xfId="9" xr:uid="{00000000-0005-0000-0000-000007000000}"/>
    <cellStyle name="20% - Énfasis5 2" xfId="10" xr:uid="{00000000-0005-0000-0000-000008000000}"/>
    <cellStyle name="20% - Énfasis5 2 2" xfId="11" xr:uid="{00000000-0005-0000-0000-000009000000}"/>
    <cellStyle name="20% - Énfasis6 2" xfId="12" xr:uid="{00000000-0005-0000-0000-00000A000000}"/>
    <cellStyle name="20% - Énfasis6 2 2" xfId="13" xr:uid="{00000000-0005-0000-0000-00000B000000}"/>
    <cellStyle name="40% - Énfasis1 2" xfId="14" xr:uid="{00000000-0005-0000-0000-00000C000000}"/>
    <cellStyle name="40% - Énfasis1 2 2" xfId="15" xr:uid="{00000000-0005-0000-0000-00000D000000}"/>
    <cellStyle name="40% - Énfasis2 2" xfId="16" xr:uid="{00000000-0005-0000-0000-00000E000000}"/>
    <cellStyle name="40% - Énfasis2 2 2" xfId="17" xr:uid="{00000000-0005-0000-0000-00000F000000}"/>
    <cellStyle name="40% - Énfasis3 2" xfId="18" xr:uid="{00000000-0005-0000-0000-000010000000}"/>
    <cellStyle name="40% - Énfasis3 2 2" xfId="19" xr:uid="{00000000-0005-0000-0000-000011000000}"/>
    <cellStyle name="40% - Énfasis4 2" xfId="20" xr:uid="{00000000-0005-0000-0000-000012000000}"/>
    <cellStyle name="40% - Énfasis4 2 2" xfId="21" xr:uid="{00000000-0005-0000-0000-000013000000}"/>
    <cellStyle name="40% - Énfasis5 2" xfId="22" xr:uid="{00000000-0005-0000-0000-000014000000}"/>
    <cellStyle name="40% - Énfasis5 2 2" xfId="23" xr:uid="{00000000-0005-0000-0000-000015000000}"/>
    <cellStyle name="40% - Énfasis6 2" xfId="24" xr:uid="{00000000-0005-0000-0000-000016000000}"/>
    <cellStyle name="40% - Énfasis6 2 2" xfId="25" xr:uid="{00000000-0005-0000-0000-000017000000}"/>
    <cellStyle name="60% - Énfasis1 2" xfId="26" xr:uid="{00000000-0005-0000-0000-000018000000}"/>
    <cellStyle name="60% - Énfasis2 2" xfId="27" xr:uid="{00000000-0005-0000-0000-000019000000}"/>
    <cellStyle name="60% - Énfasis3 2" xfId="28" xr:uid="{00000000-0005-0000-0000-00001A000000}"/>
    <cellStyle name="60% - Énfasis4 2" xfId="29" xr:uid="{00000000-0005-0000-0000-00001B000000}"/>
    <cellStyle name="60% - Énfasis5 2" xfId="30" xr:uid="{00000000-0005-0000-0000-00001C000000}"/>
    <cellStyle name="60% - Énfasis6 2" xfId="31" xr:uid="{00000000-0005-0000-0000-00001D000000}"/>
    <cellStyle name="Buena 2" xfId="32" xr:uid="{00000000-0005-0000-0000-00001E000000}"/>
    <cellStyle name="Cálculo 2" xfId="33" xr:uid="{00000000-0005-0000-0000-00001F000000}"/>
    <cellStyle name="Cálculo 2 2" xfId="34" xr:uid="{00000000-0005-0000-0000-000020000000}"/>
    <cellStyle name="Celda de comprobación 2" xfId="35" xr:uid="{00000000-0005-0000-0000-000021000000}"/>
    <cellStyle name="Celda vinculada 2" xfId="36" xr:uid="{00000000-0005-0000-0000-000022000000}"/>
    <cellStyle name="Encabezado 4 2" xfId="37" xr:uid="{00000000-0005-0000-0000-000023000000}"/>
    <cellStyle name="ENDARO" xfId="38" xr:uid="{00000000-0005-0000-0000-000024000000}"/>
    <cellStyle name="Énfasis1 2" xfId="39" xr:uid="{00000000-0005-0000-0000-000025000000}"/>
    <cellStyle name="Énfasis2 2" xfId="40" xr:uid="{00000000-0005-0000-0000-000026000000}"/>
    <cellStyle name="Énfasis3 2" xfId="41" xr:uid="{00000000-0005-0000-0000-000027000000}"/>
    <cellStyle name="Énfasis4 2" xfId="42" xr:uid="{00000000-0005-0000-0000-000028000000}"/>
    <cellStyle name="Énfasis5 2" xfId="43" xr:uid="{00000000-0005-0000-0000-000029000000}"/>
    <cellStyle name="Énfasis6 2" xfId="44" xr:uid="{00000000-0005-0000-0000-00002A000000}"/>
    <cellStyle name="Entrada 2" xfId="45" xr:uid="{00000000-0005-0000-0000-00002B000000}"/>
    <cellStyle name="Euro" xfId="46" xr:uid="{00000000-0005-0000-0000-00002C000000}"/>
    <cellStyle name="Euro 2" xfId="47" xr:uid="{00000000-0005-0000-0000-00002D000000}"/>
    <cellStyle name="Incorrecto 2" xfId="48" xr:uid="{00000000-0005-0000-0000-00002E000000}"/>
    <cellStyle name="JUJU" xfId="49" xr:uid="{00000000-0005-0000-0000-00002F000000}"/>
    <cellStyle name="Millares 2" xfId="50" xr:uid="{00000000-0005-0000-0000-000031000000}"/>
    <cellStyle name="Millares 2 2" xfId="51" xr:uid="{00000000-0005-0000-0000-000032000000}"/>
    <cellStyle name="Millares 3" xfId="52" xr:uid="{00000000-0005-0000-0000-000033000000}"/>
    <cellStyle name="Millares 4" xfId="1" xr:uid="{00000000-0005-0000-0000-000034000000}"/>
    <cellStyle name="Millares 4 2" xfId="82" xr:uid="{AF721D91-7343-4A45-B9AF-FD4B9CF43CE5}"/>
    <cellStyle name="Millares 4 3" xfId="86" xr:uid="{4ECA6522-875A-4B00-9E52-F568F020AC32}"/>
    <cellStyle name="Millares 4 3 2" xfId="89" xr:uid="{700EB184-4B68-43C6-958F-250F400EAC24}"/>
    <cellStyle name="Moneda 4" xfId="84" xr:uid="{C3DDE372-57C9-4124-B63B-95C38B3ADE22}"/>
    <cellStyle name="Neutral 2" xfId="53" xr:uid="{00000000-0005-0000-0000-000035000000}"/>
    <cellStyle name="Normal" xfId="0" builtinId="0"/>
    <cellStyle name="Normal 11" xfId="87" xr:uid="{6BCBA656-44B3-40BA-8600-4E6A11D7D8F8}"/>
    <cellStyle name="Normal 2" xfId="54" xr:uid="{00000000-0005-0000-0000-000037000000}"/>
    <cellStyle name="Normal 2 2" xfId="55" xr:uid="{00000000-0005-0000-0000-000038000000}"/>
    <cellStyle name="Normal 2 3" xfId="56" xr:uid="{00000000-0005-0000-0000-000039000000}"/>
    <cellStyle name="Normal 2 4" xfId="57" xr:uid="{00000000-0005-0000-0000-00003A000000}"/>
    <cellStyle name="Normal 2 5" xfId="58" xr:uid="{00000000-0005-0000-0000-00003B000000}"/>
    <cellStyle name="Normal 3" xfId="59" xr:uid="{00000000-0005-0000-0000-00003C000000}"/>
    <cellStyle name="Normal 3 2" xfId="60" xr:uid="{00000000-0005-0000-0000-00003D000000}"/>
    <cellStyle name="Normal 4" xfId="61" xr:uid="{00000000-0005-0000-0000-00003E000000}"/>
    <cellStyle name="Normal 4 2" xfId="83" xr:uid="{7D8DCD8A-287A-4E08-AF9D-47844E37AD9F}"/>
    <cellStyle name="Normal 4 2 2" xfId="85" xr:uid="{4657693F-70DD-4CBF-B338-D09422061746}"/>
    <cellStyle name="Normal 4 2 2 2" xfId="88" xr:uid="{67CEAB86-86FF-4F3B-9841-7F423525942C}"/>
    <cellStyle name="Normal 4 2 3" xfId="91" xr:uid="{4683BAC3-6722-4BA6-BD1A-166A2B659851}"/>
    <cellStyle name="Normal 5" xfId="62" xr:uid="{00000000-0005-0000-0000-00003F000000}"/>
    <cellStyle name="Normal 6" xfId="63" xr:uid="{00000000-0005-0000-0000-000040000000}"/>
    <cellStyle name="Normal 7" xfId="64" xr:uid="{00000000-0005-0000-0000-000041000000}"/>
    <cellStyle name="Normal 8" xfId="65" xr:uid="{00000000-0005-0000-0000-000042000000}"/>
    <cellStyle name="Normal 9" xfId="90" xr:uid="{3F4F7A7F-BB60-428B-8A9F-1230FD26916A}"/>
    <cellStyle name="Notas 2" xfId="66" xr:uid="{00000000-0005-0000-0000-000043000000}"/>
    <cellStyle name="Notas 2 2" xfId="67" xr:uid="{00000000-0005-0000-0000-000044000000}"/>
    <cellStyle name="Notas 2 3" xfId="68" xr:uid="{00000000-0005-0000-0000-000045000000}"/>
    <cellStyle name="Porcentaje 2" xfId="69" xr:uid="{00000000-0005-0000-0000-000046000000}"/>
    <cellStyle name="Porcentaje 2 2" xfId="70" xr:uid="{00000000-0005-0000-0000-000047000000}"/>
    <cellStyle name="Porcentaje 3" xfId="71" xr:uid="{00000000-0005-0000-0000-000048000000}"/>
    <cellStyle name="Porcentaje 4" xfId="72" xr:uid="{00000000-0005-0000-0000-000049000000}"/>
    <cellStyle name="Salida 2" xfId="73" xr:uid="{00000000-0005-0000-0000-00004A000000}"/>
    <cellStyle name="Salida 2 2" xfId="74" xr:uid="{00000000-0005-0000-0000-00004B000000}"/>
    <cellStyle name="Texto de advertencia 2" xfId="75" xr:uid="{00000000-0005-0000-0000-00004C000000}"/>
    <cellStyle name="Texto explicativo 2" xfId="76" xr:uid="{00000000-0005-0000-0000-00004D000000}"/>
    <cellStyle name="Título 1 2" xfId="77" xr:uid="{00000000-0005-0000-0000-00004E000000}"/>
    <cellStyle name="Título 2 2" xfId="78" xr:uid="{00000000-0005-0000-0000-00004F000000}"/>
    <cellStyle name="Título 3 2" xfId="79" xr:uid="{00000000-0005-0000-0000-000050000000}"/>
    <cellStyle name="Título 4" xfId="80" xr:uid="{00000000-0005-0000-0000-000051000000}"/>
    <cellStyle name="Total 2" xfId="81" xr:uid="{00000000-0005-0000-0000-000052000000}"/>
  </cellStyles>
  <dxfs count="2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45534</xdr:colOff>
      <xdr:row>1</xdr:row>
      <xdr:rowOff>79155</xdr:rowOff>
    </xdr:from>
    <xdr:ext cx="8102214" cy="45719"/>
    <xdr:pic>
      <xdr:nvPicPr>
        <xdr:cNvPr id="2" name="Imagen 6">
          <a:extLst>
            <a:ext uri="{FF2B5EF4-FFF2-40B4-BE49-F238E27FC236}">
              <a16:creationId xmlns:a16="http://schemas.microsoft.com/office/drawing/2014/main" id="{F11394DF-15B2-4EB7-9030-DDF349C69CD5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 flipV="1">
          <a:off x="45534" y="836868"/>
          <a:ext cx="8102214" cy="457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0</xdr:row>
      <xdr:rowOff>0</xdr:rowOff>
    </xdr:from>
    <xdr:to>
      <xdr:col>2</xdr:col>
      <xdr:colOff>559320</xdr:colOff>
      <xdr:row>1</xdr:row>
      <xdr:rowOff>106729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id="{9C66BC39-4919-4C41-BA64-E1FB9EE780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0" y="0"/>
          <a:ext cx="2263588" cy="8687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33613</xdr:rowOff>
    </xdr:from>
    <xdr:ext cx="8260001" cy="59930"/>
    <xdr:pic>
      <xdr:nvPicPr>
        <xdr:cNvPr id="4" name="Imagen 6">
          <a:extLst>
            <a:ext uri="{FF2B5EF4-FFF2-40B4-BE49-F238E27FC236}">
              <a16:creationId xmlns:a16="http://schemas.microsoft.com/office/drawing/2014/main" id="{748B7ADF-805F-48B8-9536-C41E8E689398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 flipV="1">
          <a:off x="0" y="791326"/>
          <a:ext cx="8260001" cy="59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112059</xdr:colOff>
      <xdr:row>0</xdr:row>
      <xdr:rowOff>0</xdr:rowOff>
    </xdr:from>
    <xdr:to>
      <xdr:col>2</xdr:col>
      <xdr:colOff>600636</xdr:colOff>
      <xdr:row>1</xdr:row>
      <xdr:rowOff>106729</xdr:rowOff>
    </xdr:to>
    <xdr:pic>
      <xdr:nvPicPr>
        <xdr:cNvPr id="5" name="Imagen 2">
          <a:extLst>
            <a:ext uri="{FF2B5EF4-FFF2-40B4-BE49-F238E27FC236}">
              <a16:creationId xmlns:a16="http://schemas.microsoft.com/office/drawing/2014/main" id="{F20D9565-8A1E-4B8C-9500-C306C13148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112059" y="0"/>
          <a:ext cx="2263588" cy="8687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52890</xdr:rowOff>
    </xdr:from>
    <xdr:ext cx="7212301" cy="50008"/>
    <xdr:pic>
      <xdr:nvPicPr>
        <xdr:cNvPr id="2" name="Imagen 6">
          <a:extLst>
            <a:ext uri="{FF2B5EF4-FFF2-40B4-BE49-F238E27FC236}">
              <a16:creationId xmlns:a16="http://schemas.microsoft.com/office/drawing/2014/main" id="{3DAA30DA-4A74-4678-AADF-ECD4E87483A8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 flipV="1">
          <a:off x="0" y="810603"/>
          <a:ext cx="7212301" cy="50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112059</xdr:colOff>
      <xdr:row>0</xdr:row>
      <xdr:rowOff>0</xdr:rowOff>
    </xdr:from>
    <xdr:to>
      <xdr:col>2</xdr:col>
      <xdr:colOff>627530</xdr:colOff>
      <xdr:row>1</xdr:row>
      <xdr:rowOff>106729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E88F797-DAAF-4BDD-9D15-CCF7EB4370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112059" y="0"/>
          <a:ext cx="2265269" cy="8687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C74291-5059-4FC8-9873-1B94F60AA43F}">
  <dimension ref="A1:J66"/>
  <sheetViews>
    <sheetView showGridLines="0" zoomScale="85" zoomScaleNormal="85" workbookViewId="0">
      <selection activeCell="A7" sqref="A7"/>
    </sheetView>
  </sheetViews>
  <sheetFormatPr baseColWidth="10" defaultColWidth="11.42578125" defaultRowHeight="15" x14ac:dyDescent="0.25"/>
  <cols>
    <col min="1" max="1" width="5.140625" style="5" customWidth="1"/>
    <col min="2" max="2" width="20.28515625" style="5" bestFit="1" customWidth="1"/>
    <col min="3" max="3" width="24.7109375" style="5" customWidth="1"/>
    <col min="4" max="4" width="45.5703125" style="22" customWidth="1"/>
    <col min="5" max="5" width="18.28515625" style="5" customWidth="1"/>
    <col min="6" max="6" width="11.42578125" style="4" customWidth="1"/>
    <col min="7" max="16384" width="11.42578125" style="4"/>
  </cols>
  <sheetData>
    <row r="1" spans="1:10" s="9" customFormat="1" ht="60" customHeight="1" x14ac:dyDescent="0.25">
      <c r="A1" s="52"/>
      <c r="B1" s="52"/>
      <c r="C1" s="52"/>
      <c r="D1" s="52"/>
      <c r="E1" s="23"/>
    </row>
    <row r="2" spans="1:10" s="9" customFormat="1" ht="14.25" x14ac:dyDescent="0.25">
      <c r="A2" s="10"/>
      <c r="B2" s="10"/>
      <c r="C2" s="10"/>
      <c r="D2" s="20"/>
      <c r="E2" s="23"/>
    </row>
    <row r="3" spans="1:10" s="9" customFormat="1" ht="11.1" customHeight="1" x14ac:dyDescent="0.25">
      <c r="A3" s="53" t="s">
        <v>0</v>
      </c>
      <c r="B3" s="54"/>
      <c r="C3" s="54"/>
      <c r="D3" s="54"/>
      <c r="E3" s="54"/>
    </row>
    <row r="4" spans="1:10" s="9" customFormat="1" ht="31.9" customHeight="1" x14ac:dyDescent="0.25">
      <c r="A4" s="53"/>
      <c r="B4" s="54"/>
      <c r="C4" s="54"/>
      <c r="D4" s="54"/>
      <c r="E4" s="54"/>
    </row>
    <row r="5" spans="1:10" s="7" customFormat="1" ht="33" customHeight="1" x14ac:dyDescent="0.25">
      <c r="A5" s="55" t="s">
        <v>1</v>
      </c>
      <c r="B5" s="56"/>
      <c r="C5" s="56"/>
      <c r="D5" s="56"/>
      <c r="E5" s="56"/>
    </row>
    <row r="6" spans="1:10" s="7" customFormat="1" ht="14.25" x14ac:dyDescent="0.25">
      <c r="A6" s="8"/>
      <c r="B6" s="8"/>
      <c r="C6" s="8"/>
      <c r="D6" s="21"/>
      <c r="E6" s="24"/>
    </row>
    <row r="7" spans="1:10" s="7" customFormat="1" ht="53.45" customHeight="1" x14ac:dyDescent="0.25">
      <c r="A7" s="34" t="s">
        <v>2</v>
      </c>
      <c r="B7" s="35" t="s">
        <v>3</v>
      </c>
      <c r="C7" s="35" t="s">
        <v>4</v>
      </c>
      <c r="D7" s="35" t="s">
        <v>5</v>
      </c>
      <c r="E7" s="36" t="s">
        <v>6</v>
      </c>
    </row>
    <row r="8" spans="1:10" ht="26.1" customHeight="1" x14ac:dyDescent="0.25">
      <c r="A8" s="15">
        <v>1</v>
      </c>
      <c r="B8" s="14" t="s">
        <v>14</v>
      </c>
      <c r="C8" s="18" t="s">
        <v>46</v>
      </c>
      <c r="D8" s="16" t="s">
        <v>102</v>
      </c>
      <c r="E8" s="3">
        <v>16403</v>
      </c>
      <c r="F8" s="51"/>
      <c r="G8"/>
      <c r="H8"/>
      <c r="I8"/>
      <c r="J8"/>
    </row>
    <row r="9" spans="1:10" ht="26.1" customHeight="1" x14ac:dyDescent="0.25">
      <c r="A9" s="13">
        <v>2</v>
      </c>
      <c r="B9" s="12" t="s">
        <v>15</v>
      </c>
      <c r="C9" s="19" t="s">
        <v>47</v>
      </c>
      <c r="D9" s="17" t="s">
        <v>103</v>
      </c>
      <c r="E9" s="2">
        <v>16205</v>
      </c>
      <c r="F9" s="51"/>
      <c r="G9"/>
      <c r="H9"/>
      <c r="I9"/>
      <c r="J9"/>
    </row>
    <row r="10" spans="1:10" ht="26.1" customHeight="1" x14ac:dyDescent="0.25">
      <c r="A10" s="15">
        <v>3</v>
      </c>
      <c r="B10" s="14" t="s">
        <v>16</v>
      </c>
      <c r="C10" s="18" t="s">
        <v>48</v>
      </c>
      <c r="D10" s="16" t="s">
        <v>104</v>
      </c>
      <c r="E10" s="3">
        <v>15029</v>
      </c>
      <c r="F10" s="51"/>
      <c r="G10"/>
      <c r="H10"/>
      <c r="I10"/>
      <c r="J10"/>
    </row>
    <row r="11" spans="1:10" ht="26.1" customHeight="1" x14ac:dyDescent="0.25">
      <c r="A11" s="13">
        <v>4</v>
      </c>
      <c r="B11" s="12" t="s">
        <v>17</v>
      </c>
      <c r="C11" s="19" t="s">
        <v>49</v>
      </c>
      <c r="D11" s="17" t="s">
        <v>105</v>
      </c>
      <c r="E11" s="2">
        <v>17083</v>
      </c>
      <c r="F11" s="51"/>
      <c r="G11"/>
      <c r="H11"/>
      <c r="I11"/>
      <c r="J11"/>
    </row>
    <row r="12" spans="1:10" ht="26.1" customHeight="1" x14ac:dyDescent="0.25">
      <c r="A12" s="15">
        <v>5</v>
      </c>
      <c r="B12" s="14" t="s">
        <v>18</v>
      </c>
      <c r="C12" s="18" t="s">
        <v>50</v>
      </c>
      <c r="D12" s="16" t="s">
        <v>106</v>
      </c>
      <c r="E12" s="3">
        <v>8156</v>
      </c>
      <c r="F12" s="51"/>
      <c r="G12"/>
      <c r="H12"/>
      <c r="I12"/>
      <c r="J12"/>
    </row>
    <row r="13" spans="1:10" ht="26.1" customHeight="1" x14ac:dyDescent="0.25">
      <c r="A13" s="13">
        <v>6</v>
      </c>
      <c r="B13" s="12" t="s">
        <v>19</v>
      </c>
      <c r="C13" s="19" t="s">
        <v>51</v>
      </c>
      <c r="D13" s="17" t="s">
        <v>107</v>
      </c>
      <c r="E13" s="2">
        <v>9827</v>
      </c>
      <c r="F13" s="51"/>
      <c r="G13"/>
      <c r="H13"/>
      <c r="I13"/>
      <c r="J13"/>
    </row>
    <row r="14" spans="1:10" ht="26.1" customHeight="1" x14ac:dyDescent="0.25">
      <c r="A14" s="15">
        <v>7</v>
      </c>
      <c r="B14" s="14" t="s">
        <v>20</v>
      </c>
      <c r="C14" s="18" t="s">
        <v>52</v>
      </c>
      <c r="D14" s="16" t="s">
        <v>108</v>
      </c>
      <c r="E14" s="3">
        <v>7311</v>
      </c>
      <c r="F14" s="51"/>
      <c r="G14"/>
      <c r="H14"/>
      <c r="I14"/>
      <c r="J14"/>
    </row>
    <row r="15" spans="1:10" ht="26.1" customHeight="1" x14ac:dyDescent="0.25">
      <c r="A15" s="13">
        <v>8</v>
      </c>
      <c r="B15" s="12" t="s">
        <v>21</v>
      </c>
      <c r="C15" s="19" t="s">
        <v>53</v>
      </c>
      <c r="D15" s="17" t="s">
        <v>109</v>
      </c>
      <c r="E15" s="2">
        <v>7311</v>
      </c>
      <c r="F15" s="51"/>
      <c r="G15"/>
      <c r="H15"/>
      <c r="I15"/>
      <c r="J15"/>
    </row>
    <row r="16" spans="1:10" ht="26.1" customHeight="1" x14ac:dyDescent="0.25">
      <c r="A16" s="15">
        <v>9</v>
      </c>
      <c r="B16" s="14" t="s">
        <v>22</v>
      </c>
      <c r="C16" s="18" t="s">
        <v>54</v>
      </c>
      <c r="D16" s="16" t="s">
        <v>110</v>
      </c>
      <c r="E16" s="3">
        <v>19458</v>
      </c>
      <c r="F16" s="51"/>
      <c r="G16"/>
      <c r="H16"/>
      <c r="I16"/>
      <c r="J16"/>
    </row>
    <row r="17" spans="1:10" ht="26.1" customHeight="1" x14ac:dyDescent="0.25">
      <c r="A17" s="13">
        <v>10</v>
      </c>
      <c r="B17" s="12" t="s">
        <v>23</v>
      </c>
      <c r="C17" s="19" t="s">
        <v>55</v>
      </c>
      <c r="D17" s="17" t="s">
        <v>111</v>
      </c>
      <c r="E17" s="2">
        <v>7311</v>
      </c>
      <c r="F17" s="51"/>
      <c r="G17"/>
      <c r="H17"/>
      <c r="I17"/>
      <c r="J17"/>
    </row>
    <row r="18" spans="1:10" ht="26.1" customHeight="1" x14ac:dyDescent="0.25">
      <c r="A18" s="15">
        <v>11</v>
      </c>
      <c r="B18" s="14" t="s">
        <v>100</v>
      </c>
      <c r="C18" s="18" t="s">
        <v>101</v>
      </c>
      <c r="D18" s="16" t="s">
        <v>112</v>
      </c>
      <c r="E18" s="3">
        <v>11058</v>
      </c>
      <c r="F18" s="51"/>
      <c r="G18"/>
      <c r="H18"/>
      <c r="I18"/>
      <c r="J18"/>
    </row>
    <row r="19" spans="1:10" ht="26.1" customHeight="1" x14ac:dyDescent="0.25">
      <c r="A19" s="13">
        <v>12</v>
      </c>
      <c r="B19" s="12" t="s">
        <v>24</v>
      </c>
      <c r="C19" s="19" t="s">
        <v>56</v>
      </c>
      <c r="D19" s="17" t="s">
        <v>113</v>
      </c>
      <c r="E19" s="2">
        <v>46825</v>
      </c>
      <c r="F19" s="51"/>
      <c r="G19"/>
      <c r="H19"/>
      <c r="I19"/>
      <c r="J19"/>
    </row>
    <row r="20" spans="1:10" ht="26.1" customHeight="1" x14ac:dyDescent="0.25">
      <c r="A20" s="15">
        <v>13</v>
      </c>
      <c r="B20" s="14" t="s">
        <v>25</v>
      </c>
      <c r="C20" s="18" t="s">
        <v>57</v>
      </c>
      <c r="D20" s="16" t="s">
        <v>114</v>
      </c>
      <c r="E20" s="3">
        <v>7997</v>
      </c>
      <c r="F20" s="51"/>
      <c r="G20"/>
      <c r="H20"/>
      <c r="I20"/>
      <c r="J20"/>
    </row>
    <row r="21" spans="1:10" ht="26.1" customHeight="1" x14ac:dyDescent="0.25">
      <c r="A21" s="13">
        <v>14</v>
      </c>
      <c r="B21" s="12" t="s">
        <v>26</v>
      </c>
      <c r="C21" s="19" t="s">
        <v>58</v>
      </c>
      <c r="D21" s="17" t="s">
        <v>115</v>
      </c>
      <c r="E21" s="2">
        <v>82222</v>
      </c>
      <c r="F21" s="51"/>
      <c r="G21"/>
      <c r="H21"/>
      <c r="I21"/>
      <c r="J21"/>
    </row>
    <row r="22" spans="1:10" ht="26.1" customHeight="1" x14ac:dyDescent="0.25">
      <c r="A22" s="15">
        <v>15</v>
      </c>
      <c r="B22" s="14" t="s">
        <v>27</v>
      </c>
      <c r="C22" s="18" t="s">
        <v>59</v>
      </c>
      <c r="D22" s="16" t="s">
        <v>116</v>
      </c>
      <c r="E22" s="3">
        <v>49086</v>
      </c>
      <c r="F22" s="51"/>
      <c r="G22"/>
      <c r="H22"/>
      <c r="I22"/>
      <c r="J22"/>
    </row>
    <row r="23" spans="1:10" ht="26.1" customHeight="1" x14ac:dyDescent="0.25">
      <c r="A23" s="13">
        <v>16</v>
      </c>
      <c r="B23" s="12" t="s">
        <v>28</v>
      </c>
      <c r="C23" s="19" t="s">
        <v>60</v>
      </c>
      <c r="D23" s="17" t="s">
        <v>117</v>
      </c>
      <c r="E23" s="2">
        <v>44075</v>
      </c>
      <c r="F23" s="51"/>
      <c r="G23"/>
      <c r="H23"/>
      <c r="I23"/>
      <c r="J23"/>
    </row>
    <row r="24" spans="1:10" ht="26.1" customHeight="1" x14ac:dyDescent="0.25">
      <c r="A24" s="15">
        <v>17</v>
      </c>
      <c r="B24" s="14" t="s">
        <v>28</v>
      </c>
      <c r="C24" s="18" t="s">
        <v>61</v>
      </c>
      <c r="D24" s="16" t="s">
        <v>118</v>
      </c>
      <c r="E24" s="3">
        <v>83741</v>
      </c>
      <c r="F24" s="51"/>
      <c r="G24"/>
      <c r="H24"/>
      <c r="I24"/>
      <c r="J24"/>
    </row>
    <row r="25" spans="1:10" ht="26.1" customHeight="1" x14ac:dyDescent="0.25">
      <c r="A25" s="13">
        <v>18</v>
      </c>
      <c r="B25" s="12" t="s">
        <v>29</v>
      </c>
      <c r="C25" s="19" t="s">
        <v>62</v>
      </c>
      <c r="D25" s="17" t="s">
        <v>119</v>
      </c>
      <c r="E25" s="2">
        <v>19154</v>
      </c>
      <c r="F25" s="51"/>
      <c r="G25"/>
      <c r="H25"/>
      <c r="I25"/>
      <c r="J25"/>
    </row>
    <row r="26" spans="1:10" ht="26.1" customHeight="1" x14ac:dyDescent="0.25">
      <c r="A26" s="15">
        <v>19</v>
      </c>
      <c r="B26" s="14" t="s">
        <v>30</v>
      </c>
      <c r="C26" s="18" t="s">
        <v>63</v>
      </c>
      <c r="D26" s="16" t="s">
        <v>120</v>
      </c>
      <c r="E26" s="3">
        <v>14986</v>
      </c>
      <c r="F26" s="51"/>
      <c r="G26"/>
      <c r="H26"/>
      <c r="I26"/>
      <c r="J26"/>
    </row>
    <row r="27" spans="1:10" ht="26.1" customHeight="1" x14ac:dyDescent="0.25">
      <c r="A27" s="13">
        <v>20</v>
      </c>
      <c r="B27" s="12" t="s">
        <v>31</v>
      </c>
      <c r="C27" s="19" t="s">
        <v>64</v>
      </c>
      <c r="D27" s="17" t="s">
        <v>121</v>
      </c>
      <c r="E27" s="2">
        <v>73799</v>
      </c>
      <c r="F27" s="51"/>
      <c r="G27"/>
      <c r="H27"/>
      <c r="I27"/>
      <c r="J27"/>
    </row>
    <row r="28" spans="1:10" ht="26.1" customHeight="1" x14ac:dyDescent="0.25">
      <c r="A28" s="15">
        <v>21</v>
      </c>
      <c r="B28" s="14" t="s">
        <v>32</v>
      </c>
      <c r="C28" s="18" t="s">
        <v>65</v>
      </c>
      <c r="D28" s="16" t="s">
        <v>122</v>
      </c>
      <c r="E28" s="3">
        <v>133426</v>
      </c>
      <c r="F28" s="51"/>
      <c r="G28"/>
      <c r="H28"/>
      <c r="I28"/>
      <c r="J28"/>
    </row>
    <row r="29" spans="1:10" ht="26.1" customHeight="1" x14ac:dyDescent="0.25">
      <c r="A29" s="13">
        <v>22</v>
      </c>
      <c r="B29" s="12" t="s">
        <v>33</v>
      </c>
      <c r="C29" s="19" t="s">
        <v>66</v>
      </c>
      <c r="D29" s="17" t="s">
        <v>123</v>
      </c>
      <c r="E29" s="2">
        <v>257399</v>
      </c>
      <c r="F29" s="51"/>
      <c r="G29"/>
      <c r="H29"/>
      <c r="I29"/>
      <c r="J29"/>
    </row>
    <row r="30" spans="1:10" ht="26.1" customHeight="1" x14ac:dyDescent="0.25">
      <c r="A30" s="15">
        <v>23</v>
      </c>
      <c r="B30" s="14" t="s">
        <v>33</v>
      </c>
      <c r="C30" s="18" t="s">
        <v>67</v>
      </c>
      <c r="D30" s="16" t="s">
        <v>124</v>
      </c>
      <c r="E30" s="3">
        <v>77184</v>
      </c>
      <c r="F30" s="51"/>
      <c r="G30"/>
      <c r="H30"/>
      <c r="I30"/>
      <c r="J30"/>
    </row>
    <row r="31" spans="1:10" ht="26.25" customHeight="1" x14ac:dyDescent="0.25">
      <c r="A31" s="13">
        <v>24</v>
      </c>
      <c r="B31" s="12" t="s">
        <v>34</v>
      </c>
      <c r="C31" s="19" t="s">
        <v>68</v>
      </c>
      <c r="D31" s="17" t="s">
        <v>125</v>
      </c>
      <c r="E31" s="2">
        <v>257399</v>
      </c>
      <c r="F31" s="51"/>
      <c r="G31"/>
      <c r="H31"/>
      <c r="I31"/>
      <c r="J31"/>
    </row>
    <row r="32" spans="1:10" ht="26.25" customHeight="1" x14ac:dyDescent="0.25">
      <c r="A32" s="15">
        <v>25</v>
      </c>
      <c r="B32" s="14" t="s">
        <v>34</v>
      </c>
      <c r="C32" s="18" t="s">
        <v>69</v>
      </c>
      <c r="D32" s="16" t="s">
        <v>126</v>
      </c>
      <c r="E32" s="3">
        <v>257399</v>
      </c>
      <c r="F32" s="51"/>
      <c r="G32"/>
      <c r="H32"/>
      <c r="I32"/>
      <c r="J32"/>
    </row>
    <row r="33" spans="1:7" ht="26.25" customHeight="1" x14ac:dyDescent="0.25">
      <c r="A33" s="13">
        <f>+A32+1</f>
        <v>26</v>
      </c>
      <c r="B33" s="12" t="s">
        <v>34</v>
      </c>
      <c r="C33" s="19" t="s">
        <v>70</v>
      </c>
      <c r="D33" s="17" t="s">
        <v>127</v>
      </c>
      <c r="E33" s="2">
        <v>93300</v>
      </c>
      <c r="F33" s="51"/>
      <c r="G33"/>
    </row>
    <row r="34" spans="1:7" s="11" customFormat="1" ht="26.25" customHeight="1" x14ac:dyDescent="0.25">
      <c r="A34" s="15">
        <f t="shared" ref="A34:A61" si="0">+A33+1</f>
        <v>27</v>
      </c>
      <c r="B34" s="14" t="s">
        <v>34</v>
      </c>
      <c r="C34" s="18" t="s">
        <v>71</v>
      </c>
      <c r="D34" s="16" t="s">
        <v>128</v>
      </c>
      <c r="E34" s="3">
        <v>355621</v>
      </c>
      <c r="F34" s="51"/>
      <c r="G34"/>
    </row>
    <row r="35" spans="1:7" s="11" customFormat="1" ht="26.25" customHeight="1" x14ac:dyDescent="0.25">
      <c r="A35" s="13">
        <f t="shared" si="0"/>
        <v>28</v>
      </c>
      <c r="B35" s="12" t="s">
        <v>35</v>
      </c>
      <c r="C35" s="19" t="s">
        <v>72</v>
      </c>
      <c r="D35" s="17" t="s">
        <v>129</v>
      </c>
      <c r="E35" s="2">
        <v>265506</v>
      </c>
      <c r="F35" s="51"/>
      <c r="G35"/>
    </row>
    <row r="36" spans="1:7" ht="26.25" customHeight="1" x14ac:dyDescent="0.25">
      <c r="A36" s="15">
        <f t="shared" si="0"/>
        <v>29</v>
      </c>
      <c r="B36" s="14" t="s">
        <v>36</v>
      </c>
      <c r="C36" s="18" t="s">
        <v>73</v>
      </c>
      <c r="D36" s="16" t="s">
        <v>130</v>
      </c>
      <c r="E36" s="3">
        <v>64237</v>
      </c>
      <c r="F36" s="51"/>
      <c r="G36"/>
    </row>
    <row r="37" spans="1:7" ht="26.25" customHeight="1" x14ac:dyDescent="0.25">
      <c r="A37" s="13">
        <f t="shared" si="0"/>
        <v>30</v>
      </c>
      <c r="B37" s="12" t="s">
        <v>36</v>
      </c>
      <c r="C37" s="19" t="s">
        <v>74</v>
      </c>
      <c r="D37" s="17" t="s">
        <v>131</v>
      </c>
      <c r="E37" s="2">
        <v>40194</v>
      </c>
      <c r="F37" s="51"/>
      <c r="G37"/>
    </row>
    <row r="38" spans="1:7" ht="26.25" customHeight="1" x14ac:dyDescent="0.25">
      <c r="A38" s="15">
        <f t="shared" si="0"/>
        <v>31</v>
      </c>
      <c r="B38" s="14" t="s">
        <v>36</v>
      </c>
      <c r="C38" s="18" t="s">
        <v>75</v>
      </c>
      <c r="D38" s="16" t="s">
        <v>132</v>
      </c>
      <c r="E38" s="3">
        <v>36819</v>
      </c>
      <c r="F38" s="51"/>
      <c r="G38"/>
    </row>
    <row r="39" spans="1:7" ht="26.25" customHeight="1" x14ac:dyDescent="0.25">
      <c r="A39" s="13">
        <f t="shared" si="0"/>
        <v>32</v>
      </c>
      <c r="B39" s="12" t="s">
        <v>36</v>
      </c>
      <c r="C39" s="19" t="s">
        <v>76</v>
      </c>
      <c r="D39" s="17" t="s">
        <v>133</v>
      </c>
      <c r="E39" s="2">
        <v>26387</v>
      </c>
      <c r="F39" s="51"/>
      <c r="G39"/>
    </row>
    <row r="40" spans="1:7" ht="26.25" customHeight="1" x14ac:dyDescent="0.25">
      <c r="A40" s="15">
        <f t="shared" si="0"/>
        <v>33</v>
      </c>
      <c r="B40" s="14" t="s">
        <v>8</v>
      </c>
      <c r="C40" s="18" t="s">
        <v>77</v>
      </c>
      <c r="D40" s="16" t="s">
        <v>134</v>
      </c>
      <c r="E40" s="3">
        <v>41074</v>
      </c>
      <c r="F40" s="51"/>
      <c r="G40"/>
    </row>
    <row r="41" spans="1:7" ht="26.25" customHeight="1" x14ac:dyDescent="0.25">
      <c r="A41" s="13">
        <f t="shared" si="0"/>
        <v>34</v>
      </c>
      <c r="B41" s="12" t="s">
        <v>37</v>
      </c>
      <c r="C41" s="19" t="s">
        <v>78</v>
      </c>
      <c r="D41" s="17" t="s">
        <v>135</v>
      </c>
      <c r="E41" s="2">
        <v>93868</v>
      </c>
      <c r="F41" s="51"/>
      <c r="G41"/>
    </row>
    <row r="42" spans="1:7" ht="26.25" customHeight="1" x14ac:dyDescent="0.25">
      <c r="A42" s="15">
        <f t="shared" si="0"/>
        <v>35</v>
      </c>
      <c r="B42" s="14" t="s">
        <v>37</v>
      </c>
      <c r="C42" s="18" t="s">
        <v>79</v>
      </c>
      <c r="D42" s="16" t="s">
        <v>136</v>
      </c>
      <c r="E42" s="3">
        <v>93868</v>
      </c>
      <c r="F42" s="51"/>
      <c r="G42"/>
    </row>
    <row r="43" spans="1:7" ht="26.25" customHeight="1" x14ac:dyDescent="0.25">
      <c r="A43" s="13">
        <f t="shared" si="0"/>
        <v>36</v>
      </c>
      <c r="B43" s="12" t="s">
        <v>37</v>
      </c>
      <c r="C43" s="19" t="s">
        <v>80</v>
      </c>
      <c r="D43" s="17" t="s">
        <v>137</v>
      </c>
      <c r="E43" s="2">
        <v>70422</v>
      </c>
      <c r="F43" s="51"/>
      <c r="G43"/>
    </row>
    <row r="44" spans="1:7" ht="26.25" customHeight="1" x14ac:dyDescent="0.25">
      <c r="A44" s="15">
        <f t="shared" si="0"/>
        <v>37</v>
      </c>
      <c r="B44" s="14" t="s">
        <v>38</v>
      </c>
      <c r="C44" s="18" t="s">
        <v>81</v>
      </c>
      <c r="D44" s="16" t="s">
        <v>138</v>
      </c>
      <c r="E44" s="3">
        <v>54011</v>
      </c>
      <c r="F44" s="51"/>
      <c r="G44"/>
    </row>
    <row r="45" spans="1:7" ht="26.25" customHeight="1" x14ac:dyDescent="0.25">
      <c r="A45" s="13">
        <f t="shared" si="0"/>
        <v>38</v>
      </c>
      <c r="B45" s="12" t="s">
        <v>38</v>
      </c>
      <c r="C45" s="19" t="s">
        <v>82</v>
      </c>
      <c r="D45" s="17" t="s">
        <v>139</v>
      </c>
      <c r="E45" s="2">
        <v>40801</v>
      </c>
      <c r="F45" s="51"/>
      <c r="G45"/>
    </row>
    <row r="46" spans="1:7" ht="26.25" customHeight="1" x14ac:dyDescent="0.25">
      <c r="A46" s="15">
        <f t="shared" si="0"/>
        <v>39</v>
      </c>
      <c r="B46" s="14" t="s">
        <v>38</v>
      </c>
      <c r="C46" s="18" t="s">
        <v>83</v>
      </c>
      <c r="D46" s="16" t="s">
        <v>140</v>
      </c>
      <c r="E46" s="3">
        <v>38104</v>
      </c>
      <c r="F46" s="51"/>
      <c r="G46"/>
    </row>
    <row r="47" spans="1:7" ht="26.25" customHeight="1" x14ac:dyDescent="0.25">
      <c r="A47" s="13">
        <f t="shared" si="0"/>
        <v>40</v>
      </c>
      <c r="B47" s="12" t="s">
        <v>39</v>
      </c>
      <c r="C47" s="19" t="s">
        <v>84</v>
      </c>
      <c r="D47" s="17" t="s">
        <v>141</v>
      </c>
      <c r="E47" s="2">
        <v>56749</v>
      </c>
      <c r="F47" s="51"/>
      <c r="G47"/>
    </row>
    <row r="48" spans="1:7" ht="26.25" customHeight="1" x14ac:dyDescent="0.25">
      <c r="A48" s="15">
        <f t="shared" si="0"/>
        <v>41</v>
      </c>
      <c r="B48" s="14" t="s">
        <v>7</v>
      </c>
      <c r="C48" s="18" t="s">
        <v>85</v>
      </c>
      <c r="D48" s="16" t="s">
        <v>142</v>
      </c>
      <c r="E48" s="3">
        <v>54011</v>
      </c>
      <c r="F48" s="51"/>
      <c r="G48"/>
    </row>
    <row r="49" spans="1:7" ht="26.25" customHeight="1" x14ac:dyDescent="0.25">
      <c r="A49" s="13">
        <f t="shared" si="0"/>
        <v>42</v>
      </c>
      <c r="B49" s="12" t="s">
        <v>40</v>
      </c>
      <c r="C49" s="19" t="s">
        <v>86</v>
      </c>
      <c r="D49" s="17" t="s">
        <v>143</v>
      </c>
      <c r="E49" s="2">
        <v>61765</v>
      </c>
      <c r="F49" s="51"/>
      <c r="G49"/>
    </row>
    <row r="50" spans="1:7" ht="26.25" customHeight="1" x14ac:dyDescent="0.25">
      <c r="A50" s="15">
        <f t="shared" si="0"/>
        <v>43</v>
      </c>
      <c r="B50" s="14" t="s">
        <v>40</v>
      </c>
      <c r="C50" s="18" t="s">
        <v>87</v>
      </c>
      <c r="D50" s="16" t="s">
        <v>144</v>
      </c>
      <c r="E50" s="3">
        <v>61765</v>
      </c>
      <c r="F50" s="51"/>
      <c r="G50"/>
    </row>
    <row r="51" spans="1:7" ht="26.25" customHeight="1" x14ac:dyDescent="0.25">
      <c r="A51" s="13">
        <f t="shared" si="0"/>
        <v>44</v>
      </c>
      <c r="B51" s="12" t="s">
        <v>41</v>
      </c>
      <c r="C51" s="19" t="s">
        <v>88</v>
      </c>
      <c r="D51" s="17" t="s">
        <v>145</v>
      </c>
      <c r="E51" s="2">
        <v>22056</v>
      </c>
      <c r="F51" s="51"/>
      <c r="G51"/>
    </row>
    <row r="52" spans="1:7" ht="26.25" customHeight="1" x14ac:dyDescent="0.25">
      <c r="A52" s="15">
        <f t="shared" si="0"/>
        <v>45</v>
      </c>
      <c r="B52" s="14" t="s">
        <v>41</v>
      </c>
      <c r="C52" s="18" t="s">
        <v>89</v>
      </c>
      <c r="D52" s="16" t="s">
        <v>146</v>
      </c>
      <c r="E52" s="3">
        <v>22056</v>
      </c>
      <c r="F52" s="51"/>
      <c r="G52"/>
    </row>
    <row r="53" spans="1:7" ht="26.25" customHeight="1" x14ac:dyDescent="0.25">
      <c r="A53" s="13">
        <f t="shared" si="0"/>
        <v>46</v>
      </c>
      <c r="B53" s="12" t="s">
        <v>41</v>
      </c>
      <c r="C53" s="19" t="s">
        <v>90</v>
      </c>
      <c r="D53" s="17" t="s">
        <v>147</v>
      </c>
      <c r="E53" s="2">
        <v>22056</v>
      </c>
      <c r="F53" s="51"/>
      <c r="G53"/>
    </row>
    <row r="54" spans="1:7" ht="26.25" customHeight="1" x14ac:dyDescent="0.25">
      <c r="A54" s="15">
        <f t="shared" si="0"/>
        <v>47</v>
      </c>
      <c r="B54" s="14" t="s">
        <v>41</v>
      </c>
      <c r="C54" s="18" t="s">
        <v>91</v>
      </c>
      <c r="D54" s="16" t="s">
        <v>148</v>
      </c>
      <c r="E54" s="3">
        <v>22690</v>
      </c>
      <c r="F54" s="51"/>
      <c r="G54"/>
    </row>
    <row r="55" spans="1:7" ht="26.25" customHeight="1" x14ac:dyDescent="0.25">
      <c r="A55" s="13">
        <f t="shared" si="0"/>
        <v>48</v>
      </c>
      <c r="B55" s="12" t="s">
        <v>34</v>
      </c>
      <c r="C55" s="19" t="s">
        <v>92</v>
      </c>
      <c r="D55" s="17" t="s">
        <v>149</v>
      </c>
      <c r="E55" s="2">
        <v>101771</v>
      </c>
      <c r="F55" s="51"/>
      <c r="G55"/>
    </row>
    <row r="56" spans="1:7" ht="26.25" customHeight="1" x14ac:dyDescent="0.25">
      <c r="A56" s="15">
        <f t="shared" si="0"/>
        <v>49</v>
      </c>
      <c r="B56" s="14" t="s">
        <v>42</v>
      </c>
      <c r="C56" s="18" t="s">
        <v>93</v>
      </c>
      <c r="D56" s="16" t="s">
        <v>150</v>
      </c>
      <c r="E56" s="3">
        <v>57897</v>
      </c>
      <c r="F56" s="51"/>
      <c r="G56"/>
    </row>
    <row r="57" spans="1:7" ht="26.25" customHeight="1" x14ac:dyDescent="0.25">
      <c r="A57" s="13">
        <f t="shared" si="0"/>
        <v>50</v>
      </c>
      <c r="B57" s="12" t="s">
        <v>42</v>
      </c>
      <c r="C57" s="19" t="s">
        <v>94</v>
      </c>
      <c r="D57" s="17" t="s">
        <v>151</v>
      </c>
      <c r="E57" s="2">
        <v>52990</v>
      </c>
      <c r="F57" s="51"/>
      <c r="G57"/>
    </row>
    <row r="58" spans="1:7" ht="26.25" customHeight="1" x14ac:dyDescent="0.25">
      <c r="A58" s="15">
        <f t="shared" si="0"/>
        <v>51</v>
      </c>
      <c r="B58" s="14" t="s">
        <v>42</v>
      </c>
      <c r="C58" s="18" t="s">
        <v>95</v>
      </c>
      <c r="D58" s="16" t="s">
        <v>152</v>
      </c>
      <c r="E58" s="3">
        <v>50851</v>
      </c>
      <c r="F58" s="51"/>
      <c r="G58"/>
    </row>
    <row r="59" spans="1:7" ht="26.25" customHeight="1" x14ac:dyDescent="0.25">
      <c r="A59" s="13">
        <f t="shared" si="0"/>
        <v>52</v>
      </c>
      <c r="B59" s="12" t="s">
        <v>43</v>
      </c>
      <c r="C59" s="19" t="s">
        <v>96</v>
      </c>
      <c r="D59" s="17" t="s">
        <v>153</v>
      </c>
      <c r="E59" s="2">
        <v>41074</v>
      </c>
      <c r="F59" s="51"/>
      <c r="G59"/>
    </row>
    <row r="60" spans="1:7" ht="26.25" customHeight="1" x14ac:dyDescent="0.25">
      <c r="A60" s="15">
        <f t="shared" si="0"/>
        <v>53</v>
      </c>
      <c r="B60" s="14" t="s">
        <v>44</v>
      </c>
      <c r="C60" s="18" t="s">
        <v>97</v>
      </c>
      <c r="D60" s="16" t="s">
        <v>154</v>
      </c>
      <c r="E60" s="3">
        <v>64305</v>
      </c>
      <c r="F60" s="51"/>
      <c r="G60"/>
    </row>
    <row r="61" spans="1:7" ht="26.25" customHeight="1" x14ac:dyDescent="0.25">
      <c r="A61" s="13">
        <f t="shared" si="0"/>
        <v>54</v>
      </c>
      <c r="B61" s="12" t="s">
        <v>45</v>
      </c>
      <c r="C61" s="19" t="s">
        <v>98</v>
      </c>
      <c r="D61" s="17" t="s">
        <v>155</v>
      </c>
      <c r="E61" s="2">
        <v>91280</v>
      </c>
      <c r="F61" s="51"/>
      <c r="G61"/>
    </row>
    <row r="62" spans="1:7" ht="26.25" customHeight="1" x14ac:dyDescent="0.25">
      <c r="A62" s="15">
        <v>55</v>
      </c>
      <c r="B62" s="14" t="s">
        <v>45</v>
      </c>
      <c r="C62" s="18" t="s">
        <v>99</v>
      </c>
      <c r="D62" s="16" t="s">
        <v>156</v>
      </c>
      <c r="E62" s="3">
        <v>91280</v>
      </c>
      <c r="F62" s="51"/>
      <c r="G62"/>
    </row>
    <row r="63" spans="1:7" x14ac:dyDescent="0.25">
      <c r="A63" s="6" t="s">
        <v>9</v>
      </c>
    </row>
    <row r="64" spans="1:7" x14ac:dyDescent="0.25">
      <c r="A64" s="57" t="s">
        <v>10</v>
      </c>
      <c r="B64" s="57"/>
      <c r="C64" s="57"/>
      <c r="D64" s="57"/>
      <c r="E64" s="57"/>
    </row>
    <row r="65" spans="1:5" x14ac:dyDescent="0.25">
      <c r="A65" s="57"/>
      <c r="B65" s="57"/>
      <c r="C65" s="57"/>
      <c r="D65" s="57"/>
      <c r="E65" s="57"/>
    </row>
    <row r="66" spans="1:5" x14ac:dyDescent="0.25">
      <c r="A66" s="1" t="s">
        <v>13</v>
      </c>
    </row>
  </sheetData>
  <sortState xmlns:xlrd2="http://schemas.microsoft.com/office/spreadsheetml/2017/richdata2" ref="A7:E18">
    <sortCondition descending="1" ref="E7:E18"/>
  </sortState>
  <mergeCells count="4">
    <mergeCell ref="A1:D1"/>
    <mergeCell ref="A3:E4"/>
    <mergeCell ref="A5:E5"/>
    <mergeCell ref="A64:E65"/>
  </mergeCells>
  <phoneticPr fontId="36" type="noConversion"/>
  <conditionalFormatting sqref="C1:C1048576">
    <cfRule type="duplicateValues" dxfId="24" priority="1"/>
    <cfRule type="duplicateValues" dxfId="23" priority="3"/>
  </conditionalFormatting>
  <conditionalFormatting sqref="C8:C62">
    <cfRule type="duplicateValues" dxfId="22" priority="212"/>
    <cfRule type="duplicateValues" dxfId="21" priority="213"/>
  </conditionalFormatting>
  <conditionalFormatting sqref="C8:C63">
    <cfRule type="duplicateValues" dxfId="20" priority="214"/>
  </conditionalFormatting>
  <conditionalFormatting sqref="D1:D1048576">
    <cfRule type="duplicateValues" dxfId="19" priority="4"/>
  </conditionalFormatting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57026F-2BD9-4269-BEF5-1E8652ED4ABD}">
  <dimension ref="A1:T48"/>
  <sheetViews>
    <sheetView showGridLines="0" tabSelected="1" zoomScale="85" zoomScaleNormal="85" workbookViewId="0">
      <selection activeCell="A7" sqref="A7"/>
    </sheetView>
  </sheetViews>
  <sheetFormatPr baseColWidth="10" defaultColWidth="11.42578125" defaultRowHeight="15" x14ac:dyDescent="0.25"/>
  <cols>
    <col min="1" max="1" width="5" style="5" customWidth="1"/>
    <col min="2" max="2" width="21.5703125" style="5" customWidth="1"/>
    <col min="3" max="3" width="21.7109375" style="4" customWidth="1"/>
    <col min="4" max="4" width="45.140625" style="4" customWidth="1"/>
    <col min="5" max="5" width="21.7109375" style="4" customWidth="1"/>
    <col min="6" max="12" width="11.42578125" style="4"/>
    <col min="13" max="15" width="11.85546875" style="4" bestFit="1" customWidth="1"/>
    <col min="16" max="16384" width="11.42578125" style="4"/>
  </cols>
  <sheetData>
    <row r="1" spans="1:20" s="9" customFormat="1" ht="60" customHeight="1" x14ac:dyDescent="0.25">
      <c r="A1" s="52"/>
      <c r="B1" s="52"/>
      <c r="C1" s="52"/>
      <c r="D1" s="52"/>
      <c r="E1" s="25"/>
    </row>
    <row r="2" spans="1:20" s="9" customFormat="1" ht="14.25" x14ac:dyDescent="0.25">
      <c r="A2" s="10"/>
      <c r="B2" s="10"/>
      <c r="C2" s="10"/>
      <c r="D2" s="26"/>
      <c r="E2" s="25"/>
    </row>
    <row r="3" spans="1:20" s="9" customFormat="1" ht="11.1" customHeight="1" x14ac:dyDescent="0.25">
      <c r="A3" s="53" t="s">
        <v>11</v>
      </c>
      <c r="B3" s="54"/>
      <c r="C3" s="54"/>
      <c r="D3" s="54"/>
      <c r="E3" s="54"/>
    </row>
    <row r="4" spans="1:20" s="9" customFormat="1" ht="31.9" customHeight="1" x14ac:dyDescent="0.25">
      <c r="A4" s="53"/>
      <c r="B4" s="54"/>
      <c r="C4" s="54"/>
      <c r="D4" s="54"/>
      <c r="E4" s="54"/>
    </row>
    <row r="5" spans="1:20" s="7" customFormat="1" ht="33" customHeight="1" x14ac:dyDescent="0.25">
      <c r="A5" s="55" t="s">
        <v>1</v>
      </c>
      <c r="B5" s="56"/>
      <c r="C5" s="56"/>
      <c r="D5" s="56"/>
      <c r="E5" s="56"/>
    </row>
    <row r="6" spans="1:20" s="7" customFormat="1" ht="14.25" x14ac:dyDescent="0.25">
      <c r="A6" s="8"/>
      <c r="B6" s="8"/>
      <c r="C6" s="27"/>
      <c r="D6" s="27"/>
    </row>
    <row r="7" spans="1:20" s="7" customFormat="1" ht="51" customHeight="1" x14ac:dyDescent="0.25">
      <c r="A7" s="34" t="s">
        <v>2</v>
      </c>
      <c r="B7" s="35" t="s">
        <v>3</v>
      </c>
      <c r="C7" s="35" t="s">
        <v>4</v>
      </c>
      <c r="D7" s="35" t="s">
        <v>5</v>
      </c>
      <c r="E7" s="36" t="s">
        <v>6</v>
      </c>
    </row>
    <row r="8" spans="1:20" ht="26.1" customHeight="1" x14ac:dyDescent="0.25">
      <c r="A8" s="43">
        <v>1</v>
      </c>
      <c r="B8" s="44" t="s">
        <v>157</v>
      </c>
      <c r="C8" s="45" t="s">
        <v>158</v>
      </c>
      <c r="D8" s="32" t="s">
        <v>103</v>
      </c>
      <c r="E8" s="47">
        <v>16403</v>
      </c>
      <c r="F8" s="28"/>
      <c r="G8"/>
      <c r="H8"/>
      <c r="I8" s="38"/>
      <c r="J8" s="7"/>
      <c r="K8" s="39"/>
      <c r="L8" s="7"/>
      <c r="N8" s="37"/>
      <c r="T8" s="37"/>
    </row>
    <row r="9" spans="1:20" ht="26.1" customHeight="1" x14ac:dyDescent="0.25">
      <c r="A9" s="30">
        <f>+A8+1</f>
        <v>2</v>
      </c>
      <c r="B9" s="14" t="s">
        <v>159</v>
      </c>
      <c r="C9" s="14" t="s">
        <v>160</v>
      </c>
      <c r="D9" s="33" t="s">
        <v>161</v>
      </c>
      <c r="E9" s="31">
        <v>26680</v>
      </c>
      <c r="F9" s="28"/>
      <c r="G9"/>
      <c r="H9"/>
      <c r="I9" s="38"/>
      <c r="J9" s="7"/>
      <c r="K9" s="39"/>
      <c r="L9" s="7"/>
      <c r="N9" s="37"/>
      <c r="T9" s="37"/>
    </row>
    <row r="10" spans="1:20" ht="26.1" customHeight="1" x14ac:dyDescent="0.25">
      <c r="A10" s="13">
        <f>+A9+1</f>
        <v>3</v>
      </c>
      <c r="B10" s="40" t="s">
        <v>162</v>
      </c>
      <c r="C10" s="12" t="s">
        <v>163</v>
      </c>
      <c r="D10" s="32" t="s">
        <v>164</v>
      </c>
      <c r="E10" s="29">
        <v>97564</v>
      </c>
      <c r="F10" s="28"/>
      <c r="G10"/>
      <c r="H10"/>
      <c r="I10" s="38"/>
      <c r="J10" s="7"/>
      <c r="K10" s="39"/>
      <c r="L10" s="7"/>
      <c r="N10" s="37"/>
      <c r="T10" s="37"/>
    </row>
    <row r="11" spans="1:20" ht="26.1" customHeight="1" x14ac:dyDescent="0.25">
      <c r="A11" s="30">
        <f t="shared" ref="A11:A44" si="0">+A10+1</f>
        <v>4</v>
      </c>
      <c r="B11" s="14" t="s">
        <v>165</v>
      </c>
      <c r="C11" s="14" t="s">
        <v>166</v>
      </c>
      <c r="D11" s="33" t="s">
        <v>167</v>
      </c>
      <c r="E11" s="31">
        <v>8952</v>
      </c>
      <c r="F11" s="28"/>
      <c r="G11"/>
      <c r="H11"/>
      <c r="I11" s="38"/>
      <c r="J11" s="7"/>
      <c r="K11" s="39"/>
      <c r="L11" s="7"/>
      <c r="M11"/>
      <c r="N11"/>
      <c r="T11" s="37"/>
    </row>
    <row r="12" spans="1:20" ht="26.1" customHeight="1" x14ac:dyDescent="0.25">
      <c r="A12" s="13">
        <f t="shared" si="0"/>
        <v>5</v>
      </c>
      <c r="B12" s="40" t="s">
        <v>168</v>
      </c>
      <c r="C12" s="12" t="s">
        <v>169</v>
      </c>
      <c r="D12" s="32" t="s">
        <v>170</v>
      </c>
      <c r="E12" s="29">
        <v>8588</v>
      </c>
      <c r="F12" s="28"/>
      <c r="G12"/>
      <c r="H12"/>
      <c r="I12" s="38"/>
      <c r="J12" s="7"/>
      <c r="K12" s="39"/>
      <c r="L12" s="7"/>
      <c r="M12"/>
      <c r="N12"/>
      <c r="T12" s="37"/>
    </row>
    <row r="13" spans="1:20" ht="26.1" customHeight="1" x14ac:dyDescent="0.25">
      <c r="A13" s="30">
        <f t="shared" si="0"/>
        <v>6</v>
      </c>
      <c r="B13" s="14" t="s">
        <v>168</v>
      </c>
      <c r="C13" s="14" t="s">
        <v>171</v>
      </c>
      <c r="D13" s="33" t="s">
        <v>172</v>
      </c>
      <c r="E13" s="31">
        <v>7376</v>
      </c>
      <c r="F13" s="28"/>
      <c r="G13"/>
      <c r="H13"/>
      <c r="I13" s="38"/>
      <c r="J13" s="7"/>
      <c r="K13" s="39"/>
      <c r="L13" s="7"/>
      <c r="M13"/>
      <c r="N13"/>
      <c r="T13" s="37"/>
    </row>
    <row r="14" spans="1:20" ht="26.1" customHeight="1" x14ac:dyDescent="0.25">
      <c r="A14" s="13">
        <f t="shared" si="0"/>
        <v>7</v>
      </c>
      <c r="B14" s="40" t="s">
        <v>168</v>
      </c>
      <c r="C14" s="12" t="s">
        <v>173</v>
      </c>
      <c r="D14" s="32" t="s">
        <v>174</v>
      </c>
      <c r="E14" s="29">
        <v>9797</v>
      </c>
      <c r="F14" s="28"/>
      <c r="G14"/>
      <c r="H14"/>
      <c r="I14" s="38"/>
      <c r="J14" s="7"/>
      <c r="K14" s="39"/>
      <c r="L14" s="7"/>
      <c r="M14"/>
      <c r="N14"/>
      <c r="T14" s="37"/>
    </row>
    <row r="15" spans="1:20" ht="26.1" customHeight="1" x14ac:dyDescent="0.25">
      <c r="A15" s="30">
        <f t="shared" si="0"/>
        <v>8</v>
      </c>
      <c r="B15" s="14" t="s">
        <v>175</v>
      </c>
      <c r="C15" s="14" t="s">
        <v>176</v>
      </c>
      <c r="D15" s="33" t="s">
        <v>177</v>
      </c>
      <c r="E15" s="31">
        <v>88363</v>
      </c>
      <c r="F15" s="28"/>
      <c r="G15"/>
      <c r="H15"/>
      <c r="I15" s="38"/>
      <c r="J15" s="7"/>
      <c r="K15" s="39"/>
      <c r="L15" s="7"/>
      <c r="M15"/>
      <c r="N15"/>
      <c r="T15" s="37"/>
    </row>
    <row r="16" spans="1:20" ht="26.1" customHeight="1" x14ac:dyDescent="0.25">
      <c r="A16" s="13">
        <f t="shared" si="0"/>
        <v>9</v>
      </c>
      <c r="B16" s="40" t="s">
        <v>178</v>
      </c>
      <c r="C16" s="12" t="s">
        <v>179</v>
      </c>
      <c r="D16" s="32" t="s">
        <v>180</v>
      </c>
      <c r="E16" s="29">
        <v>11205</v>
      </c>
      <c r="F16" s="28"/>
      <c r="G16"/>
      <c r="H16"/>
      <c r="I16" s="38"/>
      <c r="J16" s="7"/>
      <c r="K16" s="39"/>
      <c r="L16" s="7"/>
      <c r="M16"/>
      <c r="N16"/>
      <c r="T16" s="37"/>
    </row>
    <row r="17" spans="1:20" ht="26.1" customHeight="1" x14ac:dyDescent="0.25">
      <c r="A17" s="30">
        <f t="shared" si="0"/>
        <v>10</v>
      </c>
      <c r="B17" s="14" t="s">
        <v>178</v>
      </c>
      <c r="C17" s="14" t="s">
        <v>181</v>
      </c>
      <c r="D17" s="33" t="s">
        <v>182</v>
      </c>
      <c r="E17" s="31">
        <v>11205</v>
      </c>
      <c r="F17" s="28"/>
      <c r="G17"/>
      <c r="H17"/>
      <c r="I17" s="38"/>
      <c r="J17" s="7"/>
      <c r="K17" s="39"/>
      <c r="L17" s="7"/>
      <c r="M17"/>
      <c r="N17"/>
      <c r="T17" s="37"/>
    </row>
    <row r="18" spans="1:20" ht="26.1" customHeight="1" x14ac:dyDescent="0.25">
      <c r="A18" s="13">
        <f t="shared" si="0"/>
        <v>11</v>
      </c>
      <c r="B18" s="40" t="s">
        <v>183</v>
      </c>
      <c r="C18" s="12" t="s">
        <v>184</v>
      </c>
      <c r="D18" s="32" t="s">
        <v>185</v>
      </c>
      <c r="E18" s="29">
        <v>21655</v>
      </c>
      <c r="F18" s="28"/>
      <c r="G18"/>
      <c r="H18"/>
      <c r="I18" s="38"/>
      <c r="J18" s="7"/>
      <c r="K18" s="39"/>
      <c r="L18" s="7"/>
      <c r="M18"/>
      <c r="N18"/>
      <c r="T18" s="37"/>
    </row>
    <row r="19" spans="1:20" ht="24.75" customHeight="1" x14ac:dyDescent="0.25">
      <c r="A19" s="30">
        <f t="shared" si="0"/>
        <v>12</v>
      </c>
      <c r="B19" s="14" t="s">
        <v>186</v>
      </c>
      <c r="C19" s="14" t="s">
        <v>187</v>
      </c>
      <c r="D19" s="33" t="s">
        <v>188</v>
      </c>
      <c r="E19" s="31">
        <v>31700</v>
      </c>
      <c r="F19" s="28"/>
      <c r="G19"/>
      <c r="H19"/>
      <c r="I19" s="38"/>
      <c r="J19" s="7"/>
      <c r="K19" s="39"/>
      <c r="L19" s="7"/>
      <c r="M19"/>
      <c r="N19"/>
      <c r="T19" s="37"/>
    </row>
    <row r="20" spans="1:20" ht="22.9" customHeight="1" x14ac:dyDescent="0.25">
      <c r="A20" s="13">
        <f t="shared" si="0"/>
        <v>13</v>
      </c>
      <c r="B20" s="40" t="s">
        <v>189</v>
      </c>
      <c r="C20" s="12" t="s">
        <v>190</v>
      </c>
      <c r="D20" s="32" t="s">
        <v>191</v>
      </c>
      <c r="E20" s="29">
        <v>226728</v>
      </c>
      <c r="F20" s="28"/>
    </row>
    <row r="21" spans="1:20" ht="22.9" customHeight="1" x14ac:dyDescent="0.25">
      <c r="A21" s="30">
        <f t="shared" si="0"/>
        <v>14</v>
      </c>
      <c r="B21" s="14" t="s">
        <v>192</v>
      </c>
      <c r="C21" s="14" t="s">
        <v>193</v>
      </c>
      <c r="D21" s="33" t="s">
        <v>194</v>
      </c>
      <c r="E21" s="31">
        <v>8760</v>
      </c>
      <c r="F21" s="28"/>
    </row>
    <row r="22" spans="1:20" ht="22.9" customHeight="1" x14ac:dyDescent="0.25">
      <c r="A22" s="13">
        <f t="shared" si="0"/>
        <v>15</v>
      </c>
      <c r="B22" s="40" t="s">
        <v>195</v>
      </c>
      <c r="C22" s="12" t="s">
        <v>196</v>
      </c>
      <c r="D22" s="32" t="s">
        <v>197</v>
      </c>
      <c r="E22" s="29">
        <v>36169</v>
      </c>
      <c r="F22" s="28"/>
    </row>
    <row r="23" spans="1:20" ht="22.9" customHeight="1" x14ac:dyDescent="0.25">
      <c r="A23" s="30">
        <f t="shared" si="0"/>
        <v>16</v>
      </c>
      <c r="B23" s="14" t="s">
        <v>195</v>
      </c>
      <c r="C23" s="14" t="s">
        <v>198</v>
      </c>
      <c r="D23" s="33" t="s">
        <v>199</v>
      </c>
      <c r="E23" s="31">
        <v>122392</v>
      </c>
      <c r="F23" s="28"/>
    </row>
    <row r="24" spans="1:20" ht="22.9" customHeight="1" x14ac:dyDescent="0.25">
      <c r="A24" s="13">
        <f t="shared" si="0"/>
        <v>17</v>
      </c>
      <c r="B24" s="40" t="s">
        <v>200</v>
      </c>
      <c r="C24" s="12" t="s">
        <v>201</v>
      </c>
      <c r="D24" s="32" t="s">
        <v>202</v>
      </c>
      <c r="E24" s="29">
        <v>28000</v>
      </c>
      <c r="F24" s="28"/>
    </row>
    <row r="25" spans="1:20" ht="22.9" customHeight="1" x14ac:dyDescent="0.25">
      <c r="A25" s="30">
        <f t="shared" si="0"/>
        <v>18</v>
      </c>
      <c r="B25" s="14" t="s">
        <v>203</v>
      </c>
      <c r="C25" s="14" t="s">
        <v>204</v>
      </c>
      <c r="D25" s="33" t="s">
        <v>205</v>
      </c>
      <c r="E25" s="31">
        <v>31025</v>
      </c>
      <c r="F25" s="28"/>
    </row>
    <row r="26" spans="1:20" ht="22.9" customHeight="1" x14ac:dyDescent="0.25">
      <c r="A26" s="13">
        <f t="shared" si="0"/>
        <v>19</v>
      </c>
      <c r="B26" s="40" t="s">
        <v>203</v>
      </c>
      <c r="C26" s="12" t="s">
        <v>206</v>
      </c>
      <c r="D26" s="32" t="s">
        <v>207</v>
      </c>
      <c r="E26" s="29">
        <v>31025</v>
      </c>
      <c r="F26" s="28"/>
    </row>
    <row r="27" spans="1:20" ht="22.9" customHeight="1" x14ac:dyDescent="0.25">
      <c r="A27" s="30">
        <f t="shared" si="0"/>
        <v>20</v>
      </c>
      <c r="B27" s="14" t="s">
        <v>208</v>
      </c>
      <c r="C27" s="14" t="s">
        <v>209</v>
      </c>
      <c r="D27" s="33" t="s">
        <v>210</v>
      </c>
      <c r="E27" s="31">
        <v>31025</v>
      </c>
      <c r="F27" s="28"/>
    </row>
    <row r="28" spans="1:20" ht="22.9" customHeight="1" x14ac:dyDescent="0.25">
      <c r="A28" s="13">
        <f t="shared" si="0"/>
        <v>21</v>
      </c>
      <c r="B28" s="40" t="s">
        <v>211</v>
      </c>
      <c r="C28" s="12" t="s">
        <v>212</v>
      </c>
      <c r="D28" s="32" t="s">
        <v>213</v>
      </c>
      <c r="E28" s="29">
        <v>31025</v>
      </c>
      <c r="F28" s="28"/>
    </row>
    <row r="29" spans="1:20" ht="22.9" customHeight="1" x14ac:dyDescent="0.25">
      <c r="A29" s="30">
        <f t="shared" si="0"/>
        <v>22</v>
      </c>
      <c r="B29" s="14" t="s">
        <v>211</v>
      </c>
      <c r="C29" s="14" t="s">
        <v>214</v>
      </c>
      <c r="D29" s="33" t="s">
        <v>215</v>
      </c>
      <c r="E29" s="31">
        <v>33897</v>
      </c>
      <c r="F29" s="28"/>
    </row>
    <row r="30" spans="1:20" ht="22.9" customHeight="1" x14ac:dyDescent="0.25">
      <c r="A30" s="13">
        <f t="shared" si="0"/>
        <v>23</v>
      </c>
      <c r="B30" s="40" t="s">
        <v>216</v>
      </c>
      <c r="C30" s="12" t="s">
        <v>217</v>
      </c>
      <c r="D30" s="32" t="s">
        <v>218</v>
      </c>
      <c r="E30" s="29">
        <v>14000</v>
      </c>
      <c r="F30" s="28"/>
    </row>
    <row r="31" spans="1:20" ht="22.9" customHeight="1" x14ac:dyDescent="0.25">
      <c r="A31" s="30">
        <f t="shared" si="0"/>
        <v>24</v>
      </c>
      <c r="B31" s="14" t="s">
        <v>216</v>
      </c>
      <c r="C31" s="14" t="s">
        <v>219</v>
      </c>
      <c r="D31" s="33" t="s">
        <v>220</v>
      </c>
      <c r="E31" s="31">
        <v>14000</v>
      </c>
      <c r="F31" s="28"/>
    </row>
    <row r="32" spans="1:20" ht="22.9" customHeight="1" x14ac:dyDescent="0.25">
      <c r="A32" s="13">
        <f t="shared" si="0"/>
        <v>25</v>
      </c>
      <c r="B32" s="40" t="s">
        <v>216</v>
      </c>
      <c r="C32" s="12" t="s">
        <v>221</v>
      </c>
      <c r="D32" s="32" t="s">
        <v>222</v>
      </c>
      <c r="E32" s="29">
        <v>14000</v>
      </c>
      <c r="F32" s="28"/>
    </row>
    <row r="33" spans="1:6" ht="22.9" customHeight="1" x14ac:dyDescent="0.25">
      <c r="A33" s="30">
        <f t="shared" si="0"/>
        <v>26</v>
      </c>
      <c r="B33" s="14" t="s">
        <v>223</v>
      </c>
      <c r="C33" s="14" t="s">
        <v>224</v>
      </c>
      <c r="D33" s="33" t="s">
        <v>225</v>
      </c>
      <c r="E33" s="31">
        <v>18500</v>
      </c>
      <c r="F33" s="28"/>
    </row>
    <row r="34" spans="1:6" ht="22.9" customHeight="1" x14ac:dyDescent="0.25">
      <c r="A34" s="13">
        <f t="shared" si="0"/>
        <v>27</v>
      </c>
      <c r="B34" s="40" t="s">
        <v>223</v>
      </c>
      <c r="C34" s="12" t="s">
        <v>226</v>
      </c>
      <c r="D34" s="32" t="s">
        <v>227</v>
      </c>
      <c r="E34" s="29">
        <v>18500</v>
      </c>
      <c r="F34" s="28"/>
    </row>
    <row r="35" spans="1:6" ht="22.9" customHeight="1" x14ac:dyDescent="0.25">
      <c r="A35" s="30">
        <f t="shared" si="0"/>
        <v>28</v>
      </c>
      <c r="B35" s="14" t="s">
        <v>228</v>
      </c>
      <c r="C35" s="14" t="s">
        <v>229</v>
      </c>
      <c r="D35" s="33" t="s">
        <v>230</v>
      </c>
      <c r="E35" s="31">
        <v>65959</v>
      </c>
      <c r="F35" s="28"/>
    </row>
    <row r="36" spans="1:6" ht="22.9" customHeight="1" x14ac:dyDescent="0.25">
      <c r="A36" s="13">
        <f t="shared" si="0"/>
        <v>29</v>
      </c>
      <c r="B36" s="40" t="s">
        <v>231</v>
      </c>
      <c r="C36" s="12" t="s">
        <v>232</v>
      </c>
      <c r="D36" s="32" t="s">
        <v>233</v>
      </c>
      <c r="E36" s="29">
        <v>181816</v>
      </c>
      <c r="F36" s="28"/>
    </row>
    <row r="37" spans="1:6" ht="22.9" customHeight="1" x14ac:dyDescent="0.25">
      <c r="A37" s="30">
        <f t="shared" si="0"/>
        <v>30</v>
      </c>
      <c r="B37" s="14" t="s">
        <v>231</v>
      </c>
      <c r="C37" s="14" t="s">
        <v>234</v>
      </c>
      <c r="D37" s="33" t="s">
        <v>235</v>
      </c>
      <c r="E37" s="31">
        <v>188796</v>
      </c>
      <c r="F37" s="28"/>
    </row>
    <row r="38" spans="1:6" ht="22.9" customHeight="1" x14ac:dyDescent="0.25">
      <c r="A38" s="13">
        <f t="shared" si="0"/>
        <v>31</v>
      </c>
      <c r="B38" s="40" t="s">
        <v>231</v>
      </c>
      <c r="C38" s="12" t="s">
        <v>236</v>
      </c>
      <c r="D38" s="32" t="s">
        <v>237</v>
      </c>
      <c r="E38" s="29">
        <v>181816</v>
      </c>
      <c r="F38" s="28"/>
    </row>
    <row r="39" spans="1:6" ht="22.9" customHeight="1" x14ac:dyDescent="0.25">
      <c r="A39" s="30">
        <f t="shared" si="0"/>
        <v>32</v>
      </c>
      <c r="B39" s="14" t="s">
        <v>238</v>
      </c>
      <c r="C39" s="14" t="s">
        <v>239</v>
      </c>
      <c r="D39" s="33" t="s">
        <v>240</v>
      </c>
      <c r="E39" s="31">
        <v>193489</v>
      </c>
      <c r="F39" s="28"/>
    </row>
    <row r="40" spans="1:6" ht="22.9" customHeight="1" x14ac:dyDescent="0.25">
      <c r="A40" s="13">
        <f t="shared" si="0"/>
        <v>33</v>
      </c>
      <c r="B40" s="40" t="s">
        <v>238</v>
      </c>
      <c r="C40" s="12" t="s">
        <v>241</v>
      </c>
      <c r="D40" s="32" t="s">
        <v>242</v>
      </c>
      <c r="E40" s="29">
        <v>178629</v>
      </c>
      <c r="F40" s="28"/>
    </row>
    <row r="41" spans="1:6" ht="22.9" customHeight="1" x14ac:dyDescent="0.25">
      <c r="A41" s="30">
        <f t="shared" si="0"/>
        <v>34</v>
      </c>
      <c r="B41" s="14" t="s">
        <v>238</v>
      </c>
      <c r="C41" s="14" t="s">
        <v>243</v>
      </c>
      <c r="D41" s="33" t="s">
        <v>244</v>
      </c>
      <c r="E41" s="31">
        <v>275218</v>
      </c>
      <c r="F41" s="28"/>
    </row>
    <row r="42" spans="1:6" ht="22.9" customHeight="1" x14ac:dyDescent="0.25">
      <c r="A42" s="13">
        <f t="shared" si="0"/>
        <v>35</v>
      </c>
      <c r="B42" s="40" t="s">
        <v>245</v>
      </c>
      <c r="C42" s="12" t="s">
        <v>246</v>
      </c>
      <c r="D42" s="32" t="s">
        <v>247</v>
      </c>
      <c r="E42" s="29">
        <v>113317</v>
      </c>
      <c r="F42" s="28"/>
    </row>
    <row r="43" spans="1:6" ht="22.9" customHeight="1" x14ac:dyDescent="0.25">
      <c r="A43" s="30">
        <f t="shared" si="0"/>
        <v>36</v>
      </c>
      <c r="B43" s="14" t="s">
        <v>245</v>
      </c>
      <c r="C43" s="14" t="s">
        <v>248</v>
      </c>
      <c r="D43" s="33" t="s">
        <v>249</v>
      </c>
      <c r="E43" s="31">
        <v>81317</v>
      </c>
      <c r="F43" s="28"/>
    </row>
    <row r="44" spans="1:6" ht="22.9" customHeight="1" x14ac:dyDescent="0.25">
      <c r="A44" s="41">
        <f t="shared" si="0"/>
        <v>37</v>
      </c>
      <c r="B44" s="50" t="s">
        <v>250</v>
      </c>
      <c r="C44" s="42" t="s">
        <v>251</v>
      </c>
      <c r="D44" s="49" t="s">
        <v>252</v>
      </c>
      <c r="E44" s="48">
        <v>34514</v>
      </c>
      <c r="F44" s="28"/>
    </row>
    <row r="45" spans="1:6" x14ac:dyDescent="0.25">
      <c r="A45" s="6" t="s">
        <v>9</v>
      </c>
      <c r="C45" s="5"/>
      <c r="D45" s="22"/>
      <c r="E45" s="5"/>
    </row>
    <row r="46" spans="1:6" x14ac:dyDescent="0.25">
      <c r="A46" s="57" t="s">
        <v>10</v>
      </c>
      <c r="B46" s="57"/>
      <c r="C46" s="57"/>
      <c r="D46" s="57"/>
      <c r="E46" s="57"/>
    </row>
    <row r="47" spans="1:6" x14ac:dyDescent="0.25">
      <c r="A47" s="57"/>
      <c r="B47" s="57"/>
      <c r="C47" s="57"/>
      <c r="D47" s="57"/>
      <c r="E47" s="57"/>
    </row>
    <row r="48" spans="1:6" x14ac:dyDescent="0.25">
      <c r="A48" s="1" t="s">
        <v>13</v>
      </c>
      <c r="C48" s="5"/>
      <c r="D48" s="22"/>
      <c r="E48" s="5"/>
    </row>
  </sheetData>
  <mergeCells count="4">
    <mergeCell ref="A1:D1"/>
    <mergeCell ref="A3:E4"/>
    <mergeCell ref="A5:E5"/>
    <mergeCell ref="A46:E47"/>
  </mergeCells>
  <conditionalFormatting sqref="C8:C44">
    <cfRule type="duplicateValues" dxfId="18" priority="230"/>
    <cfRule type="duplicateValues" dxfId="17" priority="231"/>
    <cfRule type="duplicateValues" dxfId="16" priority="232"/>
    <cfRule type="duplicateValues" dxfId="15" priority="236"/>
  </conditionalFormatting>
  <conditionalFormatting sqref="C45">
    <cfRule type="duplicateValues" dxfId="14" priority="5"/>
  </conditionalFormatting>
  <conditionalFormatting sqref="C45:C48">
    <cfRule type="duplicateValues" dxfId="13" priority="2"/>
    <cfRule type="duplicateValues" dxfId="12" priority="3"/>
  </conditionalFormatting>
  <conditionalFormatting sqref="C49:C1048576 C1:C44">
    <cfRule type="duplicateValues" dxfId="11" priority="6"/>
    <cfRule type="duplicateValues" dxfId="10" priority="15"/>
  </conditionalFormatting>
  <conditionalFormatting sqref="D45:D48">
    <cfRule type="duplicateValues" dxfId="9" priority="4"/>
  </conditionalFormatting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0133CE-0823-48A7-A7E6-07B9C8BA7239}">
  <dimension ref="A1:T14"/>
  <sheetViews>
    <sheetView showGridLines="0" zoomScale="85" zoomScaleNormal="85" workbookViewId="0">
      <selection activeCell="A15" sqref="A15"/>
    </sheetView>
  </sheetViews>
  <sheetFormatPr baseColWidth="10" defaultColWidth="11.42578125" defaultRowHeight="15" x14ac:dyDescent="0.25"/>
  <cols>
    <col min="1" max="1" width="5" style="5" customWidth="1"/>
    <col min="2" max="2" width="21.28515625" style="5" customWidth="1"/>
    <col min="3" max="3" width="21.7109375" style="4" customWidth="1"/>
    <col min="4" max="4" width="30.7109375" style="4" customWidth="1"/>
    <col min="5" max="5" width="21.7109375" style="4" customWidth="1"/>
    <col min="6" max="12" width="11.42578125" style="4"/>
    <col min="13" max="15" width="11.85546875" style="4" bestFit="1" customWidth="1"/>
    <col min="16" max="16384" width="11.42578125" style="4"/>
  </cols>
  <sheetData>
    <row r="1" spans="1:20" s="9" customFormat="1" ht="60" customHeight="1" x14ac:dyDescent="0.25">
      <c r="A1" s="52"/>
      <c r="B1" s="52"/>
      <c r="C1" s="52"/>
      <c r="D1" s="52"/>
      <c r="E1" s="25"/>
    </row>
    <row r="2" spans="1:20" s="9" customFormat="1" ht="14.25" x14ac:dyDescent="0.25">
      <c r="A2" s="10"/>
      <c r="B2" s="10"/>
      <c r="C2" s="10"/>
      <c r="D2" s="26"/>
      <c r="E2" s="25"/>
    </row>
    <row r="3" spans="1:20" s="9" customFormat="1" ht="11.1" customHeight="1" x14ac:dyDescent="0.25">
      <c r="A3" s="53" t="s">
        <v>12</v>
      </c>
      <c r="B3" s="54"/>
      <c r="C3" s="54"/>
      <c r="D3" s="54"/>
      <c r="E3" s="54"/>
    </row>
    <row r="4" spans="1:20" s="9" customFormat="1" ht="31.9" customHeight="1" x14ac:dyDescent="0.25">
      <c r="A4" s="53"/>
      <c r="B4" s="54"/>
      <c r="C4" s="54"/>
      <c r="D4" s="54"/>
      <c r="E4" s="54"/>
    </row>
    <row r="5" spans="1:20" s="7" customFormat="1" ht="33" customHeight="1" x14ac:dyDescent="0.25">
      <c r="A5" s="55" t="s">
        <v>1</v>
      </c>
      <c r="B5" s="56"/>
      <c r="C5" s="56"/>
      <c r="D5" s="56"/>
      <c r="E5" s="56"/>
    </row>
    <row r="6" spans="1:20" s="7" customFormat="1" ht="14.25" x14ac:dyDescent="0.25">
      <c r="A6" s="8"/>
      <c r="B6" s="8"/>
      <c r="C6" s="27"/>
      <c r="D6" s="27"/>
    </row>
    <row r="7" spans="1:20" s="7" customFormat="1" ht="51" customHeight="1" x14ac:dyDescent="0.25">
      <c r="A7" s="34" t="s">
        <v>2</v>
      </c>
      <c r="B7" s="35" t="s">
        <v>3</v>
      </c>
      <c r="C7" s="35" t="s">
        <v>4</v>
      </c>
      <c r="D7" s="35" t="s">
        <v>5</v>
      </c>
      <c r="E7" s="36" t="s">
        <v>6</v>
      </c>
    </row>
    <row r="8" spans="1:20" ht="26.1" customHeight="1" x14ac:dyDescent="0.25">
      <c r="A8" s="43">
        <v>1</v>
      </c>
      <c r="B8" s="44" t="s">
        <v>231</v>
      </c>
      <c r="C8" s="45" t="s">
        <v>253</v>
      </c>
      <c r="D8" s="46" t="s">
        <v>254</v>
      </c>
      <c r="E8" s="47">
        <v>632560</v>
      </c>
      <c r="F8" s="28"/>
      <c r="G8"/>
      <c r="H8"/>
      <c r="I8" s="38"/>
      <c r="J8" s="7"/>
      <c r="K8" s="39"/>
      <c r="L8" s="7"/>
      <c r="N8" s="37"/>
      <c r="T8" s="37"/>
    </row>
    <row r="9" spans="1:20" ht="26.1" customHeight="1" x14ac:dyDescent="0.25">
      <c r="A9" s="30">
        <v>2</v>
      </c>
      <c r="B9" s="14" t="s">
        <v>231</v>
      </c>
      <c r="C9" s="14" t="s">
        <v>255</v>
      </c>
      <c r="D9" s="33" t="s">
        <v>256</v>
      </c>
      <c r="E9" s="31">
        <v>757696</v>
      </c>
      <c r="F9" s="28"/>
      <c r="G9"/>
      <c r="H9"/>
      <c r="I9" s="38"/>
      <c r="J9" s="7"/>
      <c r="K9" s="39"/>
      <c r="L9" s="7"/>
      <c r="N9" s="37"/>
      <c r="T9" s="37"/>
    </row>
    <row r="10" spans="1:20" ht="25.15" customHeight="1" x14ac:dyDescent="0.25">
      <c r="A10" s="41">
        <v>3</v>
      </c>
      <c r="B10" s="50" t="s">
        <v>238</v>
      </c>
      <c r="C10" s="42" t="s">
        <v>257</v>
      </c>
      <c r="D10" s="49" t="s">
        <v>258</v>
      </c>
      <c r="E10" s="48">
        <v>667320</v>
      </c>
      <c r="F10" s="28"/>
      <c r="G10"/>
    </row>
    <row r="11" spans="1:20" x14ac:dyDescent="0.25">
      <c r="A11" s="6" t="s">
        <v>9</v>
      </c>
      <c r="C11" s="5"/>
      <c r="D11" s="22"/>
      <c r="E11" s="5"/>
    </row>
    <row r="12" spans="1:20" x14ac:dyDescent="0.25">
      <c r="A12" s="57" t="s">
        <v>10</v>
      </c>
      <c r="B12" s="57"/>
      <c r="C12" s="57"/>
      <c r="D12" s="57"/>
      <c r="E12" s="57"/>
    </row>
    <row r="13" spans="1:20" x14ac:dyDescent="0.25">
      <c r="A13" s="57"/>
      <c r="B13" s="57"/>
      <c r="C13" s="57"/>
      <c r="D13" s="57"/>
      <c r="E13" s="57"/>
    </row>
    <row r="14" spans="1:20" x14ac:dyDescent="0.25">
      <c r="A14" s="1" t="s">
        <v>13</v>
      </c>
      <c r="C14" s="5"/>
      <c r="D14" s="22"/>
      <c r="E14" s="5"/>
    </row>
  </sheetData>
  <mergeCells count="4">
    <mergeCell ref="A1:D1"/>
    <mergeCell ref="A3:E4"/>
    <mergeCell ref="A5:E5"/>
    <mergeCell ref="A12:E13"/>
  </mergeCells>
  <conditionalFormatting sqref="C1:C10 C15:C1048576">
    <cfRule type="duplicateValues" dxfId="8" priority="5"/>
    <cfRule type="duplicateValues" dxfId="7" priority="6"/>
  </conditionalFormatting>
  <conditionalFormatting sqref="C8:C9">
    <cfRule type="duplicateValues" dxfId="6" priority="203"/>
    <cfRule type="duplicateValues" dxfId="5" priority="204"/>
    <cfRule type="duplicateValues" dxfId="4" priority="205"/>
  </conditionalFormatting>
  <conditionalFormatting sqref="C11">
    <cfRule type="duplicateValues" dxfId="3" priority="4"/>
  </conditionalFormatting>
  <conditionalFormatting sqref="C11:C14">
    <cfRule type="duplicateValues" dxfId="2" priority="1"/>
    <cfRule type="duplicateValues" dxfId="1" priority="2"/>
  </conditionalFormatting>
  <conditionalFormatting sqref="D11:D14">
    <cfRule type="duplicateValues" dxfId="0" priority="3"/>
  </conditionalFormatting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10A63E75EA4F0498AAD37135BCB4C51" ma:contentTypeVersion="14" ma:contentTypeDescription="Crear nuevo documento." ma:contentTypeScope="" ma:versionID="f2938d522ad9c8bdd301f1c1851aab64">
  <xsd:schema xmlns:xsd="http://www.w3.org/2001/XMLSchema" xmlns:xs="http://www.w3.org/2001/XMLSchema" xmlns:p="http://schemas.microsoft.com/office/2006/metadata/properties" xmlns:ns2="2709a891-bb75-48d9-aac1-152d324f48c9" xmlns:ns3="30b49ad3-373e-4200-8527-1fbd26cb4f49" targetNamespace="http://schemas.microsoft.com/office/2006/metadata/properties" ma:root="true" ma:fieldsID="37050fa57e8108a4e3c68285725263c8" ns2:_="" ns3:_="">
    <xsd:import namespace="2709a891-bb75-48d9-aac1-152d324f48c9"/>
    <xsd:import namespace="30b49ad3-373e-4200-8527-1fbd26cb4f4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OCR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09a891-bb75-48d9-aac1-152d324f48c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ea9b580d-3441-472b-b633-05114d4a3dc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b49ad3-373e-4200-8527-1fbd26cb4f49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61d7b06f-4a5c-4890-8901-7892361cb07a}" ma:internalName="TaxCatchAll" ma:showField="CatchAllData" ma:web="30b49ad3-373e-4200-8527-1fbd26cb4f4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0b49ad3-373e-4200-8527-1fbd26cb4f49" xsi:nil="true"/>
    <lcf76f155ced4ddcb4097134ff3c332f xmlns="2709a891-bb75-48d9-aac1-152d324f48c9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DE7F1B6-DA08-4181-9D41-0C67088295A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709a891-bb75-48d9-aac1-152d324f48c9"/>
    <ds:schemaRef ds:uri="30b49ad3-373e-4200-8527-1fbd26cb4f4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CABB84D-9634-4D15-B39E-B07F6138AAF5}">
  <ds:schemaRefs>
    <ds:schemaRef ds:uri="http://schemas.microsoft.com/office/2006/metadata/properties"/>
    <ds:schemaRef ds:uri="http://schemas.microsoft.com/office/infopath/2007/PartnerControls"/>
    <ds:schemaRef ds:uri="30b49ad3-373e-4200-8527-1fbd26cb4f49"/>
    <ds:schemaRef ds:uri="2709a891-bb75-48d9-aac1-152d324f48c9"/>
  </ds:schemaRefs>
</ds:datastoreItem>
</file>

<file path=customXml/itemProps3.xml><?xml version="1.0" encoding="utf-8"?>
<ds:datastoreItem xmlns:ds="http://schemas.openxmlformats.org/officeDocument/2006/customXml" ds:itemID="{4507C0C8-6241-4D29-A21F-2929435E2FF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Imputación_27022026</vt:lpstr>
      <vt:lpstr>Modificación_27022026</vt:lpstr>
      <vt:lpstr>Percentil_27022026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Juan Javier Lara Larrota</dc:creator>
  <cp:keywords/>
  <dc:description/>
  <cp:lastModifiedBy>Harold Leandro Abril Triana</cp:lastModifiedBy>
  <cp:revision/>
  <dcterms:created xsi:type="dcterms:W3CDTF">2019-12-27T01:53:29Z</dcterms:created>
  <dcterms:modified xsi:type="dcterms:W3CDTF">2026-02-26T20:07:22Z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0x010100310A63E75EA4F0498AAD37135BCB4C51</vt:lpwstr>
  </property>
  <property fmtid="{D5CDD505-2E9C-101B-9397-08002B2CF9AE}" pid="3" name="MediaServiceImageTags">
    <vt:lpwstr/>
  </property>
</Properties>
</file>