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7C30D2A2-4198-478D-86A5-B7BD13DC0DD8}" xr6:coauthVersionLast="47" xr6:coauthVersionMax="47" xr10:uidLastSave="{00000000-0000-0000-0000-000000000000}"/>
  <bookViews>
    <workbookView xWindow="-110" yWindow="-110" windowWidth="19420" windowHeight="10300" tabRatio="906" xr2:uid="{00000000-000D-0000-FFFF-FFFF00000000}"/>
  </bookViews>
  <sheets>
    <sheet name="Imputación_10042026" sheetId="22" r:id="rId1"/>
    <sheet name="Modificación_10042026" sheetId="23" r:id="rId2"/>
  </sheets>
  <definedNames>
    <definedName name="_xlnm._FilterDatabase" localSheetId="0" hidden="1">Imputación_10042026!$A$7:$E$32</definedName>
    <definedName name="_xlnm._FilterDatabase" localSheetId="1" hidden="1">Modificación_10042026!$A$7:$E$10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 localSheetId="0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2" l="1"/>
</calcChain>
</file>

<file path=xl/sharedStrings.xml><?xml version="1.0" encoding="utf-8"?>
<sst xmlns="http://schemas.openxmlformats.org/spreadsheetml/2006/main" count="171" uniqueCount="138">
  <si>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</si>
  <si>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</si>
  <si>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</si>
  <si>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</si>
  <si>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</si>
  <si>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</si>
  <si>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</si>
  <si>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2026L-0014398</t>
  </si>
  <si>
    <t>24131010024000075000</t>
  </si>
  <si>
    <t>Aguardiente/Anisanisado Sin Azucar Marca Sello Blanco Santa Lucía</t>
  </si>
  <si>
    <t>INVIMA 2026L-0014491</t>
  </si>
  <si>
    <t>24131050016800075000</t>
  </si>
  <si>
    <t>Gin Ilusion Marca Descaro</t>
  </si>
  <si>
    <t>INVIMA 2026L-0014468</t>
  </si>
  <si>
    <t>24131080045900075000</t>
  </si>
  <si>
    <t>Licor De Ron Marca Bufón Del Zacatín</t>
  </si>
  <si>
    <t>INVIMA 2026L-0014400</t>
  </si>
  <si>
    <t>24131110053300075000</t>
  </si>
  <si>
    <t>Single Malt Scotch Whisky Sherry Cask Bodega Marca Arran</t>
  </si>
  <si>
    <t>INVIMA 2023L-0012866</t>
  </si>
  <si>
    <t>24139020522100075000</t>
  </si>
  <si>
    <t>Aperitivo No Vinico Sabor A Limon Y Fresa (Pink Lemonade), Marca Boone´S</t>
  </si>
  <si>
    <t>INVIMA 2024L-0013595</t>
  </si>
  <si>
    <t>24139020522700075000</t>
  </si>
  <si>
    <t>Aperitivo No Vinico Con Sabor A Durazno Marca Jumbo</t>
  </si>
  <si>
    <t>INVIMA 2024L-0013187</t>
  </si>
  <si>
    <t>24139020532600075000</t>
  </si>
  <si>
    <t>Aperitivo No Vinico Sabor A Lychees Y Fresas Marca Legri</t>
  </si>
  <si>
    <t>RSA-0035875-2025</t>
  </si>
  <si>
    <t>24139020533500075000</t>
  </si>
  <si>
    <t>Bebida Embriagante De 2.0 Vol. De Alcohol Con Sabores A Manzana Molino Rojo</t>
  </si>
  <si>
    <t>24139020533600075000</t>
  </si>
  <si>
    <t>Bebida Embriagante De 2.0 Vol. De Alcohol Con Sabores A Moscatel Marca Molino Rojo</t>
  </si>
  <si>
    <t>INVIMA 2014L-0007357</t>
  </si>
  <si>
    <t>24200130781800075000</t>
  </si>
  <si>
    <t>Vino Tinto Gran Reserva Cabernet Sauvignon - Carmenere - Syrah  Marca Corazon Del Indio</t>
  </si>
  <si>
    <t>INVIMA 2014L-0007401</t>
  </si>
  <si>
    <t>24200130787700075000</t>
  </si>
  <si>
    <t>Vino Reserva Cabernet Sauvignon Marca Casa Del Cerro</t>
  </si>
  <si>
    <t>24200130787800075000</t>
  </si>
  <si>
    <t>Vino Reserva Carmenere Marca Casa Del Cerro</t>
  </si>
  <si>
    <t>24200130787900075000</t>
  </si>
  <si>
    <t>Vino Reserva Merlot Marca Casa Del Cerro</t>
  </si>
  <si>
    <t>INVIMA 2021L-0010856</t>
  </si>
  <si>
    <t>24200131363400075000</t>
  </si>
  <si>
    <t>Vino Tinto (Premium Red)</t>
  </si>
  <si>
    <t>INVIMA 2022L-0011756</t>
  </si>
  <si>
    <t>24200131525800075000</t>
  </si>
  <si>
    <t>Vino Tinto Cabernet Sauvignon Montaña Dorada Family Reserve</t>
  </si>
  <si>
    <t>24200131525900075000</t>
  </si>
  <si>
    <t>Vino Tinto Carmenere Montaña Dorada Family Reserve Marca Montaña Dorada</t>
  </si>
  <si>
    <t>24200131526000075000</t>
  </si>
  <si>
    <t>Vino Tinto Cabernet Sauvignon Montaña Dorada Gran Reserva Marca Montaña Dorada</t>
  </si>
  <si>
    <t>24200131526100075000</t>
  </si>
  <si>
    <t>Vino Tinto Carignan Montaña Dorada Gran Reserva Marca Montaña Dorada</t>
  </si>
  <si>
    <t>24200131526300075000</t>
  </si>
  <si>
    <t>Vino Tinto Pinot Noir Montaña Dorada Gran Reserva Marca Montaña Dorada</t>
  </si>
  <si>
    <t>24200131526400075000</t>
  </si>
  <si>
    <t>Vino Tinto Cabernet Sauvignon- Carmenere Montaña Dorada Reserva Marca Montaña Dorada</t>
  </si>
  <si>
    <t>24200131526600075000</t>
  </si>
  <si>
    <t>Vino Tinto Cabernet Sauvignon Montaña Dorada Reserva Marca Montaña Dorada</t>
  </si>
  <si>
    <t>24200131527000075000</t>
  </si>
  <si>
    <t>Vino Tinto Cabernet Sauvignon Montaña Dorada Superior Marca Montaña Dorada</t>
  </si>
  <si>
    <t>24200131527200075000</t>
  </si>
  <si>
    <t>Vino Blanco Chardonnay Montaña Dorada Superior Marca Montaña Dorada</t>
  </si>
  <si>
    <t>24200131527400075000</t>
  </si>
  <si>
    <t>Vino Rose De Merlot Montaña Dorada Superior Marca Montaña Dorada</t>
  </si>
  <si>
    <t>24200131527600075000</t>
  </si>
  <si>
    <t>Vino Tinto Syrah Montaña Dorada Superior Marca Montaña Dorada</t>
  </si>
  <si>
    <t>INVIMA 2025L-0014319</t>
  </si>
  <si>
    <t>24200131753900075000</t>
  </si>
  <si>
    <t>Vino Piedirosso Doc Sannio Marca La Fortezza Enzo Rillo</t>
  </si>
  <si>
    <t>INVIMA 2025L-0014288</t>
  </si>
  <si>
    <t>24200131754700075000</t>
  </si>
  <si>
    <t>Vino Tinto Monica Di Sardegna Doc Renarossa Marca Vigneti Zanatta</t>
  </si>
  <si>
    <t>INVIMA 2025L-0014129</t>
  </si>
  <si>
    <t>24200131756900075000</t>
  </si>
  <si>
    <t>Vino Rome De La Axarquia Marca Viñedos Verticales</t>
  </si>
  <si>
    <t>INVIMA 2026L-0014364</t>
  </si>
  <si>
    <t>24200131762100075000</t>
  </si>
  <si>
    <t>Vino Langhe Dop Sito Moresco Marca Gaja</t>
  </si>
  <si>
    <t>24200131762200075000</t>
  </si>
  <si>
    <t>Vino Langhe Dop Rossj Bass Marca Gaja</t>
  </si>
  <si>
    <t>INVIMA 2026L-0014474</t>
  </si>
  <si>
    <t>24200131779300075000</t>
  </si>
  <si>
    <t>Vino Massaluca Garnatxa Negra &amp; Samsó Marca Massaluca</t>
  </si>
  <si>
    <t>24200131779400075000</t>
  </si>
  <si>
    <t>Vino Massaluca Garnatxa Blanca &amp; Macabeu Marca Massaluca</t>
  </si>
  <si>
    <t>INVIMA 2026L-0014487</t>
  </si>
  <si>
    <t>24200131780400075000</t>
  </si>
  <si>
    <t>Vino Tinto Carmenere Cabernet Sauvignon Syrah Marca Corazon Del Indio</t>
  </si>
  <si>
    <t>INVIMA 2026L-0014418</t>
  </si>
  <si>
    <t>24200131780500075000</t>
  </si>
  <si>
    <t>Coctel De Vino Spritz Marca Juniper</t>
  </si>
  <si>
    <t>INVIMA 2026L-0014488</t>
  </si>
  <si>
    <t>24200131780800075000</t>
  </si>
  <si>
    <t>Vino Blanco Gerbino Bianco Marca Di Giovanna</t>
  </si>
  <si>
    <t>24200131780900075000</t>
  </si>
  <si>
    <t>Vino Rosado Gerbino Rosato Marca Di Giovanna</t>
  </si>
  <si>
    <t>INVIMA 2024L-0013201</t>
  </si>
  <si>
    <t>24200131781000075000</t>
  </si>
  <si>
    <t>Vino Castillo De Monte La Reina Verdejo Desafiante</t>
  </si>
  <si>
    <t>24200131781100075000</t>
  </si>
  <si>
    <t>Vino Castillo De Monte La Reina K.M 0</t>
  </si>
  <si>
    <t>24200131781200075000</t>
  </si>
  <si>
    <t>Vino Castillo De Monte La Reina Preludio</t>
  </si>
  <si>
    <t>24200131781300075000</t>
  </si>
  <si>
    <t>Vino Castillo De Monte La Reina Jade</t>
  </si>
  <si>
    <t>24200131781400075000</t>
  </si>
  <si>
    <t>Vino Castillo De Monte La Reina Cuvée Privée</t>
  </si>
  <si>
    <t>24200131781500075000</t>
  </si>
  <si>
    <t>Vino Castillo De Monte La Reina Verdejo Fermentado En Barrica</t>
  </si>
  <si>
    <t>24200131781600075000</t>
  </si>
  <si>
    <t>Vino Castillo De Monte La Reina Vendimia Seleccionada</t>
  </si>
  <si>
    <t>INVIMA 2025L-0014172</t>
  </si>
  <si>
    <t>24200131782200075000</t>
  </si>
  <si>
    <t>Coctel De Vino Espumante Sabor A Flores De Hibisco Y Azahar (Undurraga Mixed Drink Rosato) Marca Undurraga</t>
  </si>
  <si>
    <t>INVIMA 2025L-0014304</t>
  </si>
  <si>
    <t>24200131782300075000</t>
  </si>
  <si>
    <t>Vino Blanco Verdejo Organic Afrutado D.O Rueda Marca Cuatro Rayas</t>
  </si>
  <si>
    <t>INVIMA 2026L-0014530</t>
  </si>
  <si>
    <t>24200131782400075000</t>
  </si>
  <si>
    <t>Vino Espumoso Brut Rosé Marca U Undurraga</t>
  </si>
  <si>
    <t>24200131782500075000</t>
  </si>
  <si>
    <t>Vino Espumoso Brut Marca U Undurraga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</si>
  <si>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</si>
  <si>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</si>
  <si>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10 de abril de 2026</t>
  </si>
  <si>
    <t>PVPLVA 
Productos imputados objeto de modificación</t>
  </si>
  <si>
    <t>INVIMA 2026L-0014429</t>
  </si>
  <si>
    <t>24200131770200075000</t>
  </si>
  <si>
    <t>Vino Tinto Marca Campo Marin</t>
  </si>
  <si>
    <t>24200131770300075000</t>
  </si>
  <si>
    <t>Vino Rosado Marca Campo Marin</t>
  </si>
  <si>
    <t>24200131770400075000</t>
  </si>
  <si>
    <t>Vino Blanco Marca Campo Marin</t>
  </si>
  <si>
    <t>Actualizado el 10 de abril 2026</t>
  </si>
  <si>
    <t>$E$7:$F$7$E$Tabla1[[Código Único]:[Precio Modificado]];6;0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</si>
</sst>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  <xf numFmtId="44" fontId="18" fillId="0" borderId="0" applyFont="0" applyFill="0" applyBorder="0" applyAlignment="0" applyProtection="0"/>
  </cellStyleXfs>
  <cellXfs count="59">
    <xf numFmtId="0" fontId="0" fillId="0" borderId="0" xfId="0"/>
    <xf numFmtId="0" fontId="33" fillId="0" borderId="4" xfId="85" applyFont="1" applyBorder="1"/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3" fontId="1" fillId="5" borderId="0" xfId="88" applyNumberFormat="1" applyFill="1"/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165" fontId="36" fillId="0" borderId="20" xfId="89" applyNumberFormat="1" applyFont="1" applyFill="1" applyBorder="1" applyAlignment="1">
      <alignment horizontal="center" vertical="center" wrapText="1"/>
    </xf>
    <xf numFmtId="3" fontId="31" fillId="0" borderId="16" xfId="92" applyNumberFormat="1" applyFont="1" applyFill="1" applyBorder="1" applyAlignment="1">
      <alignment horizontal="left" vertical="center" wrapText="1"/>
    </xf>
    <xf numFmtId="3" fontId="31" fillId="0" borderId="16" xfId="92" applyNumberFormat="1" applyFont="1" applyFill="1" applyBorder="1" applyAlignment="1">
      <alignment horizontal="center" vertical="center"/>
    </xf>
    <xf numFmtId="3" fontId="31" fillId="29" borderId="16" xfId="92" applyNumberFormat="1" applyFont="1" applyFill="1" applyBorder="1" applyAlignment="1">
      <alignment horizontal="left" vertical="center" wrapText="1"/>
    </xf>
    <xf numFmtId="3" fontId="31" fillId="29" borderId="16" xfId="92" applyNumberFormat="1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92" applyNumberFormat="1" applyFont="1" applyFill="1" applyBorder="1" applyAlignment="1">
      <alignment horizontal="left" vertical="center" wrapText="1"/>
    </xf>
    <xf numFmtId="3" fontId="31" fillId="0" borderId="18" xfId="92" applyNumberFormat="1" applyFont="1" applyFill="1" applyBorder="1" applyAlignment="1">
      <alignment horizontal="center" vertic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168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3" fontId="27" fillId="5" borderId="0" xfId="88" applyNumberFormat="1" applyFont="1" applyFill="1"/>
    <xf numFmtId="14" fontId="27" fillId="5" borderId="0" xfId="88" applyNumberFormat="1" applyFont="1" applyFill="1"/>
    <xf numFmtId="14" fontId="1" fillId="5" borderId="0" xfId="88" applyNumberFormat="1" applyFill="1"/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vertical="center"/>
    </xf>
    <xf numFmtId="49" fontId="31" fillId="0" borderId="16" xfId="70" applyNumberFormat="1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left" vertical="center" wrapText="1"/>
    </xf>
    <xf numFmtId="3" fontId="31" fillId="0" borderId="16" xfId="70" applyNumberFormat="1" applyFont="1" applyFill="1" applyBorder="1" applyAlignment="1">
      <alignment horizontal="center" vertical="center" wrapText="1"/>
    </xf>
    <xf numFmtId="0" fontId="31" fillId="30" borderId="19" xfId="88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vertical="center"/>
    </xf>
    <xf numFmtId="49" fontId="31" fillId="29" borderId="18" xfId="70" applyNumberFormat="1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left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0" fontId="31" fillId="29" borderId="16" xfId="70" applyNumberFormat="1" applyFont="1" applyFill="1" applyBorder="1" applyAlignment="1">
      <alignment horizontal="left" vertical="center" wrapText="1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Moneda 4 2" xfId="92" xr:uid="{AE5580A7-895B-43FA-BCAE-C046F72ADC8F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79155</xdr:rowOff>
    </xdr:from>
    <xdr:ext cx="810221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4675C5AB-89CD-4F6D-9D1B-046D8B9F4B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41155"/>
          <a:ext cx="810221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307438" cy="868729"/>
    <xdr:pic>
      <xdr:nvPicPr>
        <xdr:cNvPr id="3" name="Imagen 2">
          <a:extLst>
            <a:ext uri="{FF2B5EF4-FFF2-40B4-BE49-F238E27FC236}">
              <a16:creationId xmlns:a16="http://schemas.microsoft.com/office/drawing/2014/main" id="{268A5FFB-266B-4312-A5EC-2AA9693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0743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33615</xdr:rowOff>
    </xdr:from>
    <xdr:ext cx="7477124" cy="52110"/>
    <xdr:pic>
      <xdr:nvPicPr>
        <xdr:cNvPr id="3" name="Imagen 6">
          <a:extLst>
            <a:ext uri="{FF2B5EF4-FFF2-40B4-BE49-F238E27FC236}">
              <a16:creationId xmlns:a16="http://schemas.microsoft.com/office/drawing/2014/main" id="{55166E6B-C2A8-46F0-8B20-F5090F54BD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5615"/>
          <a:ext cx="7477124" cy="5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602463</xdr:colOff>
      <xdr:row>1</xdr:row>
      <xdr:rowOff>106729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5E20B1-BE5C-4214-B7DC-68113504BD1C}"/>
            </a:ext>
            <a:ext uri="{147F2762-F138-4A5C-976F-8EAC2B608ADB}">
              <a16:predDERef xmlns:a16="http://schemas.microsoft.com/office/drawing/2014/main" pred="{55166E6B-C2A8-46F0-8B20-F5090F54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0743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AE16-CC50-4889-893A-688E1BF3811B}">
  <dimension ref="A1:J58"/>
  <sheetViews>
    <sheetView showGridLines="0" tabSelected="1" zoomScale="85" zoomScaleNormal="85" workbookViewId="0">
      <selection activeCell="I1" sqref="I1"/>
    </sheetView>
  </sheetViews>
  <sheetFormatPr baseColWidth="10" defaultColWidth="11.453125" defaultRowHeight="14.5" x14ac:dyDescent="0.35"/>
  <cols>
    <col min="1" max="1" width="5.1796875" style="3" customWidth="1"/>
    <col min="2" max="2" width="20.26953125" style="3" bestFit="1" customWidth="1"/>
    <col min="3" max="3" width="24.7265625" style="3" customWidth="1"/>
    <col min="4" max="4" width="45.54296875" style="18" customWidth="1"/>
    <col min="5" max="5" width="18.26953125" style="3" customWidth="1"/>
    <col min="6" max="6" width="11.453125" style="2" customWidth="1"/>
    <col min="7" max="16384" width="11.453125" style="2"/>
  </cols>
  <sheetData>
    <row r="1" spans="1:10" s="7" customFormat="1" ht="60" customHeight="1" x14ac:dyDescent="0.35">
      <c r="A1" s="53"/>
      <c r="B1" s="53"/>
      <c r="C1" s="53"/>
      <c r="D1" s="53"/>
      <c r="E1" s="19"/>
    </row>
    <row r="2" spans="1:10" s="7" customFormat="1" ht="16" x14ac:dyDescent="0.35">
      <c r="A2" s="8"/>
      <c r="B2" s="8"/>
      <c r="C2" s="8"/>
      <c r="D2" s="16"/>
      <c r="E2" s="19"/>
    </row>
    <row r="3" spans="1:10" s="7" customFormat="1" ht="11.15" customHeight="1" x14ac:dyDescent="0.35">
      <c r="A3" s="54" t="s">
        <v>0</v>
      </c>
      <c r="B3" s="55"/>
      <c r="C3" s="55"/>
      <c r="D3" s="55"/>
      <c r="E3" s="55"/>
    </row>
    <row r="4" spans="1:10" s="7" customFormat="1" ht="31.9" customHeight="1" x14ac:dyDescent="0.35">
      <c r="A4" s="54"/>
      <c r="B4" s="55"/>
      <c r="C4" s="55"/>
      <c r="D4" s="55"/>
      <c r="E4" s="55"/>
    </row>
    <row r="5" spans="1:10" s="5" customFormat="1" ht="33" customHeight="1" x14ac:dyDescent="0.45">
      <c r="A5" s="56" t="s">
        <v>1</v>
      </c>
      <c r="B5" s="57"/>
      <c r="C5" s="57"/>
      <c r="D5" s="57"/>
      <c r="E5" s="57"/>
    </row>
    <row r="6" spans="1:10" s="5" customFormat="1" ht="16" x14ac:dyDescent="0.45">
      <c r="A6" s="6"/>
      <c r="B6" s="6"/>
      <c r="C6" s="6"/>
      <c r="D6" s="17"/>
      <c r="E6" s="20"/>
    </row>
    <row r="7" spans="1:10" s="5" customFormat="1" ht="53.5" customHeight="1" x14ac:dyDescent="0.45">
      <c r="A7" s="22" t="s">
        <v>2</v>
      </c>
      <c r="B7" s="23" t="s">
        <v>3</v>
      </c>
      <c r="C7" s="23" t="s">
        <v>4</v>
      </c>
      <c r="D7" s="23" t="s">
        <v>5</v>
      </c>
      <c r="E7" s="24" t="s">
        <v>6</v>
      </c>
    </row>
    <row r="8" spans="1:10" ht="26.15" customHeight="1" x14ac:dyDescent="0.35">
      <c r="A8" s="13">
        <v>1</v>
      </c>
      <c r="B8" s="12" t="s">
        <v>7</v>
      </c>
      <c r="C8" s="14" t="s">
        <v>8</v>
      </c>
      <c r="D8" s="25" t="s">
        <v>9</v>
      </c>
      <c r="E8" s="26">
        <v>16267</v>
      </c>
      <c r="F8" s="21"/>
      <c r="G8" s="21"/>
    </row>
    <row r="9" spans="1:10" ht="26.15" customHeight="1" x14ac:dyDescent="0.35">
      <c r="A9" s="11">
        <v>2</v>
      </c>
      <c r="B9" s="10" t="s">
        <v>10</v>
      </c>
      <c r="C9" s="15" t="s">
        <v>11</v>
      </c>
      <c r="D9" s="27" t="s">
        <v>12</v>
      </c>
      <c r="E9" s="28">
        <v>108463</v>
      </c>
      <c r="F9" s="21"/>
      <c r="G9" s="21"/>
    </row>
    <row r="10" spans="1:10" ht="26.15" customHeight="1" x14ac:dyDescent="0.35">
      <c r="A10" s="13">
        <v>3</v>
      </c>
      <c r="B10" s="12" t="s">
        <v>13</v>
      </c>
      <c r="C10" s="14" t="s">
        <v>14</v>
      </c>
      <c r="D10" s="25" t="s">
        <v>15</v>
      </c>
      <c r="E10" s="26">
        <v>11999</v>
      </c>
      <c r="F10" s="21"/>
      <c r="G10" s="21"/>
    </row>
    <row r="11" spans="1:10" ht="26.15" customHeight="1" x14ac:dyDescent="0.35">
      <c r="A11" s="11">
        <v>4</v>
      </c>
      <c r="B11" s="10" t="s">
        <v>16</v>
      </c>
      <c r="C11" s="15" t="s">
        <v>17</v>
      </c>
      <c r="D11" s="27" t="s">
        <v>18</v>
      </c>
      <c r="E11" s="28">
        <v>272909</v>
      </c>
      <c r="F11" s="21"/>
      <c r="G11" s="21"/>
    </row>
    <row r="12" spans="1:10" ht="26.15" customHeight="1" x14ac:dyDescent="0.35">
      <c r="A12" s="13">
        <v>5</v>
      </c>
      <c r="B12" s="12" t="s">
        <v>19</v>
      </c>
      <c r="C12" s="14" t="s">
        <v>20</v>
      </c>
      <c r="D12" s="25" t="s">
        <v>21</v>
      </c>
      <c r="E12" s="26">
        <v>21028</v>
      </c>
      <c r="F12" s="21"/>
      <c r="G12" s="21"/>
      <c r="I12"/>
      <c r="J12"/>
    </row>
    <row r="13" spans="1:10" ht="26.15" customHeight="1" x14ac:dyDescent="0.35">
      <c r="A13" s="11">
        <v>6</v>
      </c>
      <c r="B13" s="10" t="s">
        <v>22</v>
      </c>
      <c r="C13" s="15" t="s">
        <v>23</v>
      </c>
      <c r="D13" s="27" t="s">
        <v>24</v>
      </c>
      <c r="E13" s="28">
        <v>8623</v>
      </c>
      <c r="F13" s="21"/>
      <c r="G13" s="21"/>
      <c r="I13"/>
      <c r="J13"/>
    </row>
    <row r="14" spans="1:10" ht="26.15" customHeight="1" x14ac:dyDescent="0.35">
      <c r="A14" s="13">
        <v>7</v>
      </c>
      <c r="B14" s="12" t="s">
        <v>25</v>
      </c>
      <c r="C14" s="14" t="s">
        <v>26</v>
      </c>
      <c r="D14" s="25" t="s">
        <v>27</v>
      </c>
      <c r="E14" s="26">
        <v>7546</v>
      </c>
      <c r="F14" s="21"/>
      <c r="G14" s="21"/>
      <c r="I14"/>
      <c r="J14"/>
    </row>
    <row r="15" spans="1:10" ht="26.15" customHeight="1" x14ac:dyDescent="0.35">
      <c r="A15" s="11">
        <v>8</v>
      </c>
      <c r="B15" s="10" t="s">
        <v>28</v>
      </c>
      <c r="C15" s="15" t="s">
        <v>29</v>
      </c>
      <c r="D15" s="27" t="s">
        <v>30</v>
      </c>
      <c r="E15" s="28">
        <v>3890</v>
      </c>
      <c r="F15" s="21"/>
      <c r="G15" s="21"/>
      <c r="I15"/>
      <c r="J15"/>
    </row>
    <row r="16" spans="1:10" ht="26.15" customHeight="1" x14ac:dyDescent="0.35">
      <c r="A16" s="13">
        <v>9</v>
      </c>
      <c r="B16" s="12" t="s">
        <v>28</v>
      </c>
      <c r="C16" s="14" t="s">
        <v>31</v>
      </c>
      <c r="D16" s="25" t="s">
        <v>32</v>
      </c>
      <c r="E16" s="26">
        <v>3890</v>
      </c>
      <c r="F16" s="21"/>
      <c r="G16" s="21"/>
      <c r="I16"/>
      <c r="J16"/>
    </row>
    <row r="17" spans="1:10" ht="26.15" customHeight="1" x14ac:dyDescent="0.35">
      <c r="A17" s="11">
        <v>10</v>
      </c>
      <c r="B17" s="10" t="s">
        <v>33</v>
      </c>
      <c r="C17" s="15" t="s">
        <v>34</v>
      </c>
      <c r="D17" s="27" t="s">
        <v>35</v>
      </c>
      <c r="E17" s="28">
        <v>75553</v>
      </c>
      <c r="F17" s="21"/>
      <c r="G17" s="21"/>
      <c r="I17"/>
      <c r="J17"/>
    </row>
    <row r="18" spans="1:10" ht="26.15" customHeight="1" x14ac:dyDescent="0.35">
      <c r="A18" s="13">
        <v>11</v>
      </c>
      <c r="B18" s="12" t="s">
        <v>36</v>
      </c>
      <c r="C18" s="14" t="s">
        <v>37</v>
      </c>
      <c r="D18" s="25" t="s">
        <v>38</v>
      </c>
      <c r="E18" s="26">
        <v>49444</v>
      </c>
      <c r="F18" s="21"/>
      <c r="G18" s="21"/>
      <c r="I18"/>
      <c r="J18"/>
    </row>
    <row r="19" spans="1:10" ht="26.15" customHeight="1" x14ac:dyDescent="0.35">
      <c r="A19" s="11">
        <v>12</v>
      </c>
      <c r="B19" s="10" t="s">
        <v>36</v>
      </c>
      <c r="C19" s="15" t="s">
        <v>39</v>
      </c>
      <c r="D19" s="27" t="s">
        <v>40</v>
      </c>
      <c r="E19" s="28">
        <v>49444</v>
      </c>
      <c r="F19" s="21"/>
      <c r="G19" s="21"/>
      <c r="I19"/>
      <c r="J19"/>
    </row>
    <row r="20" spans="1:10" ht="26.15" customHeight="1" x14ac:dyDescent="0.35">
      <c r="A20" s="13">
        <v>13</v>
      </c>
      <c r="B20" s="12" t="s">
        <v>36</v>
      </c>
      <c r="C20" s="14" t="s">
        <v>41</v>
      </c>
      <c r="D20" s="25" t="s">
        <v>42</v>
      </c>
      <c r="E20" s="26">
        <v>49444</v>
      </c>
      <c r="F20" s="21"/>
      <c r="G20" s="21"/>
      <c r="I20"/>
      <c r="J20"/>
    </row>
    <row r="21" spans="1:10" ht="26.15" customHeight="1" x14ac:dyDescent="0.35">
      <c r="A21" s="11">
        <v>14</v>
      </c>
      <c r="B21" s="10" t="s">
        <v>43</v>
      </c>
      <c r="C21" s="15" t="s">
        <v>44</v>
      </c>
      <c r="D21" s="27" t="s">
        <v>45</v>
      </c>
      <c r="E21" s="28">
        <v>48090</v>
      </c>
      <c r="F21" s="21"/>
      <c r="G21" s="21"/>
      <c r="I21"/>
      <c r="J21"/>
    </row>
    <row r="22" spans="1:10" ht="26.15" customHeight="1" x14ac:dyDescent="0.35">
      <c r="A22" s="13">
        <v>15</v>
      </c>
      <c r="B22" s="12" t="s">
        <v>46</v>
      </c>
      <c r="C22" s="14" t="s">
        <v>47</v>
      </c>
      <c r="D22" s="25" t="s">
        <v>48</v>
      </c>
      <c r="E22" s="26">
        <v>53448</v>
      </c>
      <c r="F22" s="21"/>
      <c r="G22" s="21"/>
      <c r="I22"/>
      <c r="J22"/>
    </row>
    <row r="23" spans="1:10" ht="26.15" customHeight="1" x14ac:dyDescent="0.35">
      <c r="A23" s="11">
        <v>16</v>
      </c>
      <c r="B23" s="10" t="s">
        <v>46</v>
      </c>
      <c r="C23" s="15" t="s">
        <v>49</v>
      </c>
      <c r="D23" s="27" t="s">
        <v>50</v>
      </c>
      <c r="E23" s="28">
        <v>53448</v>
      </c>
      <c r="F23" s="21"/>
      <c r="G23" s="21"/>
      <c r="I23"/>
      <c r="J23"/>
    </row>
    <row r="24" spans="1:10" ht="26.15" customHeight="1" x14ac:dyDescent="0.35">
      <c r="A24" s="13">
        <v>17</v>
      </c>
      <c r="B24" s="12" t="s">
        <v>46</v>
      </c>
      <c r="C24" s="14" t="s">
        <v>51</v>
      </c>
      <c r="D24" s="25" t="s">
        <v>52</v>
      </c>
      <c r="E24" s="26">
        <v>69765</v>
      </c>
      <c r="F24" s="21"/>
      <c r="G24" s="21"/>
      <c r="I24"/>
      <c r="J24"/>
    </row>
    <row r="25" spans="1:10" ht="26.15" customHeight="1" x14ac:dyDescent="0.35">
      <c r="A25" s="11">
        <v>18</v>
      </c>
      <c r="B25" s="10" t="s">
        <v>46</v>
      </c>
      <c r="C25" s="15" t="s">
        <v>53</v>
      </c>
      <c r="D25" s="27" t="s">
        <v>54</v>
      </c>
      <c r="E25" s="28">
        <v>69765</v>
      </c>
      <c r="F25" s="21"/>
      <c r="G25" s="21"/>
      <c r="I25"/>
      <c r="J25"/>
    </row>
    <row r="26" spans="1:10" ht="26.15" customHeight="1" x14ac:dyDescent="0.35">
      <c r="A26" s="13">
        <v>19</v>
      </c>
      <c r="B26" s="12" t="s">
        <v>46</v>
      </c>
      <c r="C26" s="14" t="s">
        <v>55</v>
      </c>
      <c r="D26" s="25" t="s">
        <v>56</v>
      </c>
      <c r="E26" s="26">
        <v>70196</v>
      </c>
      <c r="F26" s="21"/>
      <c r="G26" s="21"/>
      <c r="I26"/>
      <c r="J26"/>
    </row>
    <row r="27" spans="1:10" ht="26.15" customHeight="1" x14ac:dyDescent="0.35">
      <c r="A27" s="11">
        <v>20</v>
      </c>
      <c r="B27" s="10" t="s">
        <v>46</v>
      </c>
      <c r="C27" s="15" t="s">
        <v>57</v>
      </c>
      <c r="D27" s="27" t="s">
        <v>58</v>
      </c>
      <c r="E27" s="28">
        <v>53448</v>
      </c>
      <c r="F27" s="21"/>
      <c r="G27" s="21"/>
      <c r="I27"/>
      <c r="J27"/>
    </row>
    <row r="28" spans="1:10" ht="26.15" customHeight="1" x14ac:dyDescent="0.35">
      <c r="A28" s="13">
        <v>21</v>
      </c>
      <c r="B28" s="12" t="s">
        <v>46</v>
      </c>
      <c r="C28" s="14" t="s">
        <v>59</v>
      </c>
      <c r="D28" s="25" t="s">
        <v>60</v>
      </c>
      <c r="E28" s="26">
        <v>53448</v>
      </c>
      <c r="F28" s="21"/>
      <c r="G28" s="21"/>
      <c r="I28"/>
      <c r="J28"/>
    </row>
    <row r="29" spans="1:10" ht="26.15" customHeight="1" x14ac:dyDescent="0.35">
      <c r="A29" s="11">
        <v>22</v>
      </c>
      <c r="B29" s="10" t="s">
        <v>46</v>
      </c>
      <c r="C29" s="15" t="s">
        <v>61</v>
      </c>
      <c r="D29" s="27" t="s">
        <v>62</v>
      </c>
      <c r="E29" s="28">
        <v>53448</v>
      </c>
      <c r="F29" s="21"/>
      <c r="G29" s="21"/>
      <c r="I29"/>
      <c r="J29"/>
    </row>
    <row r="30" spans="1:10" ht="26.15" customHeight="1" x14ac:dyDescent="0.35">
      <c r="A30" s="13">
        <v>23</v>
      </c>
      <c r="B30" s="12" t="s">
        <v>46</v>
      </c>
      <c r="C30" s="14" t="s">
        <v>63</v>
      </c>
      <c r="D30" s="25" t="s">
        <v>64</v>
      </c>
      <c r="E30" s="26">
        <v>26108</v>
      </c>
      <c r="F30" s="21"/>
      <c r="G30" s="21"/>
      <c r="I30"/>
      <c r="J30"/>
    </row>
    <row r="31" spans="1:10" ht="26.25" customHeight="1" x14ac:dyDescent="0.35">
      <c r="A31" s="11">
        <v>24</v>
      </c>
      <c r="B31" s="10" t="s">
        <v>46</v>
      </c>
      <c r="C31" s="15" t="s">
        <v>65</v>
      </c>
      <c r="D31" s="27" t="s">
        <v>66</v>
      </c>
      <c r="E31" s="28">
        <v>26108</v>
      </c>
      <c r="F31" s="21"/>
      <c r="G31" s="21"/>
      <c r="I31"/>
      <c r="J31"/>
    </row>
    <row r="32" spans="1:10" ht="26.25" customHeight="1" x14ac:dyDescent="0.35">
      <c r="A32" s="13">
        <v>25</v>
      </c>
      <c r="B32" s="12" t="s">
        <v>46</v>
      </c>
      <c r="C32" s="14" t="s">
        <v>67</v>
      </c>
      <c r="D32" s="25" t="s">
        <v>68</v>
      </c>
      <c r="E32" s="26">
        <v>53448</v>
      </c>
      <c r="F32" s="21"/>
      <c r="G32" s="21"/>
      <c r="I32"/>
      <c r="J32"/>
    </row>
    <row r="33" spans="1:8" ht="26.25" customHeight="1" x14ac:dyDescent="0.35">
      <c r="A33" s="11">
        <v>26</v>
      </c>
      <c r="B33" s="10" t="s">
        <v>69</v>
      </c>
      <c r="C33" s="15" t="s">
        <v>70</v>
      </c>
      <c r="D33" s="27" t="s">
        <v>71</v>
      </c>
      <c r="E33" s="28">
        <v>120928</v>
      </c>
      <c r="F33" s="21"/>
      <c r="G33" s="21"/>
    </row>
    <row r="34" spans="1:8" s="9" customFormat="1" ht="26.25" customHeight="1" x14ac:dyDescent="0.35">
      <c r="A34" s="13">
        <v>27</v>
      </c>
      <c r="B34" s="12" t="s">
        <v>72</v>
      </c>
      <c r="C34" s="14" t="s">
        <v>73</v>
      </c>
      <c r="D34" s="25" t="s">
        <v>74</v>
      </c>
      <c r="E34" s="26">
        <v>51252</v>
      </c>
      <c r="F34" s="21"/>
      <c r="G34" s="21"/>
      <c r="H34" s="2"/>
    </row>
    <row r="35" spans="1:8" s="9" customFormat="1" ht="26.25" customHeight="1" x14ac:dyDescent="0.35">
      <c r="A35" s="11">
        <v>28</v>
      </c>
      <c r="B35" s="10" t="s">
        <v>75</v>
      </c>
      <c r="C35" s="15" t="s">
        <v>76</v>
      </c>
      <c r="D35" s="27" t="s">
        <v>77</v>
      </c>
      <c r="E35" s="28">
        <v>82264</v>
      </c>
      <c r="F35" s="21"/>
      <c r="G35" s="21"/>
      <c r="H35" s="2"/>
    </row>
    <row r="36" spans="1:8" ht="26.25" customHeight="1" x14ac:dyDescent="0.35">
      <c r="A36" s="13">
        <v>29</v>
      </c>
      <c r="B36" s="12" t="s">
        <v>78</v>
      </c>
      <c r="C36" s="14" t="s">
        <v>79</v>
      </c>
      <c r="D36" s="25" t="s">
        <v>80</v>
      </c>
      <c r="E36" s="26">
        <v>249564</v>
      </c>
      <c r="F36" s="21"/>
      <c r="G36" s="21"/>
    </row>
    <row r="37" spans="1:8" ht="26.25" customHeight="1" x14ac:dyDescent="0.35">
      <c r="A37" s="11">
        <v>30</v>
      </c>
      <c r="B37" s="10" t="s">
        <v>78</v>
      </c>
      <c r="C37" s="15" t="s">
        <v>81</v>
      </c>
      <c r="D37" s="27" t="s">
        <v>82</v>
      </c>
      <c r="E37" s="28">
        <v>337561</v>
      </c>
      <c r="F37" s="21"/>
      <c r="G37" s="21"/>
    </row>
    <row r="38" spans="1:8" ht="26.25" customHeight="1" x14ac:dyDescent="0.35">
      <c r="A38" s="13">
        <v>31</v>
      </c>
      <c r="B38" s="12" t="s">
        <v>83</v>
      </c>
      <c r="C38" s="14" t="s">
        <v>84</v>
      </c>
      <c r="D38" s="25" t="s">
        <v>85</v>
      </c>
      <c r="E38" s="26">
        <v>44892</v>
      </c>
      <c r="F38" s="21"/>
      <c r="G38" s="21"/>
    </row>
    <row r="39" spans="1:8" ht="26.25" customHeight="1" x14ac:dyDescent="0.35">
      <c r="A39" s="11">
        <v>32</v>
      </c>
      <c r="B39" s="10" t="s">
        <v>83</v>
      </c>
      <c r="C39" s="15" t="s">
        <v>86</v>
      </c>
      <c r="D39" s="27" t="s">
        <v>87</v>
      </c>
      <c r="E39" s="28">
        <v>44892</v>
      </c>
      <c r="F39" s="21"/>
      <c r="G39" s="21"/>
    </row>
    <row r="40" spans="1:8" ht="26.25" customHeight="1" x14ac:dyDescent="0.35">
      <c r="A40" s="13">
        <v>33</v>
      </c>
      <c r="B40" s="12" t="s">
        <v>88</v>
      </c>
      <c r="C40" s="14" t="s">
        <v>89</v>
      </c>
      <c r="D40" s="25" t="s">
        <v>90</v>
      </c>
      <c r="E40" s="26">
        <v>70898</v>
      </c>
      <c r="F40" s="21"/>
      <c r="G40" s="21"/>
    </row>
    <row r="41" spans="1:8" ht="26.25" customHeight="1" x14ac:dyDescent="0.35">
      <c r="A41" s="11">
        <v>34</v>
      </c>
      <c r="B41" s="10" t="s">
        <v>91</v>
      </c>
      <c r="C41" s="15" t="s">
        <v>92</v>
      </c>
      <c r="D41" s="27" t="s">
        <v>93</v>
      </c>
      <c r="E41" s="28">
        <v>15463</v>
      </c>
      <c r="F41" s="21"/>
      <c r="G41" s="21"/>
    </row>
    <row r="42" spans="1:8" ht="26.25" customHeight="1" x14ac:dyDescent="0.35">
      <c r="A42" s="13">
        <v>35</v>
      </c>
      <c r="B42" s="12" t="s">
        <v>94</v>
      </c>
      <c r="C42" s="14" t="s">
        <v>95</v>
      </c>
      <c r="D42" s="25" t="s">
        <v>96</v>
      </c>
      <c r="E42" s="26">
        <v>47248</v>
      </c>
      <c r="F42" s="21"/>
      <c r="G42" s="21"/>
    </row>
    <row r="43" spans="1:8" ht="26.25" customHeight="1" x14ac:dyDescent="0.35">
      <c r="A43" s="11">
        <v>36</v>
      </c>
      <c r="B43" s="10" t="s">
        <v>94</v>
      </c>
      <c r="C43" s="15" t="s">
        <v>97</v>
      </c>
      <c r="D43" s="27" t="s">
        <v>98</v>
      </c>
      <c r="E43" s="28">
        <v>67692</v>
      </c>
      <c r="F43" s="21"/>
      <c r="G43" s="21"/>
    </row>
    <row r="44" spans="1:8" ht="26.25" customHeight="1" x14ac:dyDescent="0.35">
      <c r="A44" s="13">
        <v>37</v>
      </c>
      <c r="B44" s="12" t="s">
        <v>99</v>
      </c>
      <c r="C44" s="14" t="s">
        <v>100</v>
      </c>
      <c r="D44" s="25" t="s">
        <v>101</v>
      </c>
      <c r="E44" s="26">
        <v>61968</v>
      </c>
      <c r="F44" s="21"/>
      <c r="G44" s="21"/>
    </row>
    <row r="45" spans="1:8" ht="26.25" customHeight="1" x14ac:dyDescent="0.35">
      <c r="A45" s="11">
        <v>38</v>
      </c>
      <c r="B45" s="10" t="s">
        <v>99</v>
      </c>
      <c r="C45" s="15" t="s">
        <v>102</v>
      </c>
      <c r="D45" s="27" t="s">
        <v>103</v>
      </c>
      <c r="E45" s="28">
        <v>31100</v>
      </c>
      <c r="F45" s="21"/>
      <c r="G45" s="21"/>
    </row>
    <row r="46" spans="1:8" ht="26.25" customHeight="1" x14ac:dyDescent="0.35">
      <c r="A46" s="13">
        <v>39</v>
      </c>
      <c r="B46" s="12" t="s">
        <v>99</v>
      </c>
      <c r="C46" s="14" t="s">
        <v>104</v>
      </c>
      <c r="D46" s="25" t="s">
        <v>105</v>
      </c>
      <c r="E46" s="26">
        <v>51504</v>
      </c>
      <c r="F46" s="21"/>
      <c r="G46" s="21"/>
    </row>
    <row r="47" spans="1:8" ht="26.25" customHeight="1" x14ac:dyDescent="0.35">
      <c r="A47" s="11">
        <v>40</v>
      </c>
      <c r="B47" s="10" t="s">
        <v>99</v>
      </c>
      <c r="C47" s="15" t="s">
        <v>106</v>
      </c>
      <c r="D47" s="27" t="s">
        <v>107</v>
      </c>
      <c r="E47" s="28">
        <v>65228</v>
      </c>
      <c r="F47" s="21"/>
      <c r="G47" s="21"/>
    </row>
    <row r="48" spans="1:8" ht="26.25" customHeight="1" x14ac:dyDescent="0.35">
      <c r="A48" s="13">
        <v>41</v>
      </c>
      <c r="B48" s="12" t="s">
        <v>99</v>
      </c>
      <c r="C48" s="14" t="s">
        <v>108</v>
      </c>
      <c r="D48" s="25" t="s">
        <v>109</v>
      </c>
      <c r="E48" s="26">
        <v>85754</v>
      </c>
      <c r="F48" s="21"/>
      <c r="G48" s="21"/>
    </row>
    <row r="49" spans="1:7" ht="26.25" customHeight="1" x14ac:dyDescent="0.35">
      <c r="A49" s="11">
        <v>42</v>
      </c>
      <c r="B49" s="10" t="s">
        <v>99</v>
      </c>
      <c r="C49" s="15" t="s">
        <v>110</v>
      </c>
      <c r="D49" s="27" t="s">
        <v>111</v>
      </c>
      <c r="E49" s="28">
        <v>77295</v>
      </c>
      <c r="F49" s="21"/>
      <c r="G49" s="21"/>
    </row>
    <row r="50" spans="1:7" ht="26.25" customHeight="1" x14ac:dyDescent="0.35">
      <c r="A50" s="13">
        <v>43</v>
      </c>
      <c r="B50" s="12" t="s">
        <v>99</v>
      </c>
      <c r="C50" s="14" t="s">
        <v>112</v>
      </c>
      <c r="D50" s="25" t="s">
        <v>113</v>
      </c>
      <c r="E50" s="26">
        <v>139552</v>
      </c>
      <c r="F50" s="21"/>
      <c r="G50" s="21"/>
    </row>
    <row r="51" spans="1:7" ht="26.25" customHeight="1" x14ac:dyDescent="0.35">
      <c r="A51" s="11">
        <v>44</v>
      </c>
      <c r="B51" s="10" t="s">
        <v>114</v>
      </c>
      <c r="C51" s="15" t="s">
        <v>115</v>
      </c>
      <c r="D51" s="27" t="s">
        <v>116</v>
      </c>
      <c r="E51" s="28">
        <v>8011</v>
      </c>
      <c r="F51" s="21"/>
      <c r="G51" s="21"/>
    </row>
    <row r="52" spans="1:7" ht="26.25" customHeight="1" x14ac:dyDescent="0.35">
      <c r="A52" s="13">
        <v>45</v>
      </c>
      <c r="B52" s="12" t="s">
        <v>117</v>
      </c>
      <c r="C52" s="14" t="s">
        <v>118</v>
      </c>
      <c r="D52" s="25" t="s">
        <v>119</v>
      </c>
      <c r="E52" s="26">
        <v>31966</v>
      </c>
      <c r="F52" s="21"/>
      <c r="G52" s="21"/>
    </row>
    <row r="53" spans="1:7" ht="26.25" customHeight="1" x14ac:dyDescent="0.35">
      <c r="A53" s="11">
        <v>46</v>
      </c>
      <c r="B53" s="10" t="s">
        <v>120</v>
      </c>
      <c r="C53" s="15" t="s">
        <v>121</v>
      </c>
      <c r="D53" s="27" t="s">
        <v>122</v>
      </c>
      <c r="E53" s="28">
        <v>46613</v>
      </c>
      <c r="F53" s="21"/>
      <c r="G53" s="21"/>
    </row>
    <row r="54" spans="1:7" ht="26.25" customHeight="1" x14ac:dyDescent="0.35">
      <c r="A54" s="29">
        <v>47</v>
      </c>
      <c r="B54" s="30" t="s">
        <v>120</v>
      </c>
      <c r="C54" s="31" t="s">
        <v>123</v>
      </c>
      <c r="D54" s="32" t="s">
        <v>124</v>
      </c>
      <c r="E54" s="33">
        <v>46613</v>
      </c>
      <c r="F54" s="21"/>
      <c r="G54" s="21" t="str">
        <f>+PROPER(F54)</f>
        <v/>
      </c>
    </row>
    <row r="55" spans="1:7" x14ac:dyDescent="0.35">
      <c r="A55" s="4" t="s">
        <v>125</v>
      </c>
    </row>
    <row r="56" spans="1:7" x14ac:dyDescent="0.35">
      <c r="A56" s="58" t="s">
        <v>126</v>
      </c>
      <c r="B56" s="58"/>
      <c r="C56" s="58"/>
      <c r="D56" s="58"/>
      <c r="E56" s="58"/>
    </row>
    <row r="57" spans="1:7" x14ac:dyDescent="0.35">
      <c r="A57" s="58"/>
      <c r="B57" s="58"/>
      <c r="C57" s="58"/>
      <c r="D57" s="58"/>
      <c r="E57" s="58"/>
    </row>
    <row r="58" spans="1:7" x14ac:dyDescent="0.35">
      <c r="A58" s="1" t="s">
        <v>127</v>
      </c>
    </row>
  </sheetData>
  <mergeCells count="4">
    <mergeCell ref="A1:D1"/>
    <mergeCell ref="A3:E4"/>
    <mergeCell ref="A5:E5"/>
    <mergeCell ref="A56:E57"/>
  </mergeCells>
  <conditionalFormatting sqref="C8:C54">
    <cfRule type="duplicateValues" dxfId="13" priority="22"/>
    <cfRule type="duplicateValues" dxfId="12" priority="23"/>
    <cfRule type="duplicateValues" dxfId="11" priority="24"/>
    <cfRule type="duplicateValues" dxfId="10" priority="25"/>
    <cfRule type="duplicateValues" dxfId="9" priority="26"/>
  </conditionalFormatting>
  <conditionalFormatting sqref="C55">
    <cfRule type="duplicateValues" dxfId="8" priority="12"/>
  </conditionalFormatting>
  <conditionalFormatting sqref="C55:C1048576 C1:C7">
    <cfRule type="duplicateValues" dxfId="7" priority="7"/>
    <cfRule type="duplicateValues" dxfId="6" priority="8"/>
  </conditionalFormatting>
  <conditionalFormatting sqref="D8:D54">
    <cfRule type="duplicateValues" dxfId="5" priority="29"/>
  </conditionalFormatting>
  <conditionalFormatting sqref="D55:D1048576 D1:D7">
    <cfRule type="duplicateValues" dxfId="4" priority="9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5290-0C2F-460C-8A83-5920BA5E00CD}">
  <dimension ref="A1:T6316"/>
  <sheetViews>
    <sheetView showGridLines="0" zoomScale="90" zoomScaleNormal="90" workbookViewId="0">
      <selection sqref="A1:D1"/>
    </sheetView>
  </sheetViews>
  <sheetFormatPr baseColWidth="10" defaultColWidth="11.453125" defaultRowHeight="14.5" x14ac:dyDescent="0.35"/>
  <cols>
    <col min="1" max="1" width="5" style="3" customWidth="1"/>
    <col min="2" max="2" width="20.54296875" style="3" customWidth="1"/>
    <col min="3" max="3" width="24" style="2" customWidth="1"/>
    <col min="4" max="4" width="45.1796875" style="2" customWidth="1"/>
    <col min="5" max="5" width="17.7265625" style="2" customWidth="1"/>
    <col min="6" max="12" width="11.453125" style="2"/>
    <col min="13" max="15" width="11.81640625" style="2" bestFit="1" customWidth="1"/>
    <col min="16" max="16384" width="11.453125" style="2"/>
  </cols>
  <sheetData>
    <row r="1" spans="1:20" s="7" customFormat="1" ht="60" customHeight="1" x14ac:dyDescent="0.35">
      <c r="A1" s="53"/>
      <c r="B1" s="53"/>
      <c r="C1" s="53"/>
      <c r="D1" s="53"/>
      <c r="E1" s="34"/>
    </row>
    <row r="2" spans="1:20" s="7" customFormat="1" ht="16" x14ac:dyDescent="0.35">
      <c r="A2" s="8"/>
      <c r="B2" s="8"/>
      <c r="C2" s="8"/>
      <c r="D2" s="35"/>
      <c r="E2" s="34"/>
    </row>
    <row r="3" spans="1:20" s="7" customFormat="1" ht="11.15" customHeight="1" x14ac:dyDescent="0.35">
      <c r="A3" s="54" t="s">
        <v>128</v>
      </c>
      <c r="B3" s="55"/>
      <c r="C3" s="55"/>
      <c r="D3" s="55"/>
      <c r="E3" s="55"/>
    </row>
    <row r="4" spans="1:20" s="7" customFormat="1" ht="31.9" customHeight="1" x14ac:dyDescent="0.35">
      <c r="A4" s="54"/>
      <c r="B4" s="55"/>
      <c r="C4" s="55"/>
      <c r="D4" s="55"/>
      <c r="E4" s="55"/>
    </row>
    <row r="5" spans="1:20" s="5" customFormat="1" ht="33" customHeight="1" x14ac:dyDescent="0.45">
      <c r="A5" s="56" t="s">
        <v>1</v>
      </c>
      <c r="B5" s="57"/>
      <c r="C5" s="57"/>
      <c r="D5" s="57"/>
      <c r="E5" s="57"/>
    </row>
    <row r="6" spans="1:20" s="5" customFormat="1" ht="16" x14ac:dyDescent="0.45">
      <c r="A6" s="6"/>
      <c r="B6" s="6"/>
      <c r="C6" s="36"/>
      <c r="D6" s="36"/>
    </row>
    <row r="7" spans="1:20" s="5" customFormat="1" ht="51" customHeight="1" x14ac:dyDescent="0.45">
      <c r="A7" s="22" t="s">
        <v>2</v>
      </c>
      <c r="B7" s="23" t="s">
        <v>3</v>
      </c>
      <c r="C7" s="23" t="s">
        <v>4</v>
      </c>
      <c r="D7" s="23" t="s">
        <v>5</v>
      </c>
      <c r="E7" s="24" t="s">
        <v>6</v>
      </c>
    </row>
    <row r="8" spans="1:20" ht="26.15" customHeight="1" x14ac:dyDescent="0.45">
      <c r="A8" s="11">
        <v>1</v>
      </c>
      <c r="B8" s="37" t="s">
        <v>129</v>
      </c>
      <c r="C8" s="10" t="s">
        <v>130</v>
      </c>
      <c r="D8" s="52" t="s">
        <v>131</v>
      </c>
      <c r="E8" s="38">
        <v>20000</v>
      </c>
      <c r="F8" s="21"/>
      <c r="H8" s="5"/>
      <c r="I8" s="39"/>
      <c r="J8" s="5"/>
      <c r="K8" s="40"/>
      <c r="L8" s="5"/>
      <c r="N8" s="41"/>
      <c r="T8" s="41"/>
    </row>
    <row r="9" spans="1:20" ht="26.15" customHeight="1" x14ac:dyDescent="0.45">
      <c r="A9" s="42">
        <v>2</v>
      </c>
      <c r="B9" s="43" t="s">
        <v>129</v>
      </c>
      <c r="C9" s="44" t="s">
        <v>132</v>
      </c>
      <c r="D9" s="45" t="s">
        <v>133</v>
      </c>
      <c r="E9" s="46">
        <v>20000</v>
      </c>
      <c r="F9" s="21"/>
      <c r="H9" s="5"/>
      <c r="I9" s="39"/>
      <c r="J9" s="5"/>
      <c r="K9" s="40"/>
      <c r="L9" s="5"/>
      <c r="N9" s="41"/>
      <c r="T9" s="41"/>
    </row>
    <row r="10" spans="1:20" ht="26.15" customHeight="1" x14ac:dyDescent="0.45">
      <c r="A10" s="47">
        <v>3</v>
      </c>
      <c r="B10" s="48" t="s">
        <v>129</v>
      </c>
      <c r="C10" s="49" t="s">
        <v>134</v>
      </c>
      <c r="D10" s="50" t="s">
        <v>135</v>
      </c>
      <c r="E10" s="51">
        <v>20000</v>
      </c>
      <c r="F10" s="21"/>
      <c r="H10" s="5"/>
      <c r="I10" s="39"/>
      <c r="J10" s="5"/>
      <c r="K10" s="40"/>
      <c r="L10" s="5"/>
      <c r="N10" s="41"/>
      <c r="T10" s="41"/>
    </row>
    <row r="11" spans="1:20" x14ac:dyDescent="0.35">
      <c r="A11" s="4" t="s">
        <v>125</v>
      </c>
      <c r="B11" s="2"/>
    </row>
    <row r="12" spans="1:20" x14ac:dyDescent="0.35">
      <c r="A12" s="58" t="s">
        <v>126</v>
      </c>
      <c r="B12" s="58"/>
      <c r="C12" s="58"/>
      <c r="D12" s="58"/>
      <c r="E12" s="58"/>
    </row>
    <row r="13" spans="1:20" x14ac:dyDescent="0.35">
      <c r="A13" s="58"/>
      <c r="B13" s="58"/>
      <c r="C13" s="58"/>
      <c r="D13" s="58"/>
      <c r="E13" s="58"/>
    </row>
    <row r="14" spans="1:20" x14ac:dyDescent="0.35">
      <c r="A14" s="1" t="s">
        <v>136</v>
      </c>
      <c r="B14" s="2"/>
    </row>
    <row r="6316" spans="6:6" x14ac:dyDescent="0.35">
      <c r="F6316" s="2" t="s">
        <v>137</v>
      </c>
    </row>
  </sheetData>
  <mergeCells count="4">
    <mergeCell ref="A1:D1"/>
    <mergeCell ref="A3:E4"/>
    <mergeCell ref="A5:E5"/>
    <mergeCell ref="A12:E13"/>
  </mergeCells>
  <conditionalFormatting sqref="C1:C1048576">
    <cfRule type="duplicateValues" dxfId="3" priority="1"/>
  </conditionalFormatting>
  <conditionalFormatting sqref="C8:C10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Imputación_10042026</vt:lpstr>
      <vt:lpstr>Modificación_10042026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2026-04-09T16:48:45Z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