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LAbrilT\OneDrive - dane.gov.co\resoluciones licores\"/>
    </mc:Choice>
  </mc:AlternateContent>
  <xr:revisionPtr revIDLastSave="0" documentId="8_{B8A15F44-B0B4-4B8A-9911-F559314D0429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08052026" sheetId="18" r:id="rId1"/>
    <sheet name="Modificación_08052026" sheetId="20" r:id="rId2"/>
  </sheets>
  <definedNames>
    <definedName name="_xlnm._FilterDatabase" localSheetId="0" hidden="1">Imputación_08052026!$A$7:$E$32</definedName>
    <definedName name="_xlnm._FilterDatabase" localSheetId="1" hidden="1">Modificación_08052026!$A$7:$F$15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0" l="1"/>
  <c r="A10" i="20" s="1"/>
  <c r="A11" i="20" s="1"/>
  <c r="A33" i="18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</calcChain>
</file>

<file path=xl/sharedStrings.xml><?xml version="1.0" encoding="utf-8"?>
<sst xmlns="http://schemas.openxmlformats.org/spreadsheetml/2006/main" count="182" uniqueCount="149">
  <si>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</si>
  <si>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</si>
  <si>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</si>
  <si>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</si>
  <si>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</si>
  <si>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</si>
  <si>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</si>
  <si>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</si>
  <si>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</si>
  <si>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08 de mayo de 2026</t>
  </si>
  <si>
    <t>PVPLVA 
Productos imputados objeto de modificación</t>
  </si>
  <si>
    <t>INVIMA 2026L-0014552</t>
  </si>
  <si>
    <t>INVIMA 2026LM-0014534</t>
  </si>
  <si>
    <t>INVIMA 2026L-0014521</t>
  </si>
  <si>
    <t>INVIMA 2018L-0009216</t>
  </si>
  <si>
    <t>INVIMA 2026LM-0014459</t>
  </si>
  <si>
    <t>INVIMA 2025LM-0014316</t>
  </si>
  <si>
    <t>INVIMA 2024L-0013605</t>
  </si>
  <si>
    <t>INVIMA 2024L-0013611</t>
  </si>
  <si>
    <t>INVIMA 2025L-0014026</t>
  </si>
  <si>
    <t>INVIMA 2025L-0014120</t>
  </si>
  <si>
    <t>RSA-0690-2026</t>
  </si>
  <si>
    <t>RSA-0689-2026</t>
  </si>
  <si>
    <t>INVIMA 2026LM-0014450</t>
  </si>
  <si>
    <t>INVIMA 2026L-0014500</t>
  </si>
  <si>
    <t>INVIMA 2016L-0008266</t>
  </si>
  <si>
    <t>INVIMA 2016L-0008273</t>
  </si>
  <si>
    <t>INVIMA 2018L-0009632</t>
  </si>
  <si>
    <t>L-003165</t>
  </si>
  <si>
    <t>INVIMA 2026L-0014325</t>
  </si>
  <si>
    <t>INVIMA 2026L-0014326</t>
  </si>
  <si>
    <t>INVIMA 2025L-0014290</t>
  </si>
  <si>
    <t>INVIMA 2025L-0014245</t>
  </si>
  <si>
    <t>INVIMA 2026L-0014483</t>
  </si>
  <si>
    <t>INVIMA 2026LM-0014372</t>
  </si>
  <si>
    <t>INVIMA 2025L-0014282</t>
  </si>
  <si>
    <t>INVIMA 2019L-0010254</t>
  </si>
  <si>
    <t>INVIMA 2024LM-0013647</t>
  </si>
  <si>
    <t>INVIMA 2026LM-0014498</t>
  </si>
  <si>
    <t>24131010024200075000</t>
  </si>
  <si>
    <t>24131050016900075000</t>
  </si>
  <si>
    <t>24131080046200075000</t>
  </si>
  <si>
    <t>24131110027500075000</t>
  </si>
  <si>
    <t>24131110053700075000</t>
  </si>
  <si>
    <t>24131110053800075000</t>
  </si>
  <si>
    <t>24139020523800075000</t>
  </si>
  <si>
    <t>24139020524100075000</t>
  </si>
  <si>
    <t>24139020526400075000</t>
  </si>
  <si>
    <t>24139020526800075000</t>
  </si>
  <si>
    <t>24139020530900075000</t>
  </si>
  <si>
    <t>24139020531000075000</t>
  </si>
  <si>
    <t>24139020531100075000</t>
  </si>
  <si>
    <t>24139020531200075000</t>
  </si>
  <si>
    <t>24139020531400075000</t>
  </si>
  <si>
    <t>24139020531500075000</t>
  </si>
  <si>
    <t>24139020531600075000</t>
  </si>
  <si>
    <t>24139020531700075000</t>
  </si>
  <si>
    <t>24139020531800075000</t>
  </si>
  <si>
    <t>24139020531900075000</t>
  </si>
  <si>
    <t>24139020532000075000</t>
  </si>
  <si>
    <t>24139020532100075000</t>
  </si>
  <si>
    <t>24139020532200075000</t>
  </si>
  <si>
    <t>24139020533700075000</t>
  </si>
  <si>
    <t>24139020533800075000</t>
  </si>
  <si>
    <t>24200130933300075000</t>
  </si>
  <si>
    <t>24200130935100075000</t>
  </si>
  <si>
    <t>24200131145300075000</t>
  </si>
  <si>
    <t>24200131181700075000</t>
  </si>
  <si>
    <t>24200131779500075000</t>
  </si>
  <si>
    <t>24200131779600075000</t>
  </si>
  <si>
    <t>24200131779700075000</t>
  </si>
  <si>
    <t>24200131779800075000</t>
  </si>
  <si>
    <t>24200131780600075000</t>
  </si>
  <si>
    <t>24200131780700075000</t>
  </si>
  <si>
    <t>24200131782600075000</t>
  </si>
  <si>
    <t>24200131782700075000</t>
  </si>
  <si>
    <t>24200131782800075000</t>
  </si>
  <si>
    <t>24200131782900075000</t>
  </si>
  <si>
    <t>24200131783200075000</t>
  </si>
  <si>
    <t>24200131783300075000</t>
  </si>
  <si>
    <t>24200131783500075000</t>
  </si>
  <si>
    <t>24200131783600075000</t>
  </si>
  <si>
    <t>24200131783700075000</t>
  </si>
  <si>
    <t>24200131783800075000</t>
  </si>
  <si>
    <t>24200131783900075000</t>
  </si>
  <si>
    <t>24200131784000075000</t>
  </si>
  <si>
    <t>24200131784200075000</t>
  </si>
  <si>
    <t>24200131784300075000</t>
  </si>
  <si>
    <t>24200131786400075000</t>
  </si>
  <si>
    <t>Aguardiente Marca Entrópico</t>
  </si>
  <si>
    <t>Ginebra Compuesta Marca Lipa Craft Distellery</t>
  </si>
  <si>
    <t>Ron Blanco Marca Oro Viejo</t>
  </si>
  <si>
    <t>Whisky Marca William Peel</t>
  </si>
  <si>
    <t>Whiskey Con Miel Marca Oro Viejo</t>
  </si>
  <si>
    <t>Whiskey Marca Oro Viejo</t>
  </si>
  <si>
    <t>Aperitivo No Vinico Sabor A Manzana  Marca  Chum Churum Soon</t>
  </si>
  <si>
    <t>Aperitivo No Vinico Sabor A Yogurt Marca  Chum Churum Soon</t>
  </si>
  <si>
    <t>Aperitivo No Vínico Sabor A Whisky - Uva Marca Frolix</t>
  </si>
  <si>
    <t>Aperitivo No Vínico Con Sabor A Vodka - Kola - Champagne - Fresa - Cereza -Sandía Marca Frolix</t>
  </si>
  <si>
    <t>Bebida Embriagante Al 1.2 Vol De Alcohol Con Sabor A Uva Moscatel Marca Casa La Viña</t>
  </si>
  <si>
    <t>Bebida Embriagante Al 1.2 Vol De Alcohol Con Sabor A Uva Moscatel Marca La Gran Viña</t>
  </si>
  <si>
    <t>Bebida Embriagante Al 1.2 Vol De Alcohol Con Sabor A Manzana Marca La Gran Viña</t>
  </si>
  <si>
    <t>Bebida Embriagante Al 1.2 Vol De Alcohol Gasificada Con Sabor A Fresa Marca Casa La Viña</t>
  </si>
  <si>
    <t>Bebida Embriagante Al 1.2 Vol De Alcohol Con Sabor A Manzana Marca Casa La Viña</t>
  </si>
  <si>
    <t>Bebida Embriagante Al 1.2 Vol De Alcohol Gasificada Con Sabor A Fresa Marca La Gran Viña</t>
  </si>
  <si>
    <t>Bebida Embriagante Al 1.2 Vol De Alcohol Con Sabor A Cereza Marca La Gran Viña</t>
  </si>
  <si>
    <t>Bebida Embriagante Al 2.4 Vol De Alcohol Con Sabor A Uva Moscatel Marca Casa La Viña</t>
  </si>
  <si>
    <t>Bebida Embriagante Al 2.4 Vol De Alcohol Con Sabor A Manzana Marca Casa La Viña</t>
  </si>
  <si>
    <t>Bebida Embriagante Al 2.4 Vol De Alcohol Gasificada Con Sabor A Fresa Marca La Gran Viña</t>
  </si>
  <si>
    <t>Bebida Embriagante Al 2.4 Vol De Alcohol Gasificada Con Sabor A Fresa Marca Casa La Viña</t>
  </si>
  <si>
    <t>Bebida Embriagante Al 2.4 Vol De Alcohol Con Sabor A Manzana Marca La Gran Viña</t>
  </si>
  <si>
    <t>Bebida Embriagante Al 2.4 Vol De Alcohol Con Sabor A Uva Moscatel Marca La Gran Viña</t>
  </si>
  <si>
    <t>Licor Sabor Natural Café Marca Zumak</t>
  </si>
  <si>
    <t>Aperitivo No Vinico Marca Nisa</t>
  </si>
  <si>
    <t>Vino Tinto Igp Pays Dóc Syrah Maison Castel</t>
  </si>
  <si>
    <t>Vino Tinto Aoc Bordeaux Merlot Marca Maison Castel</t>
  </si>
  <si>
    <t>Vino Tinto Syrah &amp; Tempranillo Marca Milberit</t>
  </si>
  <si>
    <t xml:space="preserve">Vino Espumoso Blanco De Rocas Viejas </t>
  </si>
  <si>
    <t>Vino Rosado Marca Crin Roja</t>
  </si>
  <si>
    <t>Vino Macabeo Verdejo Marca Crin Roja</t>
  </si>
  <si>
    <t xml:space="preserve">Vino Macabeo Chardonnay Marca Crin Roja </t>
  </si>
  <si>
    <t>Vino Tempranillo Marca Crin Roja</t>
  </si>
  <si>
    <t>Vino Garnacha Blanca Montemar</t>
  </si>
  <si>
    <t>Vino Garnacha Tinto Montemar</t>
  </si>
  <si>
    <t>Vino Tinto Dulce Marca La Bodeguita</t>
  </si>
  <si>
    <t>Vino Blanco Dulce Marca La Bodeguita</t>
  </si>
  <si>
    <t>Aperitivo Vinico Burbujeante De Manzana Marca La Bodeguita</t>
  </si>
  <si>
    <t>Aperitivo Vinico De Cereza Marca Gran Brindis</t>
  </si>
  <si>
    <t>Vino Blanco Marca Remus</t>
  </si>
  <si>
    <t>Vino Blanco Chenin Blanc Marca Remus</t>
  </si>
  <si>
    <t>Vino Blanco Ugni Blanc Marca Remus</t>
  </si>
  <si>
    <t>Vino Blanco Macabeo Con Moscatel De Alejandria Marca Remus</t>
  </si>
  <si>
    <t>Vino Blanco Gran Reserva Marca Faustino I</t>
  </si>
  <si>
    <t>Vino Merlot Marca Adegamae</t>
  </si>
  <si>
    <t>Vino Tinto Castelao Marca Adegamae</t>
  </si>
  <si>
    <t>Vino Cabernet Sauvignon Marca Adegamae</t>
  </si>
  <si>
    <t>Vino Espumoso Rosado Marca Remus</t>
  </si>
  <si>
    <t>Vino Espumoso Blanco Marca Remus</t>
  </si>
  <si>
    <t>Vino De Mora Marca Montañejo</t>
  </si>
  <si>
    <t>INVIMA 2025L-0014161</t>
  </si>
  <si>
    <t>INVIMA 2025L-0014138</t>
  </si>
  <si>
    <t>24200131761000075000</t>
  </si>
  <si>
    <t>24200131761100075000</t>
  </si>
  <si>
    <t>24200131770700075000</t>
  </si>
  <si>
    <t>24200131770800075000</t>
  </si>
  <si>
    <t>Vino Blanco Viura Marca Reto</t>
  </si>
  <si>
    <t>Vino Tinto Tempranillo Marca Reto</t>
  </si>
  <si>
    <t>Vino Prosecco Treviso Doc Brut Marca Montelvini</t>
  </si>
  <si>
    <t>Vino Asolo Prosecco Superiore Docg Extra Dry Marca Montelvini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</si>
</sst>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5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29" borderId="16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168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center" vertical="center"/>
    </xf>
    <xf numFmtId="3" fontId="31" fillId="29" borderId="23" xfId="70" applyNumberFormat="1" applyFont="1" applyFill="1" applyBorder="1" applyAlignment="1">
      <alignment horizontal="center" vertical="center" wrapText="1"/>
    </xf>
    <xf numFmtId="3" fontId="0" fillId="0" borderId="0" xfId="0" applyNumberFormat="1"/>
    <xf numFmtId="168" fontId="31" fillId="0" borderId="23" xfId="70" applyNumberFormat="1" applyFont="1" applyFill="1" applyBorder="1" applyAlignment="1">
      <alignment horizontal="center" vertical="center"/>
    </xf>
    <xf numFmtId="168" fontId="31" fillId="0" borderId="23" xfId="70" applyNumberFormat="1" applyFont="1" applyFill="1" applyBorder="1" applyAlignment="1">
      <alignment horizontal="center" vertical="center" wrapText="1"/>
    </xf>
    <xf numFmtId="3" fontId="31" fillId="0" borderId="23" xfId="84" applyNumberFormat="1" applyFont="1" applyFill="1" applyBorder="1" applyAlignment="1">
      <alignment horizontal="left" vertical="center" wrapText="1"/>
    </xf>
    <xf numFmtId="3" fontId="31" fillId="0" borderId="23" xfId="84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79155</xdr:rowOff>
    </xdr:from>
    <xdr:ext cx="810221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6868"/>
          <a:ext cx="810221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33613</xdr:rowOff>
    </xdr:from>
    <xdr:ext cx="8260001" cy="59930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1326"/>
          <a:ext cx="8260001" cy="5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600636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J61"/>
  <sheetViews>
    <sheetView showGridLines="0" tabSelected="1" zoomScale="85" zoomScaleNormal="85" workbookViewId="0">
      <selection sqref="A1:D1"/>
    </sheetView>
  </sheetViews>
  <sheetFormatPr baseColWidth="10" defaultColWidth="11.42578125" defaultRowHeight="15" x14ac:dyDescent="0.25"/>
  <cols>
    <col min="1" max="1" width="5.140625" style="5" customWidth="1"/>
    <col min="2" max="2" width="20.28515625" style="5" bestFit="1" customWidth="1"/>
    <col min="3" max="3" width="24.7109375" style="5" customWidth="1"/>
    <col min="4" max="4" width="45.5703125" style="22" customWidth="1"/>
    <col min="5" max="5" width="22.42578125" style="5" customWidth="1"/>
    <col min="6" max="6" width="11.42578125" style="4" customWidth="1"/>
    <col min="7" max="16384" width="11.42578125" style="4"/>
  </cols>
  <sheetData>
    <row r="1" spans="1:10" s="9" customFormat="1" ht="60" customHeight="1" x14ac:dyDescent="0.25">
      <c r="A1" s="59"/>
      <c r="B1" s="59"/>
      <c r="C1" s="59"/>
      <c r="D1" s="59"/>
      <c r="E1" s="23"/>
    </row>
    <row r="2" spans="1:10" s="9" customFormat="1" ht="14.25" x14ac:dyDescent="0.25">
      <c r="A2" s="10"/>
      <c r="B2" s="10"/>
      <c r="C2" s="10"/>
      <c r="D2" s="20"/>
      <c r="E2" s="23"/>
    </row>
    <row r="3" spans="1:10" s="9" customFormat="1" ht="11.1" customHeight="1" x14ac:dyDescent="0.25">
      <c r="A3" s="60" t="s">
        <v>0</v>
      </c>
      <c r="B3" s="61"/>
      <c r="C3" s="61"/>
      <c r="D3" s="61"/>
      <c r="E3" s="61"/>
    </row>
    <row r="4" spans="1:10" s="9" customFormat="1" ht="31.9" customHeight="1" x14ac:dyDescent="0.25">
      <c r="A4" s="60"/>
      <c r="B4" s="61"/>
      <c r="C4" s="61"/>
      <c r="D4" s="61"/>
      <c r="E4" s="61"/>
    </row>
    <row r="5" spans="1:10" s="7" customFormat="1" ht="33" customHeight="1" x14ac:dyDescent="0.25">
      <c r="A5" s="62" t="s">
        <v>1</v>
      </c>
      <c r="B5" s="63"/>
      <c r="C5" s="63"/>
      <c r="D5" s="63"/>
      <c r="E5" s="63"/>
    </row>
    <row r="6" spans="1:10" s="7" customFormat="1" ht="14.25" x14ac:dyDescent="0.25">
      <c r="A6" s="8"/>
      <c r="B6" s="8"/>
      <c r="C6" s="8"/>
      <c r="D6" s="21"/>
      <c r="E6" s="24"/>
    </row>
    <row r="7" spans="1:10" s="7" customFormat="1" ht="53.45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10" ht="26.1" customHeight="1" x14ac:dyDescent="0.25">
      <c r="A8" s="15">
        <v>1</v>
      </c>
      <c r="B8" s="48" t="s">
        <v>11</v>
      </c>
      <c r="C8" s="49" t="s">
        <v>39</v>
      </c>
      <c r="D8" s="50" t="s">
        <v>89</v>
      </c>
      <c r="E8" s="51">
        <v>16403</v>
      </c>
      <c r="F8" s="47"/>
      <c r="G8"/>
      <c r="H8"/>
      <c r="I8"/>
      <c r="J8"/>
    </row>
    <row r="9" spans="1:10" ht="26.1" customHeight="1" x14ac:dyDescent="0.25">
      <c r="A9" s="13">
        <v>2</v>
      </c>
      <c r="B9" s="12" t="s">
        <v>12</v>
      </c>
      <c r="C9" s="19" t="s">
        <v>40</v>
      </c>
      <c r="D9" s="17" t="s">
        <v>90</v>
      </c>
      <c r="E9" s="2">
        <v>26388</v>
      </c>
      <c r="F9" s="47"/>
      <c r="G9"/>
      <c r="H9"/>
      <c r="I9"/>
      <c r="J9"/>
    </row>
    <row r="10" spans="1:10" ht="26.1" customHeight="1" x14ac:dyDescent="0.25">
      <c r="A10" s="15">
        <v>3</v>
      </c>
      <c r="B10" s="14" t="s">
        <v>13</v>
      </c>
      <c r="C10" s="18" t="s">
        <v>41</v>
      </c>
      <c r="D10" s="16" t="s">
        <v>91</v>
      </c>
      <c r="E10" s="3">
        <v>22529</v>
      </c>
      <c r="F10" s="47"/>
      <c r="G10"/>
      <c r="H10"/>
      <c r="I10"/>
      <c r="J10"/>
    </row>
    <row r="11" spans="1:10" ht="26.1" customHeight="1" x14ac:dyDescent="0.25">
      <c r="A11" s="13">
        <v>4</v>
      </c>
      <c r="B11" s="12" t="s">
        <v>14</v>
      </c>
      <c r="C11" s="19" t="s">
        <v>42</v>
      </c>
      <c r="D11" s="17" t="s">
        <v>92</v>
      </c>
      <c r="E11" s="2">
        <v>67718</v>
      </c>
      <c r="F11" s="47"/>
      <c r="G11"/>
      <c r="H11"/>
      <c r="I11"/>
      <c r="J11"/>
    </row>
    <row r="12" spans="1:10" ht="26.1" customHeight="1" x14ac:dyDescent="0.25">
      <c r="A12" s="15">
        <v>5</v>
      </c>
      <c r="B12" s="14" t="s">
        <v>15</v>
      </c>
      <c r="C12" s="18" t="s">
        <v>43</v>
      </c>
      <c r="D12" s="16" t="s">
        <v>93</v>
      </c>
      <c r="E12" s="3">
        <v>16006</v>
      </c>
      <c r="F12" s="47"/>
      <c r="G12"/>
      <c r="H12"/>
      <c r="I12"/>
      <c r="J12"/>
    </row>
    <row r="13" spans="1:10" ht="26.1" customHeight="1" x14ac:dyDescent="0.25">
      <c r="A13" s="13">
        <v>6</v>
      </c>
      <c r="B13" s="12" t="s">
        <v>16</v>
      </c>
      <c r="C13" s="19" t="s">
        <v>44</v>
      </c>
      <c r="D13" s="17" t="s">
        <v>94</v>
      </c>
      <c r="E13" s="2">
        <v>16006</v>
      </c>
      <c r="F13" s="47"/>
      <c r="G13"/>
      <c r="H13"/>
      <c r="I13"/>
      <c r="J13"/>
    </row>
    <row r="14" spans="1:10" ht="26.1" customHeight="1" x14ac:dyDescent="0.25">
      <c r="A14" s="15">
        <v>7</v>
      </c>
      <c r="B14" s="14" t="s">
        <v>17</v>
      </c>
      <c r="C14" s="18" t="s">
        <v>45</v>
      </c>
      <c r="D14" s="16" t="s">
        <v>95</v>
      </c>
      <c r="E14" s="3">
        <v>44640</v>
      </c>
      <c r="F14" s="47"/>
      <c r="G14"/>
      <c r="H14"/>
      <c r="I14"/>
      <c r="J14"/>
    </row>
    <row r="15" spans="1:10" ht="26.1" customHeight="1" x14ac:dyDescent="0.25">
      <c r="A15" s="13">
        <v>8</v>
      </c>
      <c r="B15" s="12" t="s">
        <v>18</v>
      </c>
      <c r="C15" s="19" t="s">
        <v>46</v>
      </c>
      <c r="D15" s="17" t="s">
        <v>96</v>
      </c>
      <c r="E15" s="2">
        <v>44640</v>
      </c>
      <c r="F15" s="47"/>
      <c r="G15"/>
      <c r="H15"/>
      <c r="I15"/>
      <c r="J15"/>
    </row>
    <row r="16" spans="1:10" ht="26.1" customHeight="1" x14ac:dyDescent="0.25">
      <c r="A16" s="15">
        <v>9</v>
      </c>
      <c r="B16" s="14" t="s">
        <v>19</v>
      </c>
      <c r="C16" s="18" t="s">
        <v>47</v>
      </c>
      <c r="D16" s="16" t="s">
        <v>97</v>
      </c>
      <c r="E16" s="3">
        <v>3512</v>
      </c>
      <c r="F16" s="47"/>
      <c r="G16"/>
      <c r="H16"/>
      <c r="I16"/>
      <c r="J16"/>
    </row>
    <row r="17" spans="1:10" ht="26.1" customHeight="1" x14ac:dyDescent="0.25">
      <c r="A17" s="13">
        <v>10</v>
      </c>
      <c r="B17" s="12" t="s">
        <v>20</v>
      </c>
      <c r="C17" s="19" t="s">
        <v>48</v>
      </c>
      <c r="D17" s="17" t="s">
        <v>98</v>
      </c>
      <c r="E17" s="2">
        <v>3512</v>
      </c>
      <c r="F17" s="47"/>
      <c r="G17"/>
      <c r="H17"/>
      <c r="I17"/>
      <c r="J17"/>
    </row>
    <row r="18" spans="1:10" ht="26.1" customHeight="1" x14ac:dyDescent="0.25">
      <c r="A18" s="15">
        <v>11</v>
      </c>
      <c r="B18" s="14" t="s">
        <v>21</v>
      </c>
      <c r="C18" s="18" t="s">
        <v>49</v>
      </c>
      <c r="D18" s="16" t="s">
        <v>99</v>
      </c>
      <c r="E18" s="3">
        <v>1800</v>
      </c>
      <c r="F18" s="47"/>
      <c r="G18"/>
      <c r="H18"/>
      <c r="I18"/>
      <c r="J18"/>
    </row>
    <row r="19" spans="1:10" ht="26.1" customHeight="1" x14ac:dyDescent="0.25">
      <c r="A19" s="13">
        <v>12</v>
      </c>
      <c r="B19" s="12" t="s">
        <v>21</v>
      </c>
      <c r="C19" s="19" t="s">
        <v>50</v>
      </c>
      <c r="D19" s="17" t="s">
        <v>100</v>
      </c>
      <c r="E19" s="2">
        <v>1800</v>
      </c>
      <c r="F19" s="47"/>
      <c r="G19"/>
      <c r="H19"/>
      <c r="I19"/>
      <c r="J19"/>
    </row>
    <row r="20" spans="1:10" ht="26.1" customHeight="1" x14ac:dyDescent="0.25">
      <c r="A20" s="15">
        <v>13</v>
      </c>
      <c r="B20" s="14" t="s">
        <v>21</v>
      </c>
      <c r="C20" s="18" t="s">
        <v>51</v>
      </c>
      <c r="D20" s="16" t="s">
        <v>101</v>
      </c>
      <c r="E20" s="3">
        <v>1800</v>
      </c>
      <c r="F20" s="47"/>
      <c r="G20"/>
      <c r="H20"/>
      <c r="I20"/>
      <c r="J20"/>
    </row>
    <row r="21" spans="1:10" ht="26.1" customHeight="1" x14ac:dyDescent="0.25">
      <c r="A21" s="13">
        <v>14</v>
      </c>
      <c r="B21" s="12" t="s">
        <v>21</v>
      </c>
      <c r="C21" s="19" t="s">
        <v>52</v>
      </c>
      <c r="D21" s="17" t="s">
        <v>102</v>
      </c>
      <c r="E21" s="2">
        <v>1800</v>
      </c>
      <c r="F21" s="47"/>
      <c r="G21"/>
      <c r="H21"/>
      <c r="I21"/>
      <c r="J21"/>
    </row>
    <row r="22" spans="1:10" ht="26.1" customHeight="1" x14ac:dyDescent="0.25">
      <c r="A22" s="15">
        <v>15</v>
      </c>
      <c r="B22" s="14" t="s">
        <v>21</v>
      </c>
      <c r="C22" s="18" t="s">
        <v>53</v>
      </c>
      <c r="D22" s="16" t="s">
        <v>103</v>
      </c>
      <c r="E22" s="3">
        <v>1800</v>
      </c>
      <c r="F22" s="47"/>
      <c r="G22"/>
      <c r="H22"/>
      <c r="I22"/>
      <c r="J22"/>
    </row>
    <row r="23" spans="1:10" ht="26.1" customHeight="1" x14ac:dyDescent="0.25">
      <c r="A23" s="13">
        <v>16</v>
      </c>
      <c r="B23" s="12" t="s">
        <v>21</v>
      </c>
      <c r="C23" s="19" t="s">
        <v>54</v>
      </c>
      <c r="D23" s="17" t="s">
        <v>104</v>
      </c>
      <c r="E23" s="2">
        <v>1800</v>
      </c>
      <c r="F23" s="47"/>
      <c r="G23"/>
      <c r="H23"/>
      <c r="I23"/>
      <c r="J23"/>
    </row>
    <row r="24" spans="1:10" ht="26.1" customHeight="1" x14ac:dyDescent="0.25">
      <c r="A24" s="15">
        <v>17</v>
      </c>
      <c r="B24" s="14" t="s">
        <v>21</v>
      </c>
      <c r="C24" s="18" t="s">
        <v>55</v>
      </c>
      <c r="D24" s="16" t="s">
        <v>105</v>
      </c>
      <c r="E24" s="3">
        <v>1800</v>
      </c>
      <c r="F24" s="47"/>
      <c r="G24"/>
      <c r="H24"/>
      <c r="I24"/>
      <c r="J24"/>
    </row>
    <row r="25" spans="1:10" ht="26.1" customHeight="1" x14ac:dyDescent="0.25">
      <c r="A25" s="13">
        <v>18</v>
      </c>
      <c r="B25" s="12" t="s">
        <v>22</v>
      </c>
      <c r="C25" s="19" t="s">
        <v>56</v>
      </c>
      <c r="D25" s="17" t="s">
        <v>106</v>
      </c>
      <c r="E25" s="2">
        <v>1800</v>
      </c>
      <c r="F25" s="47"/>
      <c r="G25"/>
      <c r="H25"/>
      <c r="I25"/>
      <c r="J25"/>
    </row>
    <row r="26" spans="1:10" ht="26.1" customHeight="1" x14ac:dyDescent="0.25">
      <c r="A26" s="15">
        <v>19</v>
      </c>
      <c r="B26" s="14" t="s">
        <v>22</v>
      </c>
      <c r="C26" s="18" t="s">
        <v>57</v>
      </c>
      <c r="D26" s="16" t="s">
        <v>107</v>
      </c>
      <c r="E26" s="3">
        <v>1800</v>
      </c>
      <c r="F26" s="47"/>
      <c r="G26"/>
      <c r="H26"/>
      <c r="I26"/>
      <c r="J26"/>
    </row>
    <row r="27" spans="1:10" ht="26.1" customHeight="1" x14ac:dyDescent="0.25">
      <c r="A27" s="13">
        <v>20</v>
      </c>
      <c r="B27" s="12" t="s">
        <v>22</v>
      </c>
      <c r="C27" s="19" t="s">
        <v>58</v>
      </c>
      <c r="D27" s="17" t="s">
        <v>108</v>
      </c>
      <c r="E27" s="2">
        <v>1800</v>
      </c>
      <c r="F27" s="47"/>
      <c r="G27"/>
      <c r="H27"/>
      <c r="I27"/>
      <c r="J27"/>
    </row>
    <row r="28" spans="1:10" ht="26.1" customHeight="1" x14ac:dyDescent="0.25">
      <c r="A28" s="15">
        <v>21</v>
      </c>
      <c r="B28" s="14" t="s">
        <v>22</v>
      </c>
      <c r="C28" s="18" t="s">
        <v>59</v>
      </c>
      <c r="D28" s="16" t="s">
        <v>109</v>
      </c>
      <c r="E28" s="3">
        <v>1800</v>
      </c>
      <c r="F28" s="47"/>
      <c r="G28"/>
      <c r="H28"/>
      <c r="I28"/>
      <c r="J28"/>
    </row>
    <row r="29" spans="1:10" ht="26.1" customHeight="1" x14ac:dyDescent="0.25">
      <c r="A29" s="13">
        <v>22</v>
      </c>
      <c r="B29" s="12" t="s">
        <v>22</v>
      </c>
      <c r="C29" s="19" t="s">
        <v>60</v>
      </c>
      <c r="D29" s="17" t="s">
        <v>110</v>
      </c>
      <c r="E29" s="2">
        <v>1800</v>
      </c>
      <c r="F29" s="47"/>
      <c r="G29"/>
      <c r="H29"/>
      <c r="I29"/>
      <c r="J29"/>
    </row>
    <row r="30" spans="1:10" ht="26.1" customHeight="1" x14ac:dyDescent="0.25">
      <c r="A30" s="15">
        <v>23</v>
      </c>
      <c r="B30" s="14" t="s">
        <v>22</v>
      </c>
      <c r="C30" s="18" t="s">
        <v>61</v>
      </c>
      <c r="D30" s="16" t="s">
        <v>111</v>
      </c>
      <c r="E30" s="3">
        <v>1800</v>
      </c>
      <c r="F30" s="47"/>
      <c r="G30"/>
      <c r="H30"/>
      <c r="I30"/>
      <c r="J30"/>
    </row>
    <row r="31" spans="1:10" ht="26.25" customHeight="1" x14ac:dyDescent="0.25">
      <c r="A31" s="13">
        <v>24</v>
      </c>
      <c r="B31" s="12" t="s">
        <v>23</v>
      </c>
      <c r="C31" s="19" t="s">
        <v>62</v>
      </c>
      <c r="D31" s="17" t="s">
        <v>112</v>
      </c>
      <c r="E31" s="2">
        <v>19324</v>
      </c>
      <c r="F31" s="47"/>
      <c r="G31"/>
      <c r="H31"/>
      <c r="I31"/>
      <c r="J31"/>
    </row>
    <row r="32" spans="1:10" ht="26.25" customHeight="1" x14ac:dyDescent="0.25">
      <c r="A32" s="15">
        <v>25</v>
      </c>
      <c r="B32" s="14" t="s">
        <v>24</v>
      </c>
      <c r="C32" s="18" t="s">
        <v>63</v>
      </c>
      <c r="D32" s="16" t="s">
        <v>113</v>
      </c>
      <c r="E32" s="3">
        <v>5836</v>
      </c>
      <c r="F32" s="47"/>
      <c r="G32"/>
      <c r="H32"/>
      <c r="I32"/>
      <c r="J32"/>
    </row>
    <row r="33" spans="1:7" ht="26.25" customHeight="1" x14ac:dyDescent="0.25">
      <c r="A33" s="13">
        <f>+A32+1</f>
        <v>26</v>
      </c>
      <c r="B33" s="12" t="s">
        <v>25</v>
      </c>
      <c r="C33" s="19" t="s">
        <v>64</v>
      </c>
      <c r="D33" s="17" t="s">
        <v>114</v>
      </c>
      <c r="E33" s="2">
        <v>32918</v>
      </c>
      <c r="F33" s="47"/>
      <c r="G33"/>
    </row>
    <row r="34" spans="1:7" s="11" customFormat="1" ht="26.25" customHeight="1" x14ac:dyDescent="0.25">
      <c r="A34" s="15">
        <f t="shared" ref="A34:A57" si="0">+A33+1</f>
        <v>27</v>
      </c>
      <c r="B34" s="14" t="s">
        <v>26</v>
      </c>
      <c r="C34" s="18" t="s">
        <v>65</v>
      </c>
      <c r="D34" s="16" t="s">
        <v>115</v>
      </c>
      <c r="E34" s="3">
        <v>53560</v>
      </c>
      <c r="F34" s="47"/>
      <c r="G34"/>
    </row>
    <row r="35" spans="1:7" s="11" customFormat="1" ht="26.25" customHeight="1" x14ac:dyDescent="0.25">
      <c r="A35" s="13">
        <f t="shared" si="0"/>
        <v>28</v>
      </c>
      <c r="B35" s="12" t="s">
        <v>27</v>
      </c>
      <c r="C35" s="19" t="s">
        <v>66</v>
      </c>
      <c r="D35" s="17" t="s">
        <v>116</v>
      </c>
      <c r="E35" s="2">
        <v>33208</v>
      </c>
      <c r="F35" s="47"/>
      <c r="G35"/>
    </row>
    <row r="36" spans="1:7" ht="26.25" customHeight="1" x14ac:dyDescent="0.25">
      <c r="A36" s="15">
        <f t="shared" si="0"/>
        <v>29</v>
      </c>
      <c r="B36" s="14" t="s">
        <v>28</v>
      </c>
      <c r="C36" s="18" t="s">
        <v>67</v>
      </c>
      <c r="D36" s="16" t="s">
        <v>117</v>
      </c>
      <c r="E36" s="3">
        <v>14113</v>
      </c>
      <c r="F36" s="47"/>
      <c r="G36"/>
    </row>
    <row r="37" spans="1:7" ht="26.25" customHeight="1" x14ac:dyDescent="0.25">
      <c r="A37" s="13">
        <f t="shared" si="0"/>
        <v>30</v>
      </c>
      <c r="B37" s="12" t="s">
        <v>29</v>
      </c>
      <c r="C37" s="19" t="s">
        <v>68</v>
      </c>
      <c r="D37" s="17" t="s">
        <v>118</v>
      </c>
      <c r="E37" s="2">
        <v>14888</v>
      </c>
      <c r="F37" s="47"/>
      <c r="G37"/>
    </row>
    <row r="38" spans="1:7" ht="26.25" customHeight="1" x14ac:dyDescent="0.25">
      <c r="A38" s="15">
        <f t="shared" si="0"/>
        <v>31</v>
      </c>
      <c r="B38" s="14" t="s">
        <v>29</v>
      </c>
      <c r="C38" s="18" t="s">
        <v>69</v>
      </c>
      <c r="D38" s="16" t="s">
        <v>119</v>
      </c>
      <c r="E38" s="3">
        <v>26130</v>
      </c>
      <c r="F38" s="47"/>
      <c r="G38"/>
    </row>
    <row r="39" spans="1:7" ht="26.25" customHeight="1" x14ac:dyDescent="0.25">
      <c r="A39" s="13">
        <f t="shared" si="0"/>
        <v>32</v>
      </c>
      <c r="B39" s="12" t="s">
        <v>29</v>
      </c>
      <c r="C39" s="19" t="s">
        <v>70</v>
      </c>
      <c r="D39" s="17" t="s">
        <v>120</v>
      </c>
      <c r="E39" s="2">
        <v>26130</v>
      </c>
      <c r="F39" s="47"/>
      <c r="G39"/>
    </row>
    <row r="40" spans="1:7" ht="26.25" customHeight="1" x14ac:dyDescent="0.25">
      <c r="A40" s="15">
        <f t="shared" si="0"/>
        <v>33</v>
      </c>
      <c r="B40" s="14" t="s">
        <v>29</v>
      </c>
      <c r="C40" s="18" t="s">
        <v>71</v>
      </c>
      <c r="D40" s="16" t="s">
        <v>121</v>
      </c>
      <c r="E40" s="3">
        <v>26651</v>
      </c>
      <c r="F40" s="47"/>
      <c r="G40"/>
    </row>
    <row r="41" spans="1:7" ht="26.25" customHeight="1" x14ac:dyDescent="0.25">
      <c r="A41" s="13">
        <f t="shared" si="0"/>
        <v>34</v>
      </c>
      <c r="B41" s="12" t="s">
        <v>30</v>
      </c>
      <c r="C41" s="19" t="s">
        <v>72</v>
      </c>
      <c r="D41" s="17" t="s">
        <v>122</v>
      </c>
      <c r="E41" s="2">
        <v>30195</v>
      </c>
      <c r="F41" s="47"/>
      <c r="G41"/>
    </row>
    <row r="42" spans="1:7" ht="26.25" customHeight="1" x14ac:dyDescent="0.25">
      <c r="A42" s="15">
        <f t="shared" si="0"/>
        <v>35</v>
      </c>
      <c r="B42" s="14" t="s">
        <v>30</v>
      </c>
      <c r="C42" s="18" t="s">
        <v>73</v>
      </c>
      <c r="D42" s="16" t="s">
        <v>123</v>
      </c>
      <c r="E42" s="3">
        <v>34535</v>
      </c>
      <c r="F42" s="47"/>
      <c r="G42"/>
    </row>
    <row r="43" spans="1:7" ht="26.25" customHeight="1" x14ac:dyDescent="0.25">
      <c r="A43" s="13">
        <f t="shared" si="0"/>
        <v>36</v>
      </c>
      <c r="B43" s="12" t="s">
        <v>31</v>
      </c>
      <c r="C43" s="19" t="s">
        <v>74</v>
      </c>
      <c r="D43" s="17" t="s">
        <v>124</v>
      </c>
      <c r="E43" s="2">
        <v>9738</v>
      </c>
      <c r="F43" s="47"/>
      <c r="G43"/>
    </row>
    <row r="44" spans="1:7" ht="26.25" customHeight="1" x14ac:dyDescent="0.25">
      <c r="A44" s="15">
        <f t="shared" si="0"/>
        <v>37</v>
      </c>
      <c r="B44" s="14" t="s">
        <v>31</v>
      </c>
      <c r="C44" s="18" t="s">
        <v>75</v>
      </c>
      <c r="D44" s="16" t="s">
        <v>125</v>
      </c>
      <c r="E44" s="3">
        <v>9738</v>
      </c>
      <c r="F44" s="47"/>
      <c r="G44"/>
    </row>
    <row r="45" spans="1:7" ht="26.25" customHeight="1" x14ac:dyDescent="0.25">
      <c r="A45" s="13">
        <f t="shared" si="0"/>
        <v>38</v>
      </c>
      <c r="B45" s="12" t="s">
        <v>32</v>
      </c>
      <c r="C45" s="19" t="s">
        <v>76</v>
      </c>
      <c r="D45" s="17" t="s">
        <v>126</v>
      </c>
      <c r="E45" s="2">
        <v>7534</v>
      </c>
      <c r="F45" s="47"/>
      <c r="G45"/>
    </row>
    <row r="46" spans="1:7" ht="26.25" customHeight="1" x14ac:dyDescent="0.25">
      <c r="A46" s="15">
        <f t="shared" si="0"/>
        <v>39</v>
      </c>
      <c r="B46" s="14" t="s">
        <v>33</v>
      </c>
      <c r="C46" s="18" t="s">
        <v>77</v>
      </c>
      <c r="D46" s="16" t="s">
        <v>127</v>
      </c>
      <c r="E46" s="3">
        <v>5334</v>
      </c>
      <c r="F46" s="47"/>
      <c r="G46"/>
    </row>
    <row r="47" spans="1:7" ht="26.25" customHeight="1" x14ac:dyDescent="0.25">
      <c r="A47" s="13">
        <f t="shared" si="0"/>
        <v>40</v>
      </c>
      <c r="B47" s="12" t="s">
        <v>34</v>
      </c>
      <c r="C47" s="19" t="s">
        <v>78</v>
      </c>
      <c r="D47" s="17" t="s">
        <v>128</v>
      </c>
      <c r="E47" s="2">
        <v>11254</v>
      </c>
      <c r="F47" s="47"/>
      <c r="G47"/>
    </row>
    <row r="48" spans="1:7" ht="26.25" customHeight="1" x14ac:dyDescent="0.25">
      <c r="A48" s="15">
        <f t="shared" si="0"/>
        <v>41</v>
      </c>
      <c r="B48" s="14" t="s">
        <v>34</v>
      </c>
      <c r="C48" s="18" t="s">
        <v>79</v>
      </c>
      <c r="D48" s="16" t="s">
        <v>129</v>
      </c>
      <c r="E48" s="3">
        <v>11254</v>
      </c>
      <c r="F48" s="47"/>
      <c r="G48"/>
    </row>
    <row r="49" spans="1:7" ht="26.25" customHeight="1" x14ac:dyDescent="0.25">
      <c r="A49" s="13">
        <f t="shared" si="0"/>
        <v>42</v>
      </c>
      <c r="B49" s="12" t="s">
        <v>34</v>
      </c>
      <c r="C49" s="19" t="s">
        <v>80</v>
      </c>
      <c r="D49" s="17" t="s">
        <v>130</v>
      </c>
      <c r="E49" s="2">
        <v>11254</v>
      </c>
      <c r="F49" s="47"/>
      <c r="G49"/>
    </row>
    <row r="50" spans="1:7" ht="26.25" customHeight="1" x14ac:dyDescent="0.25">
      <c r="A50" s="15">
        <f t="shared" si="0"/>
        <v>43</v>
      </c>
      <c r="B50" s="14" t="s">
        <v>34</v>
      </c>
      <c r="C50" s="18" t="s">
        <v>81</v>
      </c>
      <c r="D50" s="16" t="s">
        <v>131</v>
      </c>
      <c r="E50" s="3">
        <v>11254</v>
      </c>
      <c r="F50" s="47"/>
      <c r="G50"/>
    </row>
    <row r="51" spans="1:7" ht="26.25" customHeight="1" x14ac:dyDescent="0.25">
      <c r="A51" s="13">
        <f t="shared" si="0"/>
        <v>44</v>
      </c>
      <c r="B51" s="12" t="s">
        <v>35</v>
      </c>
      <c r="C51" s="19" t="s">
        <v>82</v>
      </c>
      <c r="D51" s="17" t="s">
        <v>132</v>
      </c>
      <c r="E51" s="2">
        <v>91046</v>
      </c>
      <c r="F51" s="47"/>
      <c r="G51"/>
    </row>
    <row r="52" spans="1:7" ht="26.25" customHeight="1" x14ac:dyDescent="0.25">
      <c r="A52" s="15">
        <f t="shared" si="0"/>
        <v>45</v>
      </c>
      <c r="B52" s="14" t="s">
        <v>36</v>
      </c>
      <c r="C52" s="18" t="s">
        <v>83</v>
      </c>
      <c r="D52" s="16" t="s">
        <v>133</v>
      </c>
      <c r="E52" s="3">
        <v>39269</v>
      </c>
      <c r="F52" s="47"/>
      <c r="G52"/>
    </row>
    <row r="53" spans="1:7" ht="26.25" customHeight="1" x14ac:dyDescent="0.25">
      <c r="A53" s="13">
        <f t="shared" si="0"/>
        <v>46</v>
      </c>
      <c r="B53" s="12" t="s">
        <v>36</v>
      </c>
      <c r="C53" s="19" t="s">
        <v>84</v>
      </c>
      <c r="D53" s="17" t="s">
        <v>134</v>
      </c>
      <c r="E53" s="2">
        <v>39269</v>
      </c>
      <c r="F53" s="47"/>
      <c r="G53"/>
    </row>
    <row r="54" spans="1:7" ht="26.25" customHeight="1" x14ac:dyDescent="0.25">
      <c r="A54" s="15">
        <f t="shared" si="0"/>
        <v>47</v>
      </c>
      <c r="B54" s="14" t="s">
        <v>36</v>
      </c>
      <c r="C54" s="18" t="s">
        <v>85</v>
      </c>
      <c r="D54" s="16" t="s">
        <v>135</v>
      </c>
      <c r="E54" s="3">
        <v>39269</v>
      </c>
      <c r="F54" s="47"/>
      <c r="G54"/>
    </row>
    <row r="55" spans="1:7" ht="26.25" customHeight="1" x14ac:dyDescent="0.25">
      <c r="A55" s="13">
        <f t="shared" si="0"/>
        <v>48</v>
      </c>
      <c r="B55" s="12" t="s">
        <v>37</v>
      </c>
      <c r="C55" s="19" t="s">
        <v>86</v>
      </c>
      <c r="D55" s="17" t="s">
        <v>136</v>
      </c>
      <c r="E55" s="2">
        <v>14945</v>
      </c>
      <c r="F55" s="47"/>
      <c r="G55"/>
    </row>
    <row r="56" spans="1:7" ht="26.25" customHeight="1" x14ac:dyDescent="0.25">
      <c r="A56" s="15">
        <f t="shared" si="0"/>
        <v>49</v>
      </c>
      <c r="B56" s="14" t="s">
        <v>37</v>
      </c>
      <c r="C56" s="18" t="s">
        <v>87</v>
      </c>
      <c r="D56" s="16" t="s">
        <v>137</v>
      </c>
      <c r="E56" s="3">
        <v>15468</v>
      </c>
      <c r="F56" s="47"/>
      <c r="G56"/>
    </row>
    <row r="57" spans="1:7" ht="26.25" customHeight="1" x14ac:dyDescent="0.25">
      <c r="A57" s="41">
        <f t="shared" si="0"/>
        <v>50</v>
      </c>
      <c r="B57" s="42" t="s">
        <v>38</v>
      </c>
      <c r="C57" s="52" t="s">
        <v>88</v>
      </c>
      <c r="D57" s="53" t="s">
        <v>138</v>
      </c>
      <c r="E57" s="54">
        <v>11678</v>
      </c>
      <c r="F57" s="47"/>
      <c r="G57"/>
    </row>
    <row r="58" spans="1:7" x14ac:dyDescent="0.25">
      <c r="A58" s="6" t="s">
        <v>7</v>
      </c>
    </row>
    <row r="59" spans="1:7" x14ac:dyDescent="0.25">
      <c r="A59" s="64" t="s">
        <v>8</v>
      </c>
      <c r="B59" s="64"/>
      <c r="C59" s="64"/>
      <c r="D59" s="64"/>
      <c r="E59" s="64"/>
    </row>
    <row r="60" spans="1:7" x14ac:dyDescent="0.25">
      <c r="A60" s="64"/>
      <c r="B60" s="64"/>
      <c r="C60" s="64"/>
      <c r="D60" s="64"/>
      <c r="E60" s="64"/>
    </row>
    <row r="61" spans="1:7" x14ac:dyDescent="0.25">
      <c r="A61" s="1" t="s">
        <v>9</v>
      </c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59:E60"/>
  </mergeCells>
  <phoneticPr fontId="36" type="noConversion"/>
  <conditionalFormatting sqref="C1:C1048576">
    <cfRule type="duplicateValues" dxfId="15" priority="1"/>
    <cfRule type="duplicateValues" dxfId="14" priority="3"/>
  </conditionalFormatting>
  <conditionalFormatting sqref="C8:C57">
    <cfRule type="duplicateValues" dxfId="13" priority="243"/>
    <cfRule type="duplicateValues" dxfId="12" priority="244"/>
  </conditionalFormatting>
  <conditionalFormatting sqref="C8:C58">
    <cfRule type="duplicateValues" dxfId="11" priority="245"/>
  </conditionalFormatting>
  <conditionalFormatting sqref="D1:D1048576">
    <cfRule type="duplicateValues" dxfId="10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15"/>
  <sheetViews>
    <sheetView showGridLines="0" topLeftCell="A4" zoomScale="85" zoomScaleNormal="85" workbookViewId="0">
      <selection activeCell="E17" sqref="E17"/>
    </sheetView>
  </sheetViews>
  <sheetFormatPr baseColWidth="10" defaultColWidth="11.42578125" defaultRowHeight="15" x14ac:dyDescent="0.25"/>
  <cols>
    <col min="1" max="1" width="5" style="5" customWidth="1"/>
    <col min="2" max="2" width="21.5703125" style="5" customWidth="1"/>
    <col min="3" max="3" width="21.7109375" style="4" customWidth="1"/>
    <col min="4" max="4" width="45.14062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9"/>
      <c r="B1" s="59"/>
      <c r="C1" s="59"/>
      <c r="D1" s="59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60" t="s">
        <v>10</v>
      </c>
      <c r="B3" s="61"/>
      <c r="C3" s="61"/>
      <c r="D3" s="61"/>
      <c r="E3" s="61"/>
    </row>
    <row r="4" spans="1:20" s="9" customFormat="1" ht="31.9" customHeight="1" x14ac:dyDescent="0.25">
      <c r="A4" s="60"/>
      <c r="B4" s="61"/>
      <c r="C4" s="61"/>
      <c r="D4" s="61"/>
      <c r="E4" s="61"/>
    </row>
    <row r="5" spans="1:20" s="7" customFormat="1" ht="33" customHeight="1" x14ac:dyDescent="0.25">
      <c r="A5" s="62" t="s">
        <v>1</v>
      </c>
      <c r="B5" s="63"/>
      <c r="C5" s="63"/>
      <c r="D5" s="63"/>
      <c r="E5" s="63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" customHeight="1" x14ac:dyDescent="0.25">
      <c r="A8" s="43">
        <v>1</v>
      </c>
      <c r="B8" s="44" t="s">
        <v>139</v>
      </c>
      <c r="C8" s="45" t="s">
        <v>141</v>
      </c>
      <c r="D8" s="32" t="s">
        <v>145</v>
      </c>
      <c r="E8" s="46">
        <v>29257</v>
      </c>
      <c r="F8" s="28"/>
      <c r="G8"/>
      <c r="H8"/>
      <c r="I8" s="38"/>
      <c r="J8" s="7"/>
      <c r="K8" s="39"/>
      <c r="L8" s="7"/>
      <c r="N8" s="37"/>
      <c r="T8" s="37"/>
    </row>
    <row r="9" spans="1:20" ht="26.1" customHeight="1" x14ac:dyDescent="0.25">
      <c r="A9" s="30">
        <f>+A8+1</f>
        <v>2</v>
      </c>
      <c r="B9" s="14" t="s">
        <v>139</v>
      </c>
      <c r="C9" s="14" t="s">
        <v>142</v>
      </c>
      <c r="D9" s="33" t="s">
        <v>146</v>
      </c>
      <c r="E9" s="31">
        <v>29257</v>
      </c>
      <c r="F9" s="28"/>
      <c r="G9"/>
      <c r="H9"/>
      <c r="I9" s="38"/>
      <c r="J9" s="7"/>
      <c r="K9" s="39"/>
      <c r="L9" s="7"/>
      <c r="N9" s="37"/>
      <c r="T9" s="37"/>
    </row>
    <row r="10" spans="1:20" ht="26.1" customHeight="1" x14ac:dyDescent="0.25">
      <c r="A10" s="13">
        <f>+A9+1</f>
        <v>3</v>
      </c>
      <c r="B10" s="40" t="s">
        <v>140</v>
      </c>
      <c r="C10" s="12" t="s">
        <v>143</v>
      </c>
      <c r="D10" s="32" t="s">
        <v>147</v>
      </c>
      <c r="E10" s="29">
        <v>33070</v>
      </c>
      <c r="F10" s="28"/>
      <c r="G10"/>
      <c r="H10"/>
      <c r="I10" s="38"/>
      <c r="J10" s="7"/>
      <c r="K10" s="39"/>
      <c r="L10" s="7"/>
      <c r="N10" s="37"/>
      <c r="T10" s="37"/>
    </row>
    <row r="11" spans="1:20" ht="26.1" customHeight="1" x14ac:dyDescent="0.25">
      <c r="A11" s="55">
        <f t="shared" ref="A11" si="0">+A10+1</f>
        <v>4</v>
      </c>
      <c r="B11" s="56" t="s">
        <v>140</v>
      </c>
      <c r="C11" s="56" t="s">
        <v>144</v>
      </c>
      <c r="D11" s="57" t="s">
        <v>148</v>
      </c>
      <c r="E11" s="58">
        <v>22000</v>
      </c>
      <c r="F11" s="28"/>
      <c r="G11"/>
      <c r="H11"/>
      <c r="I11" s="38"/>
      <c r="J11" s="7"/>
      <c r="K11" s="39"/>
      <c r="L11" s="7"/>
      <c r="M11"/>
      <c r="N11"/>
      <c r="T11" s="37"/>
    </row>
    <row r="12" spans="1:20" x14ac:dyDescent="0.25">
      <c r="A12" s="6" t="s">
        <v>7</v>
      </c>
      <c r="C12" s="5"/>
      <c r="D12" s="22"/>
      <c r="E12" s="5"/>
    </row>
    <row r="13" spans="1:20" x14ac:dyDescent="0.25">
      <c r="A13" s="64" t="s">
        <v>8</v>
      </c>
      <c r="B13" s="64"/>
      <c r="C13" s="64"/>
      <c r="D13" s="64"/>
      <c r="E13" s="64"/>
    </row>
    <row r="14" spans="1:20" x14ac:dyDescent="0.25">
      <c r="A14" s="64"/>
      <c r="B14" s="64"/>
      <c r="C14" s="64"/>
      <c r="D14" s="64"/>
      <c r="E14" s="64"/>
    </row>
    <row r="15" spans="1:20" x14ac:dyDescent="0.25">
      <c r="A15" s="1" t="s">
        <v>9</v>
      </c>
      <c r="C15" s="5"/>
      <c r="D15" s="22"/>
      <c r="E15" s="5"/>
    </row>
  </sheetData>
  <mergeCells count="4">
    <mergeCell ref="A1:D1"/>
    <mergeCell ref="A3:E4"/>
    <mergeCell ref="A5:E5"/>
    <mergeCell ref="A13:E14"/>
  </mergeCells>
  <conditionalFormatting sqref="C8:C11">
    <cfRule type="duplicateValues" dxfId="9" priority="246"/>
    <cfRule type="duplicateValues" dxfId="8" priority="247"/>
    <cfRule type="duplicateValues" dxfId="7" priority="248"/>
    <cfRule type="duplicateValues" dxfId="6" priority="249"/>
  </conditionalFormatting>
  <conditionalFormatting sqref="C12">
    <cfRule type="duplicateValues" dxfId="5" priority="5"/>
  </conditionalFormatting>
  <conditionalFormatting sqref="C12:C15">
    <cfRule type="duplicateValues" dxfId="4" priority="2"/>
    <cfRule type="duplicateValues" dxfId="3" priority="3"/>
  </conditionalFormatting>
  <conditionalFormatting sqref="C16:C1048576 C1:C11">
    <cfRule type="duplicateValues" dxfId="2" priority="6"/>
    <cfRule type="duplicateValues" dxfId="1" priority="15"/>
  </conditionalFormatting>
  <conditionalFormatting sqref="D12:D15"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Imputación_08052026</vt:lpstr>
      <vt:lpstr>Modificación_08052026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2026-05-08T19:40:29Z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