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hlabrilt_dane_gov_co/Documents/resoluciones licores/"/>
    </mc:Choice>
  </mc:AlternateContent>
  <xr:revisionPtr revIDLastSave="0" documentId="8_{C88F48A7-3BE6-4DF8-92A1-9C92A6F8CC2A}" xr6:coauthVersionLast="47" xr6:coauthVersionMax="47" xr10:uidLastSave="{00000000-0000-0000-0000-000000000000}"/>
  <bookViews>
    <workbookView xWindow="-120" yWindow="-120" windowWidth="29040" windowHeight="15720" tabRatio="906" xr2:uid="{00000000-000D-0000-FFFF-FFFF00000000}"/>
  </bookViews>
  <sheets>
    <sheet name="Imputación_22052026" sheetId="18" r:id="rId1"/>
    <sheet name="Modificación_22052026" sheetId="20" r:id="rId2"/>
  </sheets>
  <definedNames>
    <definedName name="_xlnm._FilterDatabase" localSheetId="0" hidden="1">Imputación_22052026!$A$7:$O$7</definedName>
    <definedName name="_xlnm._FilterDatabase" localSheetId="1" hidden="1">Modificación_22052026!$A$7:$F$25</definedName>
    <definedName name="Imp_final" localSheetId="0">#REF!</definedName>
    <definedName name="Imp_final" localSheetId="1">#REF!</definedName>
    <definedName name="Imp_final">#REF!</definedName>
    <definedName name="IMPUTACIONES_FINAL" localSheetId="0">#REF!</definedName>
    <definedName name="IMPUTACIONES_FINAL" localSheetId="1">#REF!</definedName>
    <definedName name="IMPUTACIONES_FINAL">#REF!</definedName>
    <definedName name="mpususuususs" localSheetId="0">#REF!</definedName>
    <definedName name="mpususuususs" localSheetId="1">#REF!</definedName>
    <definedName name="mpususuususs">#REF!</definedName>
    <definedName name="s" localSheetId="0">#REF!</definedName>
    <definedName name="s" localSheetId="1">#REF!</definedName>
    <definedName name="s">#REF!</definedName>
    <definedName name="sda">#REF!</definedName>
    <definedName name="sdasdasda" localSheetId="0">#REF!</definedName>
    <definedName name="sdasdasda" localSheetId="1">#REF!</definedName>
    <definedName name="sdasdasd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8" l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</calcChain>
</file>

<file path=xl/sharedStrings.xml><?xml version="1.0" encoding="utf-8"?>
<sst xmlns="http://schemas.openxmlformats.org/spreadsheetml/2006/main" count="206" uniqueCount="171">
  <si>
    <t>PVPLVA 
Productos imputados vigencia 31 de diciembre de 2026</t>
  </si>
  <si>
    <t xml:space="preserve">Certificación de Precio de Venta al Público de Licores, Vinos, Aperitivos y Similares – PVPLVA - para los productos no incluidos en la certificación vigente </t>
  </si>
  <si>
    <t>Nro.</t>
  </si>
  <si>
    <t xml:space="preserve">Registro Sanitario INVIMA </t>
  </si>
  <si>
    <t>Código Único*</t>
  </si>
  <si>
    <t>Nombre Bebida Alcohólica</t>
  </si>
  <si>
    <t xml:space="preserve"> Precio de venta al público por unidad de 750 cc, sin incluir ICO e IVA  </t>
  </si>
  <si>
    <r>
      <t>Fuente:</t>
    </r>
    <r>
      <rPr>
        <sz val="8"/>
        <rFont val="Segoe UI"/>
        <family val="2"/>
      </rPr>
      <t xml:space="preserve"> DANE.</t>
    </r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</si>
  <si>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</si>
  <si>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PVPLVA 
Productos imputados objeto de modificación</t>
  </si>
  <si>
    <t>INVIMA 2026LM-0014372</t>
  </si>
  <si>
    <t>Actualizado el 22 de mayo de 2026</t>
  </si>
  <si>
    <t>INVIMA 2023L-0012284</t>
  </si>
  <si>
    <t>INVIMA 2026L-0014566</t>
  </si>
  <si>
    <t>INVIMA 2020L-0010496</t>
  </si>
  <si>
    <t>INVIMA 2026L-0014511</t>
  </si>
  <si>
    <t>INVIMA 2026L-0014495</t>
  </si>
  <si>
    <t>INVIMA 2026L-0014494</t>
  </si>
  <si>
    <t>INVIMA 2026L-0014538</t>
  </si>
  <si>
    <t>INVIMA 2026L-0014551</t>
  </si>
  <si>
    <t>INVIMA 2026L-0014560</t>
  </si>
  <si>
    <t>INVIMA 2006L-0002672</t>
  </si>
  <si>
    <t>INVIMA 2015L-0007995</t>
  </si>
  <si>
    <t>INVIMA 2018L-0009227</t>
  </si>
  <si>
    <t>INVIMA 2019L-0009861</t>
  </si>
  <si>
    <t>INVIMA 2024L-0013482</t>
  </si>
  <si>
    <t>INVIMA 2025L-0013945</t>
  </si>
  <si>
    <t>INVIMA 2026L-0014553</t>
  </si>
  <si>
    <t>INVIMA 2017L-0009056</t>
  </si>
  <si>
    <t>INVIMA 2025L-0014143</t>
  </si>
  <si>
    <t>INVIMA 2025L-0014062</t>
  </si>
  <si>
    <t>INVIMA 2026L-0014555</t>
  </si>
  <si>
    <t>INVIMA 2026L-0014556</t>
  </si>
  <si>
    <t>INVIMA L-001556</t>
  </si>
  <si>
    <t>INVIMA 2023L-0012722</t>
  </si>
  <si>
    <t>INVIMA 2016L-0008476</t>
  </si>
  <si>
    <t>INVIMA 2025L-0014260</t>
  </si>
  <si>
    <t>INVIMA 2025L-0014246</t>
  </si>
  <si>
    <t>INVIMA 2025L-0014274</t>
  </si>
  <si>
    <t>INVIMA 2026L-0014576</t>
  </si>
  <si>
    <t>INVIMA 2026L-0014572</t>
  </si>
  <si>
    <t>24131010018300075000</t>
  </si>
  <si>
    <t>24131010024300075000</t>
  </si>
  <si>
    <t>24131050009800075000</t>
  </si>
  <si>
    <t>24131090040000075000</t>
  </si>
  <si>
    <t>24131090040100075000</t>
  </si>
  <si>
    <t>24131090040200075000</t>
  </si>
  <si>
    <t>24139020533900075000</t>
  </si>
  <si>
    <t>24139020534200075000</t>
  </si>
  <si>
    <t>24139020534300075000</t>
  </si>
  <si>
    <t>24200130059700075000</t>
  </si>
  <si>
    <t>24200130890500075000</t>
  </si>
  <si>
    <t>24200131085000075000</t>
  </si>
  <si>
    <t>24200131223800075000</t>
  </si>
  <si>
    <t>24200131769000075000</t>
  </si>
  <si>
    <t>24200131770500075000</t>
  </si>
  <si>
    <t>24200131783400075000</t>
  </si>
  <si>
    <t>24200131784400075000</t>
  </si>
  <si>
    <t>24200131784600075000</t>
  </si>
  <si>
    <t>24200131784700075000</t>
  </si>
  <si>
    <t>24200131784800075000</t>
  </si>
  <si>
    <t>24200131784900075000</t>
  </si>
  <si>
    <t>24200131785000075000</t>
  </si>
  <si>
    <t>24200131785900075000</t>
  </si>
  <si>
    <t>24200131786000075000</t>
  </si>
  <si>
    <t>24200131786100075000</t>
  </si>
  <si>
    <t>24200131786200075000</t>
  </si>
  <si>
    <t>24200131786300075000</t>
  </si>
  <si>
    <t>24200131786500075000</t>
  </si>
  <si>
    <t>24200131786600075000</t>
  </si>
  <si>
    <t>24200131786700075000</t>
  </si>
  <si>
    <t>24200131786800075000</t>
  </si>
  <si>
    <t>24200131786900075000</t>
  </si>
  <si>
    <t>24200131787000075000</t>
  </si>
  <si>
    <t>24200131787100075000</t>
  </si>
  <si>
    <t>24200131787200075000</t>
  </si>
  <si>
    <t>24200131787300075000</t>
  </si>
  <si>
    <t>24200131787400075000</t>
  </si>
  <si>
    <t>24200131787500075000</t>
  </si>
  <si>
    <t>24200131787600075000</t>
  </si>
  <si>
    <t>24200131787700075000</t>
  </si>
  <si>
    <t>24200131789100075000</t>
  </si>
  <si>
    <t>24200131789200075000</t>
  </si>
  <si>
    <t>24200131789300075000</t>
  </si>
  <si>
    <t>24200131789400075000</t>
  </si>
  <si>
    <t>24200131789500075000</t>
  </si>
  <si>
    <t>24200131789600075000</t>
  </si>
  <si>
    <t>24200131790800075000</t>
  </si>
  <si>
    <t>24200131790900075000</t>
  </si>
  <si>
    <t>Aguardiente Mil Demonios Madurado. Marca: Aguardiente Artesanal Mil Demonios</t>
  </si>
  <si>
    <t>Aguardiente Marca Arrebol</t>
  </si>
  <si>
    <t>Ginebra Compuesta A Granel</t>
  </si>
  <si>
    <t>Tequila Reposado Marca Cuernavaca</t>
  </si>
  <si>
    <t>Tequila Añejo Marca Cuernavaca</t>
  </si>
  <si>
    <t>Tequila Añejo Cristalino Marca Cuernavaca</t>
  </si>
  <si>
    <t>Cocktail De Vino Santero Lattine Bellini Marca 958 Santero</t>
  </si>
  <si>
    <t>Aperitivo No Vinico Sabor A Vodka Y Piña Colada</t>
  </si>
  <si>
    <t>Aperitivo De Miel De Caña Marca Aurecos</t>
  </si>
  <si>
    <t>Vino Reservado Cabernet Sauvignon Marca Aromo</t>
  </si>
  <si>
    <t>Vino Blanco Chardonnay Marca Benjamín Nieto Senetiner</t>
  </si>
  <si>
    <t>Vino Tinto Alto Siós Marca Siós.</t>
  </si>
  <si>
    <t>Vino Tinto Ripasso, Valpolicella Classico Superiore Marca Tommasi</t>
  </si>
  <si>
    <t>Vino Amarone Della Valpolicella Docg Valpantena Marca Costa Arente</t>
  </si>
  <si>
    <t xml:space="preserve">Vino De Frutas Vino De Corozo Marca Defrucol Vinos La Piragua Sas </t>
  </si>
  <si>
    <t>Vino Blanco Cayuga Marca Remus</t>
  </si>
  <si>
    <t>Vino Espumoso Cremant De Loire Aop Cremant De Loire Marca Chateau Du Breuil</t>
  </si>
  <si>
    <t>Vino Tinto Caladoc Marca Remus</t>
  </si>
  <si>
    <t>Vino Tinto Exótico Marca Remus</t>
  </si>
  <si>
    <t>Vino Tinto Ruby Cabernet Marca Remus</t>
  </si>
  <si>
    <t>Vino Tinto Gran Reserva Marca Remus</t>
  </si>
  <si>
    <t>Vino Tinto Carignan Marca Remus</t>
  </si>
  <si>
    <t>Vino Santa Ema Reserva Sauvignon Blanc</t>
  </si>
  <si>
    <t>Vino Santa Ema Reserva Cabernet Sauvignon</t>
  </si>
  <si>
    <t>Vino Santa Ema Felix Marca Santa Ema</t>
  </si>
  <si>
    <t>Vino Tinto Aoc Saint Emilion Grand Cru Marca Chateau Tour Renaissance</t>
  </si>
  <si>
    <t>Vino Blanco Aoc Bordeaux Marca S De Rambaud</t>
  </si>
  <si>
    <t>Vino Blanco Baront &amp; Guestier Muscadet Sevre Et Maine</t>
  </si>
  <si>
    <t>Vino Rosado Jupiter Marca Remus</t>
  </si>
  <si>
    <t>Vino Small Hill Red</t>
  </si>
  <si>
    <t xml:space="preserve">Vino Santa Ema Barrel Reserve Cabernet Sauvignon / Carmenere </t>
  </si>
  <si>
    <t>Vino Tinto Misiones De Rengo Merlot</t>
  </si>
  <si>
    <t>Vino Tinto Misiones De Rengo Cabernet Sauvignon</t>
  </si>
  <si>
    <t>Vino Tinto Misiones De Rengo Carmenere</t>
  </si>
  <si>
    <t>Vino Blanco Reserva Sauvignon Blanc Marca Misiones Del Rengo</t>
  </si>
  <si>
    <t>Vino Tinto Vinil Marca Descregut</t>
  </si>
  <si>
    <t>Vino Tinto Fera Ferotge Marca Descregut</t>
  </si>
  <si>
    <t>Vino Blanco Vermell Marca Descregut</t>
  </si>
  <si>
    <t>Vino Blanco La Socarrada Marca Descregut</t>
  </si>
  <si>
    <t>Vino Blanco Vinomi Marca Descregut</t>
  </si>
  <si>
    <t>Vino Erasmo Barbera Garnacha</t>
  </si>
  <si>
    <t>Vino Erasmo Cabernet Franc</t>
  </si>
  <si>
    <t>Vino Erasmo Pais</t>
  </si>
  <si>
    <t>Vino Erasmo Sb Cabernet Franc</t>
  </si>
  <si>
    <t>Vino Erasmo Rose</t>
  </si>
  <si>
    <t>Vino Erasmo Blend Cabernet Merlot</t>
  </si>
  <si>
    <t>Vino Blanco Ecologico Marca Irreal</t>
  </si>
  <si>
    <t>Vino Rosado Ecologico Marca Irreal</t>
  </si>
  <si>
    <t>INVIMA 2025L-0013999</t>
  </si>
  <si>
    <t>24131010021900075000</t>
  </si>
  <si>
    <t>Aguardiente Sin Azucar Sabor Sandia Marca El Aguardientero Santa Lucia</t>
  </si>
  <si>
    <t>INVIMA 2016L-0008109</t>
  </si>
  <si>
    <t>24139020063500075000</t>
  </si>
  <si>
    <t>Aperitivo No Vinico Sabor A Ron Marca Sello Dorado Santa Lucia</t>
  </si>
  <si>
    <t>INVIMA 2017L-0009118</t>
  </si>
  <si>
    <t>24200131067800075000</t>
  </si>
  <si>
    <t>Aperitivo Vinico Marca Sello Dorado Santa Lucia</t>
  </si>
  <si>
    <t>INVIMA 2025L-0013894</t>
  </si>
  <si>
    <t>24200131770900075000</t>
  </si>
  <si>
    <t>Vino Traminer Aromatico Doc Friuli Marca Antonutti</t>
  </si>
  <si>
    <t>INVIMA 2025L-0013895</t>
  </si>
  <si>
    <t>24200131771000075000</t>
  </si>
  <si>
    <t>Vino Chardonnay Doc Friuli Marca Antonutti</t>
  </si>
  <si>
    <t>24200131771100075000</t>
  </si>
  <si>
    <t>Vino Cabernet Sauvignon Doc Friuli Marca Antonutti</t>
  </si>
  <si>
    <t>24200131771200075000</t>
  </si>
  <si>
    <t>Vino Friulano Doc Friuli Marca Antonutti</t>
  </si>
  <si>
    <t>24200131771300075000</t>
  </si>
  <si>
    <t>Vino Merlot Doc Friuli Marca Antonutti</t>
  </si>
  <si>
    <t>24200131771500075000</t>
  </si>
  <si>
    <t>Vino Pinot Nero Doc Friuli Marca Antonutti</t>
  </si>
  <si>
    <t>24200131771600075000</t>
  </si>
  <si>
    <t>Vino Refosco Dal Penducolo Rosso Doc Friuli Marca Antonutti</t>
  </si>
  <si>
    <t>INVIMA 2025L-0013904</t>
  </si>
  <si>
    <t>24200131771700075000</t>
  </si>
  <si>
    <t>Vino Cabernet Franc Doc Friuli</t>
  </si>
  <si>
    <t>24200131771800075000</t>
  </si>
  <si>
    <t>Vino Sauvignon Doc Friuli Marca Antonutti</t>
  </si>
  <si>
    <t>24200131771900075000</t>
  </si>
  <si>
    <t>Vino Pinot Grigio Doc Friuli Marca Antonutti</t>
  </si>
  <si>
    <t>24200131772000075000</t>
  </si>
  <si>
    <t>Vino Ribolla Gialla Igt Venezia Giulia Marca Antonutti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</si>
</sst>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  <numFmt numFmtId="168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rgb="FF000000"/>
      <name val="Segoe U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9"/>
      <color theme="1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2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5" applyNumberFormat="0" applyAlignment="0" applyProtection="0"/>
    <xf numFmtId="0" fontId="3" fillId="2" borderId="1" applyNumberFormat="0" applyAlignment="0" applyProtection="0"/>
    <xf numFmtId="0" fontId="8" fillId="22" borderId="6" applyNumberFormat="0" applyAlignment="0" applyProtection="0"/>
    <xf numFmtId="0" fontId="9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5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8" applyNumberFormat="0" applyFont="0" applyAlignment="0" applyProtection="0"/>
    <xf numFmtId="0" fontId="4" fillId="28" borderId="8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9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0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35" fillId="0" borderId="0"/>
    <xf numFmtId="0" fontId="1" fillId="0" borderId="0"/>
  </cellStyleXfs>
  <cellXfs count="64">
    <xf numFmtId="0" fontId="0" fillId="0" borderId="0" xfId="0"/>
    <xf numFmtId="0" fontId="33" fillId="0" borderId="4" xfId="85" applyFont="1" applyBorder="1"/>
    <xf numFmtId="3" fontId="31" fillId="29" borderId="16" xfId="84" applyNumberFormat="1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center" vertical="center"/>
    </xf>
    <xf numFmtId="0" fontId="1" fillId="5" borderId="0" xfId="88" applyFill="1"/>
    <xf numFmtId="0" fontId="1" fillId="5" borderId="0" xfId="88" applyFill="1" applyAlignment="1">
      <alignment horizontal="center"/>
    </xf>
    <xf numFmtId="0" fontId="33" fillId="0" borderId="0" xfId="88" applyFont="1"/>
    <xf numFmtId="0" fontId="27" fillId="5" borderId="0" xfId="88" applyFont="1" applyFill="1"/>
    <xf numFmtId="0" fontId="28" fillId="5" borderId="0" xfId="88" applyFont="1" applyFill="1" applyAlignment="1">
      <alignment horizontal="center" vertical="center"/>
    </xf>
    <xf numFmtId="0" fontId="26" fillId="5" borderId="0" xfId="88" applyFont="1" applyFill="1" applyAlignment="1">
      <alignment horizontal="left" vertical="top"/>
    </xf>
    <xf numFmtId="0" fontId="26" fillId="4" borderId="0" xfId="91" applyFont="1" applyFill="1" applyAlignment="1">
      <alignment horizontal="center" vertical="top"/>
    </xf>
    <xf numFmtId="0" fontId="1" fillId="0" borderId="0" xfId="91"/>
    <xf numFmtId="49" fontId="31" fillId="29" borderId="16" xfId="70" applyNumberFormat="1" applyFont="1" applyFill="1" applyBorder="1" applyAlignment="1">
      <alignment horizontal="center" vertical="center"/>
    </xf>
    <xf numFmtId="0" fontId="31" fillId="30" borderId="17" xfId="88" applyFont="1" applyFill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/>
    </xf>
    <xf numFmtId="0" fontId="31" fillId="32" borderId="17" xfId="88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left" vertical="center" wrapText="1"/>
    </xf>
    <xf numFmtId="3" fontId="31" fillId="29" borderId="16" xfId="84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center" vertical="center" wrapText="1"/>
    </xf>
    <xf numFmtId="168" fontId="31" fillId="29" borderId="16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left" vertical="top" wrapText="1"/>
    </xf>
    <xf numFmtId="0" fontId="28" fillId="5" borderId="0" xfId="88" applyFont="1" applyFill="1" applyAlignment="1">
      <alignment horizontal="left" vertical="center"/>
    </xf>
    <xf numFmtId="0" fontId="1" fillId="5" borderId="0" xfId="88" applyFill="1" applyAlignment="1">
      <alignment horizontal="left"/>
    </xf>
    <xf numFmtId="0" fontId="26" fillId="5" borderId="0" xfId="91" applyFont="1" applyFill="1" applyAlignment="1">
      <alignment horizontal="center" vertical="top"/>
    </xf>
    <xf numFmtId="0" fontId="27" fillId="5" borderId="0" xfId="88" applyFont="1" applyFill="1" applyAlignment="1">
      <alignment horizontal="center"/>
    </xf>
    <xf numFmtId="0" fontId="26" fillId="5" borderId="0" xfId="91" applyFont="1" applyFill="1" applyAlignment="1">
      <alignment horizontal="left" vertical="top"/>
    </xf>
    <xf numFmtId="0" fontId="26" fillId="4" borderId="0" xfId="91" applyFont="1" applyFill="1" applyAlignment="1">
      <alignment horizontal="center" vertical="top" wrapText="1"/>
    </xf>
    <xf numFmtId="0" fontId="28" fillId="5" borderId="0" xfId="88" applyFont="1" applyFill="1" applyAlignment="1">
      <alignment vertical="center"/>
    </xf>
    <xf numFmtId="3" fontId="1" fillId="5" borderId="0" xfId="88" applyNumberFormat="1" applyFill="1"/>
    <xf numFmtId="3" fontId="31" fillId="29" borderId="16" xfId="70" applyNumberFormat="1" applyFont="1" applyFill="1" applyBorder="1" applyAlignment="1">
      <alignment horizontal="center" vertical="center" wrapText="1"/>
    </xf>
    <xf numFmtId="0" fontId="31" fillId="0" borderId="17" xfId="88" applyFont="1" applyBorder="1" applyAlignment="1">
      <alignment horizontal="center" vertical="center"/>
    </xf>
    <xf numFmtId="3" fontId="31" fillId="0" borderId="16" xfId="70" applyNumberFormat="1" applyFont="1" applyFill="1" applyBorder="1" applyAlignment="1">
      <alignment horizontal="center" vertical="center" wrapText="1"/>
    </xf>
    <xf numFmtId="49" fontId="31" fillId="29" borderId="16" xfId="70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left" vertical="center" wrapText="1"/>
    </xf>
    <xf numFmtId="0" fontId="37" fillId="0" borderId="20" xfId="88" applyFont="1" applyBorder="1" applyAlignment="1">
      <alignment horizontal="center" vertical="center" wrapText="1"/>
    </xf>
    <xf numFmtId="0" fontId="37" fillId="0" borderId="21" xfId="88" applyFont="1" applyBorder="1" applyAlignment="1">
      <alignment horizontal="center" vertical="center" wrapText="1"/>
    </xf>
    <xf numFmtId="165" fontId="37" fillId="0" borderId="20" xfId="89" applyNumberFormat="1" applyFont="1" applyFill="1" applyBorder="1" applyAlignment="1">
      <alignment horizontal="center" vertical="center" wrapText="1"/>
    </xf>
    <xf numFmtId="14" fontId="1" fillId="5" borderId="0" xfId="88" applyNumberFormat="1" applyFill="1"/>
    <xf numFmtId="3" fontId="27" fillId="5" borderId="0" xfId="88" applyNumberFormat="1" applyFont="1" applyFill="1"/>
    <xf numFmtId="14" fontId="27" fillId="5" borderId="0" xfId="88" applyNumberFormat="1" applyFont="1" applyFill="1"/>
    <xf numFmtId="168" fontId="31" fillId="29" borderId="16" xfId="70" applyNumberFormat="1" applyFont="1" applyFill="1" applyBorder="1" applyAlignment="1">
      <alignment horizontal="center" vertical="center"/>
    </xf>
    <xf numFmtId="0" fontId="31" fillId="30" borderId="19" xfId="88" applyFont="1" applyFill="1" applyBorder="1" applyAlignment="1">
      <alignment horizontal="center" vertical="center"/>
    </xf>
    <xf numFmtId="49" fontId="31" fillId="29" borderId="18" xfId="70" applyNumberFormat="1" applyFont="1" applyFill="1" applyBorder="1" applyAlignment="1">
      <alignment horizontal="center" vertical="center"/>
    </xf>
    <xf numFmtId="168" fontId="31" fillId="0" borderId="22" xfId="70" applyNumberFormat="1" applyFont="1" applyFill="1" applyBorder="1" applyAlignment="1">
      <alignment horizontal="center" vertical="center"/>
    </xf>
    <xf numFmtId="168" fontId="31" fillId="0" borderId="22" xfId="70" applyNumberFormat="1" applyFont="1" applyFill="1" applyBorder="1" applyAlignment="1">
      <alignment horizontal="center" vertical="center" wrapText="1"/>
    </xf>
    <xf numFmtId="3" fontId="31" fillId="0" borderId="22" xfId="84" applyNumberFormat="1" applyFont="1" applyFill="1" applyBorder="1" applyAlignment="1">
      <alignment horizontal="left" vertical="center" wrapText="1"/>
    </xf>
    <xf numFmtId="3" fontId="31" fillId="0" borderId="22" xfId="84" applyNumberFormat="1" applyFont="1" applyFill="1" applyBorder="1" applyAlignment="1">
      <alignment horizontal="center" vertical="center"/>
    </xf>
    <xf numFmtId="168" fontId="31" fillId="29" borderId="18" xfId="70" applyNumberFormat="1" applyFont="1" applyFill="1" applyBorder="1" applyAlignment="1">
      <alignment horizontal="center" vertical="center" wrapText="1"/>
    </xf>
    <xf numFmtId="3" fontId="31" fillId="29" borderId="18" xfId="84" applyNumberFormat="1" applyFont="1" applyFill="1" applyBorder="1" applyAlignment="1">
      <alignment horizontal="left" vertical="center" wrapText="1"/>
    </xf>
    <xf numFmtId="3" fontId="31" fillId="29" borderId="18" xfId="84" applyNumberFormat="1" applyFont="1" applyFill="1" applyBorder="1" applyAlignment="1">
      <alignment horizontal="center" vertical="center"/>
    </xf>
    <xf numFmtId="0" fontId="31" fillId="0" borderId="19" xfId="88" applyFont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left" vertical="center" wrapText="1"/>
    </xf>
    <xf numFmtId="3" fontId="31" fillId="0" borderId="18" xfId="70" applyNumberFormat="1" applyFont="1" applyFill="1" applyBorder="1" applyAlignment="1">
      <alignment horizontal="center" vertical="center" wrapText="1"/>
    </xf>
    <xf numFmtId="1" fontId="0" fillId="0" borderId="0" xfId="0" applyNumberFormat="1"/>
    <xf numFmtId="3" fontId="0" fillId="0" borderId="0" xfId="0" applyNumberFormat="1"/>
    <xf numFmtId="49" fontId="31" fillId="0" borderId="16" xfId="70" applyNumberFormat="1" applyFont="1" applyFill="1" applyBorder="1" applyAlignment="1">
      <alignment horizontal="center" vertical="center"/>
    </xf>
    <xf numFmtId="49" fontId="31" fillId="0" borderId="18" xfId="70" applyNumberFormat="1" applyFont="1" applyFill="1" applyBorder="1" applyAlignment="1">
      <alignment horizontal="center" vertical="center"/>
    </xf>
    <xf numFmtId="0" fontId="26" fillId="4" borderId="0" xfId="91" applyFont="1" applyFill="1" applyAlignment="1">
      <alignment horizontal="center" vertical="top"/>
    </xf>
    <xf numFmtId="0" fontId="29" fillId="6" borderId="4" xfId="88" applyFont="1" applyFill="1" applyBorder="1" applyAlignment="1">
      <alignment horizontal="center" vertical="center" wrapText="1"/>
    </xf>
    <xf numFmtId="0" fontId="29" fillId="6" borderId="0" xfId="88" applyFont="1" applyFill="1" applyAlignment="1">
      <alignment horizontal="center" vertical="center" wrapText="1"/>
    </xf>
    <xf numFmtId="0" fontId="30" fillId="29" borderId="14" xfId="88" applyFont="1" applyFill="1" applyBorder="1" applyAlignment="1">
      <alignment horizontal="center" vertical="center" wrapText="1"/>
    </xf>
    <xf numFmtId="0" fontId="30" fillId="29" borderId="15" xfId="88" applyFont="1" applyFill="1" applyBorder="1" applyAlignment="1">
      <alignment horizontal="center" vertical="center" wrapText="1"/>
    </xf>
    <xf numFmtId="0" fontId="34" fillId="31" borderId="0" xfId="88" applyFont="1" applyFill="1" applyAlignment="1">
      <alignment horizontal="left" vertical="center" wrapText="1"/>
    </xf>
  </cellXfs>
  <cellStyles count="92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Millares 4 3" xfId="86" xr:uid="{4ECA6522-875A-4B00-9E52-F568F020AC32}"/>
    <cellStyle name="Millares 4 3 2" xfId="89" xr:uid="{700EB184-4B68-43C6-958F-250F400EAC24}"/>
    <cellStyle name="Moneda 4" xfId="84" xr:uid="{C3DDE372-57C9-4124-B63B-95C38B3ADE22}"/>
    <cellStyle name="Neutral 2" xfId="53" xr:uid="{00000000-0005-0000-0000-000035000000}"/>
    <cellStyle name="Normal" xfId="0" builtinId="0"/>
    <cellStyle name="Normal 11" xfId="87" xr:uid="{6BCBA656-44B3-40BA-8600-4E6A11D7D8F8}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4 2 2" xfId="85" xr:uid="{4657693F-70DD-4CBF-B338-D09422061746}"/>
    <cellStyle name="Normal 4 2 2 2" xfId="88" xr:uid="{67CEAB86-86FF-4F3B-9841-7F423525942C}"/>
    <cellStyle name="Normal 4 2 3" xfId="91" xr:uid="{4683BAC3-6722-4BA6-BD1A-166A2B659851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rmal 9" xfId="90" xr:uid="{3F4F7A7F-BB60-428B-8A9F-1230FD26916A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45534</xdr:colOff>
      <xdr:row>1</xdr:row>
      <xdr:rowOff>79155</xdr:rowOff>
    </xdr:from>
    <xdr:ext cx="8102214" cy="45719"/>
    <xdr:pic>
      <xdr:nvPicPr>
        <xdr:cNvPr id="2" name="Imagen 6">
          <a:extLst>
            <a:ext uri="{FF2B5EF4-FFF2-40B4-BE49-F238E27FC236}">
              <a16:creationId xmlns:a16="http://schemas.microsoft.com/office/drawing/2014/main" id="{F11394DF-15B2-4EB7-9030-DDF349C69C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45534" y="836868"/>
          <a:ext cx="810221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559320</xdr:colOff>
      <xdr:row>1</xdr:row>
      <xdr:rowOff>106729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9C66BC39-4919-4C41-BA64-E1FB9EE78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26358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1</xdr:row>
      <xdr:rowOff>70821</xdr:rowOff>
    </xdr:from>
    <xdr:ext cx="7924799" cy="45719"/>
    <xdr:pic>
      <xdr:nvPicPr>
        <xdr:cNvPr id="4" name="Imagen 6">
          <a:extLst>
            <a:ext uri="{FF2B5EF4-FFF2-40B4-BE49-F238E27FC236}">
              <a16:creationId xmlns:a16="http://schemas.microsoft.com/office/drawing/2014/main" id="{748B7ADF-805F-48B8-9536-C41E8E6893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" y="832821"/>
          <a:ext cx="792479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112059</xdr:colOff>
      <xdr:row>0</xdr:row>
      <xdr:rowOff>0</xdr:rowOff>
    </xdr:from>
    <xdr:to>
      <xdr:col>2</xdr:col>
      <xdr:colOff>668369</xdr:colOff>
      <xdr:row>1</xdr:row>
      <xdr:rowOff>106729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F20D9565-8A1E-4B8C-9500-C306C1314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12059" y="0"/>
          <a:ext cx="226358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4291-5059-4FC8-9873-1B94F60AA43F}">
  <dimension ref="A1:O59"/>
  <sheetViews>
    <sheetView showGridLines="0" tabSelected="1" zoomScale="90" zoomScaleNormal="90" workbookViewId="0">
      <selection activeCell="F50" sqref="F50"/>
    </sheetView>
  </sheetViews>
  <sheetFormatPr baseColWidth="10" defaultColWidth="11.42578125" defaultRowHeight="15" x14ac:dyDescent="0.25"/>
  <cols>
    <col min="1" max="1" width="5.140625" style="5" customWidth="1"/>
    <col min="2" max="2" width="20.42578125" style="5" bestFit="1" customWidth="1"/>
    <col min="3" max="3" width="24.5703125" style="5" customWidth="1"/>
    <col min="4" max="4" width="45.5703125" style="22" customWidth="1"/>
    <col min="5" max="5" width="22.42578125" style="5" customWidth="1"/>
    <col min="6" max="6" width="13" style="4" customWidth="1"/>
    <col min="7" max="9" width="11.42578125" style="4" customWidth="1"/>
    <col min="10" max="16384" width="11.42578125" style="4"/>
  </cols>
  <sheetData>
    <row r="1" spans="1:10" s="9" customFormat="1" ht="60" customHeight="1" x14ac:dyDescent="0.25">
      <c r="A1" s="58"/>
      <c r="B1" s="58"/>
      <c r="C1" s="58"/>
      <c r="D1" s="58"/>
      <c r="E1" s="23"/>
    </row>
    <row r="2" spans="1:10" s="9" customFormat="1" ht="14.25" x14ac:dyDescent="0.25">
      <c r="A2" s="10"/>
      <c r="B2" s="10"/>
      <c r="C2" s="10"/>
      <c r="D2" s="20"/>
      <c r="E2" s="23"/>
    </row>
    <row r="3" spans="1:10" s="9" customFormat="1" ht="11.1" customHeight="1" x14ac:dyDescent="0.25">
      <c r="A3" s="59" t="s">
        <v>0</v>
      </c>
      <c r="B3" s="60"/>
      <c r="C3" s="60"/>
      <c r="D3" s="60"/>
      <c r="E3" s="60"/>
    </row>
    <row r="4" spans="1:10" s="9" customFormat="1" ht="32.1" customHeight="1" x14ac:dyDescent="0.25">
      <c r="A4" s="59"/>
      <c r="B4" s="60"/>
      <c r="C4" s="60"/>
      <c r="D4" s="60"/>
      <c r="E4" s="60"/>
    </row>
    <row r="5" spans="1:10" s="7" customFormat="1" ht="33" customHeight="1" x14ac:dyDescent="0.25">
      <c r="A5" s="61" t="s">
        <v>1</v>
      </c>
      <c r="B5" s="62"/>
      <c r="C5" s="62"/>
      <c r="D5" s="62"/>
      <c r="E5" s="62"/>
    </row>
    <row r="6" spans="1:10" s="7" customFormat="1" ht="14.25" x14ac:dyDescent="0.25">
      <c r="A6" s="8"/>
      <c r="B6" s="8"/>
      <c r="C6" s="8"/>
      <c r="D6" s="21"/>
      <c r="E6" s="24"/>
    </row>
    <row r="7" spans="1:10" s="7" customFormat="1" ht="53.45" customHeight="1" x14ac:dyDescent="0.25">
      <c r="A7" s="34" t="s">
        <v>2</v>
      </c>
      <c r="B7" s="35" t="s">
        <v>3</v>
      </c>
      <c r="C7" s="35" t="s">
        <v>4</v>
      </c>
      <c r="D7" s="35" t="s">
        <v>5</v>
      </c>
      <c r="E7" s="36" t="s">
        <v>6</v>
      </c>
    </row>
    <row r="8" spans="1:10" ht="26.1" customHeight="1" x14ac:dyDescent="0.25">
      <c r="A8" s="15">
        <v>1</v>
      </c>
      <c r="B8" s="43" t="s">
        <v>12</v>
      </c>
      <c r="C8" s="44" t="s">
        <v>41</v>
      </c>
      <c r="D8" s="45" t="s">
        <v>89</v>
      </c>
      <c r="E8" s="46">
        <v>61776</v>
      </c>
      <c r="F8" s="54"/>
      <c r="G8"/>
      <c r="H8" s="55"/>
      <c r="I8"/>
      <c r="J8"/>
    </row>
    <row r="9" spans="1:10" ht="26.1" customHeight="1" x14ac:dyDescent="0.25">
      <c r="A9" s="13">
        <v>2</v>
      </c>
      <c r="B9" s="12" t="s">
        <v>13</v>
      </c>
      <c r="C9" s="19" t="s">
        <v>42</v>
      </c>
      <c r="D9" s="17" t="s">
        <v>90</v>
      </c>
      <c r="E9" s="2">
        <v>43445</v>
      </c>
      <c r="F9" s="54"/>
      <c r="G9"/>
      <c r="H9" s="55"/>
      <c r="I9"/>
      <c r="J9"/>
    </row>
    <row r="10" spans="1:10" ht="26.1" customHeight="1" x14ac:dyDescent="0.25">
      <c r="A10" s="15">
        <v>3</v>
      </c>
      <c r="B10" s="14" t="s">
        <v>14</v>
      </c>
      <c r="C10" s="18" t="s">
        <v>43</v>
      </c>
      <c r="D10" s="16" t="s">
        <v>91</v>
      </c>
      <c r="E10" s="3">
        <v>18750</v>
      </c>
      <c r="F10" s="54"/>
      <c r="G10"/>
      <c r="H10" s="55"/>
      <c r="I10"/>
      <c r="J10"/>
    </row>
    <row r="11" spans="1:10" ht="26.1" customHeight="1" x14ac:dyDescent="0.25">
      <c r="A11" s="13">
        <v>4</v>
      </c>
      <c r="B11" s="12" t="s">
        <v>15</v>
      </c>
      <c r="C11" s="19" t="s">
        <v>44</v>
      </c>
      <c r="D11" s="17" t="s">
        <v>92</v>
      </c>
      <c r="E11" s="2">
        <v>88331</v>
      </c>
      <c r="F11" s="54"/>
      <c r="G11"/>
      <c r="H11" s="55"/>
      <c r="I11"/>
      <c r="J11"/>
    </row>
    <row r="12" spans="1:10" ht="26.1" customHeight="1" x14ac:dyDescent="0.25">
      <c r="A12" s="15">
        <v>5</v>
      </c>
      <c r="B12" s="14" t="s">
        <v>16</v>
      </c>
      <c r="C12" s="18" t="s">
        <v>45</v>
      </c>
      <c r="D12" s="16" t="s">
        <v>93</v>
      </c>
      <c r="E12" s="3">
        <v>253203</v>
      </c>
      <c r="F12" s="54"/>
      <c r="G12"/>
      <c r="H12" s="55"/>
      <c r="I12"/>
      <c r="J12"/>
    </row>
    <row r="13" spans="1:10" ht="26.1" customHeight="1" x14ac:dyDescent="0.25">
      <c r="A13" s="13">
        <v>6</v>
      </c>
      <c r="B13" s="12" t="s">
        <v>17</v>
      </c>
      <c r="C13" s="19" t="s">
        <v>46</v>
      </c>
      <c r="D13" s="17" t="s">
        <v>94</v>
      </c>
      <c r="E13" s="2">
        <v>88102</v>
      </c>
      <c r="F13" s="54"/>
      <c r="G13"/>
      <c r="H13" s="55"/>
      <c r="I13"/>
      <c r="J13"/>
    </row>
    <row r="14" spans="1:10" ht="26.1" customHeight="1" x14ac:dyDescent="0.25">
      <c r="A14" s="15">
        <v>7</v>
      </c>
      <c r="B14" s="14" t="s">
        <v>18</v>
      </c>
      <c r="C14" s="18" t="s">
        <v>47</v>
      </c>
      <c r="D14" s="16" t="s">
        <v>95</v>
      </c>
      <c r="E14" s="3">
        <v>19792</v>
      </c>
      <c r="F14" s="54"/>
      <c r="G14"/>
      <c r="H14" s="55"/>
      <c r="I14"/>
      <c r="J14"/>
    </row>
    <row r="15" spans="1:10" ht="26.1" customHeight="1" x14ac:dyDescent="0.25">
      <c r="A15" s="13">
        <v>8</v>
      </c>
      <c r="B15" s="12" t="s">
        <v>19</v>
      </c>
      <c r="C15" s="19" t="s">
        <v>48</v>
      </c>
      <c r="D15" s="17" t="s">
        <v>96</v>
      </c>
      <c r="E15" s="2">
        <v>5840</v>
      </c>
      <c r="F15" s="54"/>
      <c r="G15"/>
      <c r="H15" s="55"/>
      <c r="I15"/>
      <c r="J15"/>
    </row>
    <row r="16" spans="1:10" ht="26.1" customHeight="1" x14ac:dyDescent="0.25">
      <c r="A16" s="15">
        <v>9</v>
      </c>
      <c r="B16" s="14" t="s">
        <v>20</v>
      </c>
      <c r="C16" s="18" t="s">
        <v>49</v>
      </c>
      <c r="D16" s="16" t="s">
        <v>97</v>
      </c>
      <c r="E16" s="3">
        <v>5836</v>
      </c>
      <c r="F16" s="54"/>
      <c r="G16"/>
      <c r="H16" s="55"/>
      <c r="I16"/>
      <c r="J16"/>
    </row>
    <row r="17" spans="1:10" ht="26.1" customHeight="1" x14ac:dyDescent="0.25">
      <c r="A17" s="13">
        <v>10</v>
      </c>
      <c r="B17" s="12" t="s">
        <v>21</v>
      </c>
      <c r="C17" s="19" t="s">
        <v>50</v>
      </c>
      <c r="D17" s="17" t="s">
        <v>98</v>
      </c>
      <c r="E17" s="2">
        <v>35794</v>
      </c>
      <c r="F17" s="54"/>
      <c r="G17"/>
      <c r="H17" s="55"/>
      <c r="I17"/>
      <c r="J17"/>
    </row>
    <row r="18" spans="1:10" ht="26.1" customHeight="1" x14ac:dyDescent="0.25">
      <c r="A18" s="15">
        <v>11</v>
      </c>
      <c r="B18" s="14" t="s">
        <v>22</v>
      </c>
      <c r="C18" s="18" t="s">
        <v>51</v>
      </c>
      <c r="D18" s="16" t="s">
        <v>99</v>
      </c>
      <c r="E18" s="3">
        <v>20291</v>
      </c>
      <c r="F18" s="54"/>
      <c r="G18"/>
      <c r="H18" s="55"/>
      <c r="I18"/>
      <c r="J18"/>
    </row>
    <row r="19" spans="1:10" ht="26.1" customHeight="1" x14ac:dyDescent="0.25">
      <c r="A19" s="13">
        <v>12</v>
      </c>
      <c r="B19" s="12" t="s">
        <v>23</v>
      </c>
      <c r="C19" s="19" t="s">
        <v>52</v>
      </c>
      <c r="D19" s="17" t="s">
        <v>100</v>
      </c>
      <c r="E19" s="2">
        <v>42754</v>
      </c>
      <c r="F19" s="54"/>
      <c r="G19"/>
      <c r="H19" s="55"/>
      <c r="I19"/>
      <c r="J19"/>
    </row>
    <row r="20" spans="1:10" ht="26.1" customHeight="1" x14ac:dyDescent="0.25">
      <c r="A20" s="15">
        <v>13</v>
      </c>
      <c r="B20" s="14" t="s">
        <v>24</v>
      </c>
      <c r="C20" s="18" t="s">
        <v>53</v>
      </c>
      <c r="D20" s="16" t="s">
        <v>101</v>
      </c>
      <c r="E20" s="3">
        <v>90397</v>
      </c>
      <c r="F20" s="54"/>
      <c r="G20"/>
      <c r="H20" s="55"/>
      <c r="I20"/>
      <c r="J20"/>
    </row>
    <row r="21" spans="1:10" ht="26.1" customHeight="1" x14ac:dyDescent="0.25">
      <c r="A21" s="13">
        <v>14</v>
      </c>
      <c r="B21" s="12" t="s">
        <v>25</v>
      </c>
      <c r="C21" s="19" t="s">
        <v>54</v>
      </c>
      <c r="D21" s="17" t="s">
        <v>102</v>
      </c>
      <c r="E21" s="2">
        <v>207030</v>
      </c>
      <c r="F21" s="54"/>
      <c r="G21"/>
      <c r="H21" s="55"/>
      <c r="I21"/>
      <c r="J21"/>
    </row>
    <row r="22" spans="1:10" ht="26.1" customHeight="1" x14ac:dyDescent="0.25">
      <c r="A22" s="15">
        <v>15</v>
      </c>
      <c r="B22" s="14" t="s">
        <v>26</v>
      </c>
      <c r="C22" s="18" t="s">
        <v>55</v>
      </c>
      <c r="D22" s="16" t="s">
        <v>103</v>
      </c>
      <c r="E22" s="3">
        <v>13072</v>
      </c>
      <c r="F22" s="54"/>
      <c r="G22"/>
      <c r="H22" s="55"/>
      <c r="I22"/>
      <c r="J22"/>
    </row>
    <row r="23" spans="1:10" ht="26.1" customHeight="1" x14ac:dyDescent="0.25">
      <c r="A23" s="13">
        <v>16</v>
      </c>
      <c r="B23" s="12" t="s">
        <v>10</v>
      </c>
      <c r="C23" s="19" t="s">
        <v>56</v>
      </c>
      <c r="D23" s="17" t="s">
        <v>104</v>
      </c>
      <c r="E23" s="2">
        <v>11254</v>
      </c>
      <c r="F23" s="54"/>
      <c r="G23"/>
      <c r="H23" s="55"/>
      <c r="I23"/>
      <c r="J23"/>
    </row>
    <row r="24" spans="1:10" ht="26.1" customHeight="1" x14ac:dyDescent="0.25">
      <c r="A24" s="15">
        <v>17</v>
      </c>
      <c r="B24" s="14" t="s">
        <v>27</v>
      </c>
      <c r="C24" s="18" t="s">
        <v>57</v>
      </c>
      <c r="D24" s="16" t="s">
        <v>105</v>
      </c>
      <c r="E24" s="3">
        <v>58325</v>
      </c>
      <c r="F24" s="54"/>
      <c r="G24"/>
      <c r="H24" s="55"/>
      <c r="I24"/>
      <c r="J24"/>
    </row>
    <row r="25" spans="1:10" ht="26.1" customHeight="1" x14ac:dyDescent="0.25">
      <c r="A25" s="13">
        <v>18</v>
      </c>
      <c r="B25" s="12" t="s">
        <v>28</v>
      </c>
      <c r="C25" s="19" t="s">
        <v>58</v>
      </c>
      <c r="D25" s="17" t="s">
        <v>106</v>
      </c>
      <c r="E25" s="2">
        <v>11678</v>
      </c>
      <c r="F25" s="54"/>
      <c r="G25"/>
      <c r="H25" s="55"/>
      <c r="I25"/>
      <c r="J25"/>
    </row>
    <row r="26" spans="1:10" ht="26.1" customHeight="1" x14ac:dyDescent="0.25">
      <c r="A26" s="15">
        <v>19</v>
      </c>
      <c r="B26" s="14" t="s">
        <v>28</v>
      </c>
      <c r="C26" s="18" t="s">
        <v>59</v>
      </c>
      <c r="D26" s="16" t="s">
        <v>107</v>
      </c>
      <c r="E26" s="3">
        <v>11678</v>
      </c>
      <c r="F26" s="54"/>
      <c r="G26"/>
      <c r="H26" s="55"/>
      <c r="I26"/>
      <c r="J26"/>
    </row>
    <row r="27" spans="1:10" ht="26.1" customHeight="1" x14ac:dyDescent="0.25">
      <c r="A27" s="13">
        <v>20</v>
      </c>
      <c r="B27" s="12" t="s">
        <v>28</v>
      </c>
      <c r="C27" s="19" t="s">
        <v>60</v>
      </c>
      <c r="D27" s="17" t="s">
        <v>108</v>
      </c>
      <c r="E27" s="2">
        <v>11678</v>
      </c>
      <c r="F27" s="54"/>
      <c r="G27"/>
      <c r="H27" s="55"/>
      <c r="I27"/>
      <c r="J27"/>
    </row>
    <row r="28" spans="1:10" ht="26.1" customHeight="1" x14ac:dyDescent="0.25">
      <c r="A28" s="15">
        <v>21</v>
      </c>
      <c r="B28" s="14" t="s">
        <v>28</v>
      </c>
      <c r="C28" s="18" t="s">
        <v>61</v>
      </c>
      <c r="D28" s="16" t="s">
        <v>109</v>
      </c>
      <c r="E28" s="3">
        <v>11678</v>
      </c>
      <c r="F28" s="54"/>
      <c r="G28"/>
      <c r="H28" s="55"/>
      <c r="I28"/>
      <c r="J28"/>
    </row>
    <row r="29" spans="1:10" ht="26.1" customHeight="1" x14ac:dyDescent="0.25">
      <c r="A29" s="13">
        <v>22</v>
      </c>
      <c r="B29" s="12" t="s">
        <v>28</v>
      </c>
      <c r="C29" s="19" t="s">
        <v>62</v>
      </c>
      <c r="D29" s="17" t="s">
        <v>110</v>
      </c>
      <c r="E29" s="2">
        <v>11678</v>
      </c>
      <c r="F29" s="54"/>
      <c r="G29"/>
      <c r="H29" s="55"/>
      <c r="I29"/>
      <c r="J29"/>
    </row>
    <row r="30" spans="1:10" ht="26.1" customHeight="1" x14ac:dyDescent="0.25">
      <c r="A30" s="15">
        <v>23</v>
      </c>
      <c r="B30" s="14" t="s">
        <v>29</v>
      </c>
      <c r="C30" s="18" t="s">
        <v>63</v>
      </c>
      <c r="D30" s="16" t="s">
        <v>111</v>
      </c>
      <c r="E30" s="3">
        <v>43045</v>
      </c>
      <c r="F30" s="54"/>
      <c r="G30"/>
      <c r="H30" s="55"/>
      <c r="I30"/>
      <c r="J30"/>
    </row>
    <row r="31" spans="1:10" ht="26.25" customHeight="1" x14ac:dyDescent="0.25">
      <c r="A31" s="13">
        <v>24</v>
      </c>
      <c r="B31" s="12" t="s">
        <v>29</v>
      </c>
      <c r="C31" s="19" t="s">
        <v>64</v>
      </c>
      <c r="D31" s="17" t="s">
        <v>112</v>
      </c>
      <c r="E31" s="2">
        <v>44435</v>
      </c>
      <c r="F31" s="54"/>
      <c r="G31"/>
      <c r="H31" s="55"/>
      <c r="I31"/>
      <c r="J31"/>
    </row>
    <row r="32" spans="1:10" ht="26.25" customHeight="1" x14ac:dyDescent="0.25">
      <c r="A32" s="15">
        <v>25</v>
      </c>
      <c r="B32" s="14" t="s">
        <v>30</v>
      </c>
      <c r="C32" s="18" t="s">
        <v>65</v>
      </c>
      <c r="D32" s="16" t="s">
        <v>113</v>
      </c>
      <c r="E32" s="3">
        <v>71348</v>
      </c>
      <c r="F32" s="54"/>
      <c r="G32"/>
      <c r="H32" s="55"/>
      <c r="I32"/>
      <c r="J32"/>
    </row>
    <row r="33" spans="1:15" ht="26.25" customHeight="1" x14ac:dyDescent="0.25">
      <c r="A33" s="13">
        <f>+A32+1</f>
        <v>26</v>
      </c>
      <c r="B33" s="12" t="s">
        <v>31</v>
      </c>
      <c r="C33" s="19" t="s">
        <v>66</v>
      </c>
      <c r="D33" s="17" t="s">
        <v>114</v>
      </c>
      <c r="E33" s="2">
        <v>157554</v>
      </c>
      <c r="F33" s="54"/>
      <c r="G33"/>
      <c r="H33" s="55"/>
      <c r="I33"/>
      <c r="J33"/>
    </row>
    <row r="34" spans="1:15" s="11" customFormat="1" ht="26.25" customHeight="1" x14ac:dyDescent="0.25">
      <c r="A34" s="15">
        <f t="shared" ref="A34:A55" si="0">+A33+1</f>
        <v>27</v>
      </c>
      <c r="B34" s="14" t="s">
        <v>32</v>
      </c>
      <c r="C34" s="18" t="s">
        <v>67</v>
      </c>
      <c r="D34" s="16" t="s">
        <v>115</v>
      </c>
      <c r="E34" s="3">
        <v>41164</v>
      </c>
      <c r="F34" s="54"/>
      <c r="G34"/>
      <c r="H34" s="55"/>
      <c r="I34"/>
      <c r="J34"/>
      <c r="K34" s="4"/>
      <c r="L34" s="4"/>
      <c r="M34" s="4"/>
      <c r="N34" s="4"/>
      <c r="O34" s="4"/>
    </row>
    <row r="35" spans="1:15" s="11" customFormat="1" ht="26.25" customHeight="1" x14ac:dyDescent="0.25">
      <c r="A35" s="13">
        <f t="shared" si="0"/>
        <v>28</v>
      </c>
      <c r="B35" s="12" t="s">
        <v>33</v>
      </c>
      <c r="C35" s="19" t="s">
        <v>68</v>
      </c>
      <c r="D35" s="17" t="s">
        <v>116</v>
      </c>
      <c r="E35" s="2">
        <v>45843</v>
      </c>
      <c r="F35" s="54"/>
      <c r="G35"/>
      <c r="H35" s="55"/>
      <c r="I35"/>
      <c r="J35"/>
      <c r="K35" s="4"/>
      <c r="L35" s="4"/>
      <c r="M35" s="4"/>
      <c r="N35" s="4"/>
      <c r="O35" s="4"/>
    </row>
    <row r="36" spans="1:15" ht="26.25" customHeight="1" x14ac:dyDescent="0.25">
      <c r="A36" s="15">
        <f t="shared" si="0"/>
        <v>29</v>
      </c>
      <c r="B36" s="14" t="s">
        <v>10</v>
      </c>
      <c r="C36" s="18" t="s">
        <v>69</v>
      </c>
      <c r="D36" s="16" t="s">
        <v>117</v>
      </c>
      <c r="E36" s="3">
        <v>19006</v>
      </c>
      <c r="F36" s="54"/>
      <c r="G36"/>
      <c r="H36" s="55"/>
      <c r="I36"/>
      <c r="J36"/>
    </row>
    <row r="37" spans="1:15" ht="26.25" customHeight="1" x14ac:dyDescent="0.25">
      <c r="A37" s="13">
        <f t="shared" si="0"/>
        <v>30</v>
      </c>
      <c r="B37" s="12" t="s">
        <v>34</v>
      </c>
      <c r="C37" s="19" t="s">
        <v>70</v>
      </c>
      <c r="D37" s="17" t="s">
        <v>118</v>
      </c>
      <c r="E37" s="2">
        <v>61620</v>
      </c>
      <c r="F37" s="54"/>
      <c r="G37"/>
      <c r="H37" s="55"/>
      <c r="I37"/>
      <c r="J37"/>
    </row>
    <row r="38" spans="1:15" ht="26.25" customHeight="1" x14ac:dyDescent="0.25">
      <c r="A38" s="15">
        <f t="shared" si="0"/>
        <v>31</v>
      </c>
      <c r="B38" s="14" t="s">
        <v>35</v>
      </c>
      <c r="C38" s="18" t="s">
        <v>71</v>
      </c>
      <c r="D38" s="16" t="s">
        <v>119</v>
      </c>
      <c r="E38" s="3">
        <v>51746</v>
      </c>
      <c r="F38" s="54"/>
      <c r="G38"/>
      <c r="H38" s="55"/>
      <c r="I38"/>
      <c r="J38"/>
    </row>
    <row r="39" spans="1:15" ht="26.25" customHeight="1" x14ac:dyDescent="0.25">
      <c r="A39" s="13">
        <f t="shared" si="0"/>
        <v>32</v>
      </c>
      <c r="B39" s="12" t="s">
        <v>36</v>
      </c>
      <c r="C39" s="19" t="s">
        <v>72</v>
      </c>
      <c r="D39" s="17" t="s">
        <v>120</v>
      </c>
      <c r="E39" s="2">
        <v>25352</v>
      </c>
      <c r="F39" s="54"/>
      <c r="G39"/>
      <c r="H39" s="55"/>
      <c r="I39"/>
      <c r="J39"/>
    </row>
    <row r="40" spans="1:15" ht="26.25" customHeight="1" x14ac:dyDescent="0.25">
      <c r="A40" s="15">
        <f t="shared" si="0"/>
        <v>33</v>
      </c>
      <c r="B40" s="14" t="s">
        <v>36</v>
      </c>
      <c r="C40" s="18" t="s">
        <v>73</v>
      </c>
      <c r="D40" s="16" t="s">
        <v>121</v>
      </c>
      <c r="E40" s="3">
        <v>25352</v>
      </c>
      <c r="F40" s="54"/>
      <c r="G40"/>
      <c r="H40" s="55"/>
      <c r="I40"/>
      <c r="J40"/>
    </row>
    <row r="41" spans="1:15" ht="26.25" customHeight="1" x14ac:dyDescent="0.25">
      <c r="A41" s="13">
        <f t="shared" si="0"/>
        <v>34</v>
      </c>
      <c r="B41" s="12" t="s">
        <v>36</v>
      </c>
      <c r="C41" s="19" t="s">
        <v>74</v>
      </c>
      <c r="D41" s="17" t="s">
        <v>122</v>
      </c>
      <c r="E41" s="2">
        <v>25352</v>
      </c>
      <c r="F41" s="54"/>
      <c r="G41"/>
      <c r="H41" s="55"/>
      <c r="I41"/>
      <c r="J41"/>
    </row>
    <row r="42" spans="1:15" ht="26.25" customHeight="1" x14ac:dyDescent="0.25">
      <c r="A42" s="15">
        <f t="shared" si="0"/>
        <v>35</v>
      </c>
      <c r="B42" s="14" t="s">
        <v>37</v>
      </c>
      <c r="C42" s="18" t="s">
        <v>75</v>
      </c>
      <c r="D42" s="16" t="s">
        <v>123</v>
      </c>
      <c r="E42" s="3">
        <v>37351</v>
      </c>
      <c r="F42" s="54"/>
      <c r="G42"/>
      <c r="H42" s="55"/>
      <c r="I42"/>
      <c r="J42"/>
    </row>
    <row r="43" spans="1:15" ht="26.25" customHeight="1" x14ac:dyDescent="0.25">
      <c r="A43" s="13">
        <f t="shared" si="0"/>
        <v>36</v>
      </c>
      <c r="B43" s="12" t="s">
        <v>38</v>
      </c>
      <c r="C43" s="19" t="s">
        <v>76</v>
      </c>
      <c r="D43" s="17" t="s">
        <v>124</v>
      </c>
      <c r="E43" s="2">
        <v>41375</v>
      </c>
      <c r="F43" s="54"/>
      <c r="G43"/>
      <c r="H43" s="55"/>
      <c r="I43"/>
      <c r="J43"/>
    </row>
    <row r="44" spans="1:15" ht="26.25" customHeight="1" x14ac:dyDescent="0.25">
      <c r="A44" s="15">
        <f t="shared" si="0"/>
        <v>37</v>
      </c>
      <c r="B44" s="14" t="s">
        <v>38</v>
      </c>
      <c r="C44" s="18" t="s">
        <v>77</v>
      </c>
      <c r="D44" s="16" t="s">
        <v>125</v>
      </c>
      <c r="E44" s="3">
        <v>39322</v>
      </c>
      <c r="F44" s="54"/>
      <c r="G44"/>
      <c r="H44" s="55"/>
      <c r="I44"/>
      <c r="J44"/>
    </row>
    <row r="45" spans="1:15" ht="26.25" customHeight="1" x14ac:dyDescent="0.25">
      <c r="A45" s="13">
        <f t="shared" si="0"/>
        <v>38</v>
      </c>
      <c r="B45" s="12" t="s">
        <v>38</v>
      </c>
      <c r="C45" s="19" t="s">
        <v>78</v>
      </c>
      <c r="D45" s="17" t="s">
        <v>126</v>
      </c>
      <c r="E45" s="2">
        <v>41307</v>
      </c>
      <c r="F45" s="54"/>
      <c r="G45"/>
      <c r="H45" s="55"/>
      <c r="I45"/>
      <c r="J45"/>
    </row>
    <row r="46" spans="1:15" ht="26.25" customHeight="1" x14ac:dyDescent="0.25">
      <c r="A46" s="15">
        <f t="shared" si="0"/>
        <v>39</v>
      </c>
      <c r="B46" s="14" t="s">
        <v>38</v>
      </c>
      <c r="C46" s="18" t="s">
        <v>79</v>
      </c>
      <c r="D46" s="16" t="s">
        <v>127</v>
      </c>
      <c r="E46" s="3">
        <v>40551</v>
      </c>
      <c r="F46" s="54"/>
      <c r="G46"/>
      <c r="H46" s="55"/>
      <c r="I46"/>
      <c r="J46"/>
    </row>
    <row r="47" spans="1:15" ht="26.25" customHeight="1" x14ac:dyDescent="0.25">
      <c r="A47" s="13">
        <f t="shared" si="0"/>
        <v>40</v>
      </c>
      <c r="B47" s="12" t="s">
        <v>38</v>
      </c>
      <c r="C47" s="19" t="s">
        <v>80</v>
      </c>
      <c r="D47" s="17" t="s">
        <v>128</v>
      </c>
      <c r="E47" s="2">
        <v>41307</v>
      </c>
      <c r="F47" s="54"/>
      <c r="G47"/>
      <c r="H47" s="55"/>
      <c r="I47"/>
      <c r="J47"/>
    </row>
    <row r="48" spans="1:15" ht="26.25" customHeight="1" x14ac:dyDescent="0.25">
      <c r="A48" s="15">
        <f t="shared" si="0"/>
        <v>41</v>
      </c>
      <c r="B48" s="14" t="s">
        <v>39</v>
      </c>
      <c r="C48" s="18" t="s">
        <v>81</v>
      </c>
      <c r="D48" s="16" t="s">
        <v>129</v>
      </c>
      <c r="E48" s="3">
        <v>89757</v>
      </c>
      <c r="F48" s="54"/>
      <c r="G48"/>
      <c r="H48" s="55"/>
      <c r="I48"/>
      <c r="J48"/>
    </row>
    <row r="49" spans="1:10" ht="26.25" customHeight="1" x14ac:dyDescent="0.25">
      <c r="A49" s="13">
        <f t="shared" si="0"/>
        <v>42</v>
      </c>
      <c r="B49" s="12" t="s">
        <v>39</v>
      </c>
      <c r="C49" s="19" t="s">
        <v>82</v>
      </c>
      <c r="D49" s="17" t="s">
        <v>130</v>
      </c>
      <c r="E49" s="2">
        <v>89082</v>
      </c>
      <c r="F49" s="54"/>
      <c r="G49"/>
      <c r="H49" s="55"/>
      <c r="I49"/>
      <c r="J49"/>
    </row>
    <row r="50" spans="1:10" ht="26.25" customHeight="1" x14ac:dyDescent="0.25">
      <c r="A50" s="15">
        <f t="shared" si="0"/>
        <v>43</v>
      </c>
      <c r="B50" s="14" t="s">
        <v>39</v>
      </c>
      <c r="C50" s="18" t="s">
        <v>83</v>
      </c>
      <c r="D50" s="16" t="s">
        <v>131</v>
      </c>
      <c r="E50" s="3">
        <v>82367</v>
      </c>
      <c r="F50" s="54"/>
      <c r="G50"/>
      <c r="H50" s="55"/>
      <c r="I50"/>
      <c r="J50"/>
    </row>
    <row r="51" spans="1:10" ht="26.25" customHeight="1" x14ac:dyDescent="0.25">
      <c r="A51" s="13">
        <f t="shared" si="0"/>
        <v>44</v>
      </c>
      <c r="B51" s="12" t="s">
        <v>39</v>
      </c>
      <c r="C51" s="19" t="s">
        <v>84</v>
      </c>
      <c r="D51" s="17" t="s">
        <v>132</v>
      </c>
      <c r="E51" s="2">
        <v>87585</v>
      </c>
      <c r="F51" s="54"/>
      <c r="G51"/>
      <c r="H51" s="55"/>
      <c r="I51"/>
      <c r="J51"/>
    </row>
    <row r="52" spans="1:10" ht="26.25" customHeight="1" x14ac:dyDescent="0.25">
      <c r="A52" s="15">
        <f t="shared" si="0"/>
        <v>45</v>
      </c>
      <c r="B52" s="14" t="s">
        <v>39</v>
      </c>
      <c r="C52" s="18" t="s">
        <v>85</v>
      </c>
      <c r="D52" s="16" t="s">
        <v>133</v>
      </c>
      <c r="E52" s="3">
        <v>85643</v>
      </c>
      <c r="F52" s="54"/>
      <c r="G52"/>
      <c r="H52" s="55"/>
      <c r="I52"/>
      <c r="J52"/>
    </row>
    <row r="53" spans="1:10" ht="26.25" customHeight="1" x14ac:dyDescent="0.25">
      <c r="A53" s="13">
        <f t="shared" si="0"/>
        <v>46</v>
      </c>
      <c r="B53" s="12" t="s">
        <v>39</v>
      </c>
      <c r="C53" s="19" t="s">
        <v>86</v>
      </c>
      <c r="D53" s="17" t="s">
        <v>134</v>
      </c>
      <c r="E53" s="2">
        <v>89751</v>
      </c>
      <c r="F53" s="54"/>
      <c r="G53"/>
      <c r="H53" s="55"/>
      <c r="I53"/>
      <c r="J53"/>
    </row>
    <row r="54" spans="1:10" ht="26.25" customHeight="1" x14ac:dyDescent="0.25">
      <c r="A54" s="15">
        <f t="shared" si="0"/>
        <v>47</v>
      </c>
      <c r="B54" s="14" t="s">
        <v>40</v>
      </c>
      <c r="C54" s="18" t="s">
        <v>87</v>
      </c>
      <c r="D54" s="16" t="s">
        <v>135</v>
      </c>
      <c r="E54" s="3">
        <v>45505</v>
      </c>
      <c r="F54" s="54"/>
      <c r="G54"/>
      <c r="H54" s="55"/>
      <c r="I54"/>
      <c r="J54"/>
    </row>
    <row r="55" spans="1:10" ht="26.25" customHeight="1" x14ac:dyDescent="0.25">
      <c r="A55" s="41">
        <f t="shared" si="0"/>
        <v>48</v>
      </c>
      <c r="B55" s="42" t="s">
        <v>40</v>
      </c>
      <c r="C55" s="47" t="s">
        <v>88</v>
      </c>
      <c r="D55" s="48" t="s">
        <v>136</v>
      </c>
      <c r="E55" s="49">
        <v>41351</v>
      </c>
      <c r="F55" s="54"/>
      <c r="G55"/>
      <c r="H55" s="55"/>
      <c r="I55"/>
      <c r="J55"/>
    </row>
    <row r="56" spans="1:10" x14ac:dyDescent="0.25">
      <c r="A56" s="6" t="s">
        <v>7</v>
      </c>
      <c r="I56"/>
      <c r="J56"/>
    </row>
    <row r="57" spans="1:10" x14ac:dyDescent="0.25">
      <c r="A57" s="63" t="s">
        <v>8</v>
      </c>
      <c r="B57" s="63"/>
      <c r="C57" s="63"/>
      <c r="D57" s="63"/>
      <c r="E57" s="63"/>
      <c r="I57"/>
      <c r="J57"/>
    </row>
    <row r="58" spans="1:10" x14ac:dyDescent="0.25">
      <c r="A58" s="63"/>
      <c r="B58" s="63"/>
      <c r="C58" s="63"/>
      <c r="D58" s="63"/>
      <c r="E58" s="63"/>
      <c r="I58"/>
      <c r="J58"/>
    </row>
    <row r="59" spans="1:10" x14ac:dyDescent="0.25">
      <c r="A59" s="1" t="s">
        <v>11</v>
      </c>
      <c r="I59"/>
      <c r="J59"/>
    </row>
  </sheetData>
  <sortState xmlns:xlrd2="http://schemas.microsoft.com/office/spreadsheetml/2017/richdata2" ref="A7:E18">
    <sortCondition descending="1" ref="E7:E18"/>
  </sortState>
  <mergeCells count="4">
    <mergeCell ref="A1:D1"/>
    <mergeCell ref="A3:E4"/>
    <mergeCell ref="A5:E5"/>
    <mergeCell ref="A57:E58"/>
  </mergeCells>
  <phoneticPr fontId="36" type="noConversion"/>
  <conditionalFormatting sqref="C1:C1048576">
    <cfRule type="duplicateValues" dxfId="16" priority="1"/>
    <cfRule type="duplicateValues" dxfId="15" priority="3"/>
  </conditionalFormatting>
  <conditionalFormatting sqref="C8:C55">
    <cfRule type="duplicateValues" dxfId="14" priority="265"/>
    <cfRule type="duplicateValues" dxfId="13" priority="266"/>
  </conditionalFormatting>
  <conditionalFormatting sqref="C8:C56">
    <cfRule type="duplicateValues" dxfId="12" priority="267"/>
  </conditionalFormatting>
  <conditionalFormatting sqref="D1:D1048576">
    <cfRule type="duplicateValues" dxfId="11" priority="4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7026F-2BD9-4269-BEF5-1E8652ED4ABD}">
  <dimension ref="A1:T25"/>
  <sheetViews>
    <sheetView showGridLines="0" topLeftCell="A7" zoomScale="90" zoomScaleNormal="90" workbookViewId="0">
      <selection activeCell="B29" sqref="B29"/>
    </sheetView>
  </sheetViews>
  <sheetFormatPr baseColWidth="10" defaultColWidth="11.42578125" defaultRowHeight="15" x14ac:dyDescent="0.25"/>
  <cols>
    <col min="1" max="1" width="5" style="5" customWidth="1"/>
    <col min="2" max="2" width="20.5703125" style="5" customWidth="1"/>
    <col min="3" max="3" width="24" style="4" customWidth="1"/>
    <col min="4" max="4" width="45.140625" style="4" customWidth="1"/>
    <col min="5" max="5" width="21.5703125" style="4" customWidth="1"/>
    <col min="6" max="12" width="11.42578125" style="4"/>
    <col min="13" max="15" width="11.85546875" style="4" bestFit="1" customWidth="1"/>
    <col min="16" max="16384" width="11.42578125" style="4"/>
  </cols>
  <sheetData>
    <row r="1" spans="1:20" s="9" customFormat="1" ht="60" customHeight="1" x14ac:dyDescent="0.25">
      <c r="A1" s="58"/>
      <c r="B1" s="58"/>
      <c r="C1" s="58"/>
      <c r="D1" s="58"/>
      <c r="E1" s="25"/>
    </row>
    <row r="2" spans="1:20" s="9" customFormat="1" ht="14.25" x14ac:dyDescent="0.25">
      <c r="A2" s="10"/>
      <c r="B2" s="10"/>
      <c r="C2" s="10"/>
      <c r="D2" s="26"/>
      <c r="E2" s="25"/>
    </row>
    <row r="3" spans="1:20" s="9" customFormat="1" ht="11.1" customHeight="1" x14ac:dyDescent="0.25">
      <c r="A3" s="59" t="s">
        <v>9</v>
      </c>
      <c r="B3" s="60"/>
      <c r="C3" s="60"/>
      <c r="D3" s="60"/>
      <c r="E3" s="60"/>
    </row>
    <row r="4" spans="1:20" s="9" customFormat="1" ht="32.1" customHeight="1" x14ac:dyDescent="0.25">
      <c r="A4" s="59"/>
      <c r="B4" s="60"/>
      <c r="C4" s="60"/>
      <c r="D4" s="60"/>
      <c r="E4" s="60"/>
    </row>
    <row r="5" spans="1:20" s="7" customFormat="1" ht="33" customHeight="1" x14ac:dyDescent="0.25">
      <c r="A5" s="61" t="s">
        <v>1</v>
      </c>
      <c r="B5" s="62"/>
      <c r="C5" s="62"/>
      <c r="D5" s="62"/>
      <c r="E5" s="62"/>
    </row>
    <row r="6" spans="1:20" s="7" customFormat="1" ht="14.25" x14ac:dyDescent="0.25">
      <c r="A6" s="8"/>
      <c r="B6" s="8"/>
      <c r="C6" s="27"/>
      <c r="D6" s="27"/>
    </row>
    <row r="7" spans="1:20" s="7" customFormat="1" ht="51" customHeight="1" x14ac:dyDescent="0.25">
      <c r="A7" s="34" t="s">
        <v>2</v>
      </c>
      <c r="B7" s="35" t="s">
        <v>3</v>
      </c>
      <c r="C7" s="35" t="s">
        <v>4</v>
      </c>
      <c r="D7" s="35" t="s">
        <v>5</v>
      </c>
      <c r="E7" s="36" t="s">
        <v>6</v>
      </c>
    </row>
    <row r="8" spans="1:20" ht="24" customHeight="1" x14ac:dyDescent="0.25">
      <c r="A8" s="13">
        <v>1</v>
      </c>
      <c r="B8" s="40" t="s">
        <v>137</v>
      </c>
      <c r="C8" s="12" t="s">
        <v>138</v>
      </c>
      <c r="D8" s="32" t="s">
        <v>139</v>
      </c>
      <c r="E8" s="29">
        <v>2975</v>
      </c>
      <c r="F8" s="28"/>
      <c r="G8"/>
      <c r="H8"/>
      <c r="I8" s="38"/>
      <c r="J8" s="7"/>
      <c r="K8" s="39"/>
      <c r="L8" s="7"/>
      <c r="N8" s="37"/>
      <c r="T8" s="37"/>
    </row>
    <row r="9" spans="1:20" ht="24" customHeight="1" x14ac:dyDescent="0.25">
      <c r="A9" s="30">
        <v>2</v>
      </c>
      <c r="B9" s="14" t="s">
        <v>140</v>
      </c>
      <c r="C9" s="56" t="s">
        <v>141</v>
      </c>
      <c r="D9" s="33" t="s">
        <v>142</v>
      </c>
      <c r="E9" s="31">
        <v>1292</v>
      </c>
      <c r="F9" s="28"/>
      <c r="G9"/>
      <c r="H9"/>
      <c r="I9" s="38"/>
      <c r="J9" s="7"/>
      <c r="K9" s="39"/>
      <c r="L9" s="7"/>
      <c r="N9" s="37"/>
      <c r="T9" s="37"/>
    </row>
    <row r="10" spans="1:20" ht="24" customHeight="1" x14ac:dyDescent="0.25">
      <c r="A10" s="13">
        <v>3</v>
      </c>
      <c r="B10" s="40" t="s">
        <v>143</v>
      </c>
      <c r="C10" s="12" t="s">
        <v>144</v>
      </c>
      <c r="D10" s="32" t="s">
        <v>145</v>
      </c>
      <c r="E10" s="29">
        <v>2882</v>
      </c>
      <c r="F10" s="28"/>
      <c r="G10"/>
      <c r="H10"/>
      <c r="I10" s="38"/>
      <c r="J10" s="7"/>
      <c r="K10" s="39"/>
      <c r="L10" s="7"/>
      <c r="N10" s="37"/>
      <c r="T10" s="37"/>
    </row>
    <row r="11" spans="1:20" ht="24" customHeight="1" x14ac:dyDescent="0.25">
      <c r="A11" s="30">
        <v>4</v>
      </c>
      <c r="B11" s="14" t="s">
        <v>146</v>
      </c>
      <c r="C11" s="56" t="s">
        <v>147</v>
      </c>
      <c r="D11" s="33" t="s">
        <v>148</v>
      </c>
      <c r="E11" s="31">
        <v>18000</v>
      </c>
      <c r="F11" s="28"/>
      <c r="G11"/>
      <c r="H11"/>
      <c r="I11" s="38"/>
      <c r="J11" s="7"/>
      <c r="K11" s="39"/>
      <c r="L11" s="7"/>
      <c r="M11"/>
      <c r="N11"/>
      <c r="T11" s="37"/>
    </row>
    <row r="12" spans="1:20" ht="24" customHeight="1" x14ac:dyDescent="0.25">
      <c r="A12" s="13">
        <v>5</v>
      </c>
      <c r="B12" s="40" t="s">
        <v>149</v>
      </c>
      <c r="C12" s="12" t="s">
        <v>150</v>
      </c>
      <c r="D12" s="32" t="s">
        <v>151</v>
      </c>
      <c r="E12" s="29">
        <v>16500</v>
      </c>
    </row>
    <row r="13" spans="1:20" ht="24" customHeight="1" x14ac:dyDescent="0.25">
      <c r="A13" s="30">
        <v>6</v>
      </c>
      <c r="B13" s="14" t="s">
        <v>149</v>
      </c>
      <c r="C13" s="56" t="s">
        <v>152</v>
      </c>
      <c r="D13" s="33" t="s">
        <v>153</v>
      </c>
      <c r="E13" s="31">
        <v>18223</v>
      </c>
    </row>
    <row r="14" spans="1:20" ht="24" customHeight="1" x14ac:dyDescent="0.25">
      <c r="A14" s="13">
        <v>7</v>
      </c>
      <c r="B14" s="40" t="s">
        <v>149</v>
      </c>
      <c r="C14" s="12" t="s">
        <v>154</v>
      </c>
      <c r="D14" s="32" t="s">
        <v>155</v>
      </c>
      <c r="E14" s="29">
        <v>16500</v>
      </c>
    </row>
    <row r="15" spans="1:20" ht="24" customHeight="1" x14ac:dyDescent="0.25">
      <c r="A15" s="30">
        <v>8</v>
      </c>
      <c r="B15" s="14" t="s">
        <v>149</v>
      </c>
      <c r="C15" s="56" t="s">
        <v>156</v>
      </c>
      <c r="D15" s="33" t="s">
        <v>157</v>
      </c>
      <c r="E15" s="31">
        <v>16500</v>
      </c>
    </row>
    <row r="16" spans="1:20" ht="24" customHeight="1" x14ac:dyDescent="0.25">
      <c r="A16" s="13">
        <v>9</v>
      </c>
      <c r="B16" s="40" t="s">
        <v>149</v>
      </c>
      <c r="C16" s="12" t="s">
        <v>158</v>
      </c>
      <c r="D16" s="32" t="s">
        <v>159</v>
      </c>
      <c r="E16" s="29">
        <v>18223</v>
      </c>
    </row>
    <row r="17" spans="1:5" ht="24" customHeight="1" x14ac:dyDescent="0.25">
      <c r="A17" s="30">
        <v>10</v>
      </c>
      <c r="B17" s="14" t="s">
        <v>149</v>
      </c>
      <c r="C17" s="56" t="s">
        <v>160</v>
      </c>
      <c r="D17" s="33" t="s">
        <v>161</v>
      </c>
      <c r="E17" s="31">
        <v>18000</v>
      </c>
    </row>
    <row r="18" spans="1:5" ht="24" customHeight="1" x14ac:dyDescent="0.25">
      <c r="A18" s="13">
        <v>11</v>
      </c>
      <c r="B18" s="40" t="s">
        <v>162</v>
      </c>
      <c r="C18" s="12" t="s">
        <v>163</v>
      </c>
      <c r="D18" s="32" t="s">
        <v>164</v>
      </c>
      <c r="E18" s="29">
        <v>16000</v>
      </c>
    </row>
    <row r="19" spans="1:5" ht="24" customHeight="1" x14ac:dyDescent="0.25">
      <c r="A19" s="30">
        <v>12</v>
      </c>
      <c r="B19" s="14" t="s">
        <v>162</v>
      </c>
      <c r="C19" s="56" t="s">
        <v>165</v>
      </c>
      <c r="D19" s="33" t="s">
        <v>166</v>
      </c>
      <c r="E19" s="31">
        <v>16500</v>
      </c>
    </row>
    <row r="20" spans="1:5" ht="24" customHeight="1" x14ac:dyDescent="0.25">
      <c r="A20" s="13">
        <v>13</v>
      </c>
      <c r="B20" s="40" t="s">
        <v>162</v>
      </c>
      <c r="C20" s="12" t="s">
        <v>167</v>
      </c>
      <c r="D20" s="32" t="s">
        <v>168</v>
      </c>
      <c r="E20" s="29">
        <v>14300</v>
      </c>
    </row>
    <row r="21" spans="1:5" ht="24" customHeight="1" x14ac:dyDescent="0.25">
      <c r="A21" s="50">
        <v>14</v>
      </c>
      <c r="B21" s="51" t="s">
        <v>162</v>
      </c>
      <c r="C21" s="57" t="s">
        <v>169</v>
      </c>
      <c r="D21" s="52" t="s">
        <v>170</v>
      </c>
      <c r="E21" s="53">
        <v>18223</v>
      </c>
    </row>
    <row r="22" spans="1:5" x14ac:dyDescent="0.25">
      <c r="A22" s="6" t="s">
        <v>7</v>
      </c>
      <c r="C22" s="5"/>
      <c r="D22" s="22"/>
      <c r="E22" s="5"/>
    </row>
    <row r="23" spans="1:5" x14ac:dyDescent="0.25">
      <c r="A23" s="63" t="s">
        <v>8</v>
      </c>
      <c r="B23" s="63"/>
      <c r="C23" s="63"/>
      <c r="D23" s="63"/>
      <c r="E23" s="63"/>
    </row>
    <row r="24" spans="1:5" x14ac:dyDescent="0.25">
      <c r="A24" s="63"/>
      <c r="B24" s="63"/>
      <c r="C24" s="63"/>
      <c r="D24" s="63"/>
      <c r="E24" s="63"/>
    </row>
    <row r="25" spans="1:5" x14ac:dyDescent="0.25">
      <c r="A25" s="1" t="s">
        <v>11</v>
      </c>
      <c r="C25" s="5"/>
      <c r="D25" s="22"/>
      <c r="E25" s="5"/>
    </row>
  </sheetData>
  <mergeCells count="4">
    <mergeCell ref="A1:D1"/>
    <mergeCell ref="A3:E4"/>
    <mergeCell ref="A5:E5"/>
    <mergeCell ref="A23:E24"/>
  </mergeCells>
  <conditionalFormatting sqref="C8:C21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</conditionalFormatting>
  <conditionalFormatting sqref="C22">
    <cfRule type="duplicateValues" dxfId="5" priority="10"/>
  </conditionalFormatting>
  <conditionalFormatting sqref="C22:C25">
    <cfRule type="duplicateValues" dxfId="4" priority="7"/>
    <cfRule type="duplicateValues" dxfId="3" priority="8"/>
  </conditionalFormatting>
  <conditionalFormatting sqref="C26:C1048576 C1:C7">
    <cfRule type="duplicateValues" dxfId="2" priority="11"/>
    <cfRule type="duplicateValues" dxfId="1" priority="20"/>
  </conditionalFormatting>
  <conditionalFormatting sqref="D22:D25">
    <cfRule type="duplicateValues" dxfId="0" priority="9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E7F1B6-DA08-4181-9D41-0C6708829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ABB84D-9634-4D15-B39E-B07F6138AAF5}">
  <ds:schemaRefs>
    <ds:schemaRef ds:uri="http://schemas.microsoft.com/office/2006/metadata/properties"/>
    <ds:schemaRef ds:uri="http://schemas.microsoft.com/office/infopath/2007/PartnerControls"/>
    <ds:schemaRef ds:uri="30b49ad3-373e-4200-8527-1fbd26cb4f49"/>
    <ds:schemaRef ds:uri="2709a891-bb75-48d9-aac1-152d324f48c9"/>
  </ds:schemaRefs>
</ds:datastoreItem>
</file>

<file path=customXml/itemProps3.xml><?xml version="1.0" encoding="utf-8"?>
<ds:datastoreItem xmlns:ds="http://schemas.openxmlformats.org/officeDocument/2006/customXml" ds:itemID="{4507C0C8-6241-4D29-A21F-2929435E2F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Imputación_22052026</vt:lpstr>
      <vt:lpstr>Modificación_22052026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Harold Leandro Abril Triana</cp:lastModifiedBy>
  <cp:revision/>
  <dcterms:created xsi:type="dcterms:W3CDTF">2019-12-27T01:53:29Z</dcterms:created>
  <dcterms:modified xsi:type="dcterms:W3CDTF">2026-05-22T21:06:45Z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MediaServiceImageTags">
    <vt:lpwstr/>
  </property>
</Properties>
</file>