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negovco-my.sharepoint.com/personal/hlabrilt_dane_gov_co/Documents/resoluciones licores/"/>
    </mc:Choice>
  </mc:AlternateContent>
  <xr:revisionPtr revIDLastSave="0" documentId="8_{B4A38570-D1FF-4450-87CD-7B5F4B8C688D}" xr6:coauthVersionLast="47" xr6:coauthVersionMax="47" xr10:uidLastSave="{00000000-0000-0000-0000-000000000000}"/>
  <bookViews>
    <workbookView xWindow="-110" yWindow="-110" windowWidth="19420" windowHeight="10300" tabRatio="906" activeTab="1" xr2:uid="{00000000-000D-0000-FFFF-FFFF00000000}"/>
  </bookViews>
  <sheets>
    <sheet name="Imputación_27062025" sheetId="18" r:id="rId1"/>
    <sheet name="Modificación_27062025" sheetId="20" r:id="rId2"/>
  </sheets>
  <definedNames>
    <definedName name="_xlnm._FilterDatabase" localSheetId="0" hidden="1">Imputación_27062025!$G$7:$M$41</definedName>
    <definedName name="_xlnm._FilterDatabase" localSheetId="1" hidden="1">Modificación_27062025!$A$7:$H$7</definedName>
    <definedName name="Imp_final" localSheetId="0">#REF!</definedName>
    <definedName name="Imp_final" localSheetId="1">#REF!</definedName>
    <definedName name="Imp_final">#REF!</definedName>
    <definedName name="IMPUTACIONES_FINAL" localSheetId="0">#REF!</definedName>
    <definedName name="IMPUTACIONES_FINAL" localSheetId="1">#REF!</definedName>
    <definedName name="IMPUTACIONES_FINAL">#REF!</definedName>
    <definedName name="mpususuususs" localSheetId="0">#REF!</definedName>
    <definedName name="mpususuususs" localSheetId="1">#REF!</definedName>
    <definedName name="mpususuususs">#REF!</definedName>
    <definedName name="s" localSheetId="0">#REF!</definedName>
    <definedName name="s" localSheetId="1">#REF!</definedName>
    <definedName name="s">#REF!</definedName>
    <definedName name="sda">#REF!</definedName>
    <definedName name="sdasdasda" localSheetId="0">#REF!</definedName>
    <definedName name="sdasdasda" localSheetId="1">#REF!</definedName>
    <definedName name="sdasdas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18" l="1"/>
  <c r="A41" i="18" s="1"/>
</calcChain>
</file>

<file path=xl/sharedStrings.xml><?xml version="1.0" encoding="utf-8"?>
<sst xmlns="http://schemas.openxmlformats.org/spreadsheetml/2006/main" count="236" uniqueCount="184">
  <si>
    <t>PVPLVA 
Productos imputados vigencia 31 de diciembre de 2025</t>
  </si>
  <si>
    <t xml:space="preserve">Certificación de Precio de Venta al Público de Licores, Vinos, Aperitivos y Similares – PVPLVA - para los productos no incluidos en la certificación vigente </t>
  </si>
  <si>
    <t>Nro.</t>
  </si>
  <si>
    <t xml:space="preserve">Registro Sanitario INVIMA </t>
  </si>
  <si>
    <t>Código Único*</t>
  </si>
  <si>
    <t>Nombre Bebida Alcohólica</t>
  </si>
  <si>
    <t xml:space="preserve"> Precio de venta al público por unidad de 750 cc, sin incluir ICO e IVA  </t>
  </si>
  <si>
    <t>INVIMA 2025L-0013882</t>
  </si>
  <si>
    <t>24139020515700075000</t>
  </si>
  <si>
    <t>Licor Sabor Café Marca Fusion Mix</t>
  </si>
  <si>
    <t>INVIMA 2021L-0010990</t>
  </si>
  <si>
    <t>INVIMA 2025L-0013804</t>
  </si>
  <si>
    <t>24200131718500075000</t>
  </si>
  <si>
    <t>Vino Tinto Marca Barcolobo Victoria</t>
  </si>
  <si>
    <t>INVIMA 2017L-0008571</t>
  </si>
  <si>
    <t>24200131720100075000</t>
  </si>
  <si>
    <t>Vino Endulzado Rosado Marca Viejo Viñedo</t>
  </si>
  <si>
    <t>INVIMA 2024L-0013342</t>
  </si>
  <si>
    <t>24200131720300075000</t>
  </si>
  <si>
    <t>Vino Rosado Marca Mucho Mas</t>
  </si>
  <si>
    <t>24200131720400075000</t>
  </si>
  <si>
    <t>Vino Blanco Marca Mucho Mas</t>
  </si>
  <si>
    <t>24200131720500075000</t>
  </si>
  <si>
    <t>Vino Rose Cabernet Sauvignon Marca Gomez Cruz</t>
  </si>
  <si>
    <r>
      <t>Fuente:</t>
    </r>
    <r>
      <rPr>
        <sz val="8"/>
        <rFont val="Segoe UI"/>
        <family val="2"/>
      </rPr>
      <t xml:space="preserve"> DANE.</t>
    </r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</si>
  <si>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</si>
  <si>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>PVPLVA 
Productos imputados objeto de modificación</t>
  </si>
  <si>
    <t>INVIMA 2025L-0013805</t>
  </si>
  <si>
    <t>INVIMA 2014L-0007349</t>
  </si>
  <si>
    <t>RSA-0034260-2024</t>
  </si>
  <si>
    <t>RSA-0019079-2022</t>
  </si>
  <si>
    <t>INVIMA 2001L-0000109</t>
  </si>
  <si>
    <t>INVIMA 2017L-0009071</t>
  </si>
  <si>
    <t>INVIMA 2017L-0009179</t>
  </si>
  <si>
    <t>L-003083</t>
  </si>
  <si>
    <t>INVIMA 2021L-0011261</t>
  </si>
  <si>
    <t>INVIMA 2023L-0012537</t>
  </si>
  <si>
    <t>INVIMA 2025L-0013797</t>
  </si>
  <si>
    <t>INVIMA 2025L-0013881</t>
  </si>
  <si>
    <t>INVIMA 2025L-0013819</t>
  </si>
  <si>
    <t>INVIMA 2025L-0013906</t>
  </si>
  <si>
    <t>24131050003100075000</t>
  </si>
  <si>
    <t>24139020515900075000</t>
  </si>
  <si>
    <t>24139020516000075000</t>
  </si>
  <si>
    <t>24139020516100075000</t>
  </si>
  <si>
    <t>24139020516200075000</t>
  </si>
  <si>
    <t>24139020516300075000</t>
  </si>
  <si>
    <t>24139020516400075000</t>
  </si>
  <si>
    <t>24139020516500075000</t>
  </si>
  <si>
    <t>24139020516600075000</t>
  </si>
  <si>
    <t>24139020516700075000</t>
  </si>
  <si>
    <t>24139020516800075000</t>
  </si>
  <si>
    <t>24139020517000075000</t>
  </si>
  <si>
    <t>24139020517100075000</t>
  </si>
  <si>
    <t>24200130000300075000</t>
  </si>
  <si>
    <t>24200131061100075000</t>
  </si>
  <si>
    <t>24200131076300075000</t>
  </si>
  <si>
    <t>24200131181200075000</t>
  </si>
  <si>
    <t>24200131442900075000</t>
  </si>
  <si>
    <t>24200131597700075000</t>
  </si>
  <si>
    <t>24200131718200075000</t>
  </si>
  <si>
    <t>24200131718300075000</t>
  </si>
  <si>
    <t>24200131718400075000</t>
  </si>
  <si>
    <t>24200131721100075000</t>
  </si>
  <si>
    <t>24200131721600075000</t>
  </si>
  <si>
    <t>24200131721700075000</t>
  </si>
  <si>
    <t>24200131721800075000</t>
  </si>
  <si>
    <t>24200131721900075000</t>
  </si>
  <si>
    <t>24200131722000075000</t>
  </si>
  <si>
    <t>24200131722100075000</t>
  </si>
  <si>
    <t>24200131722200075000</t>
  </si>
  <si>
    <t>24200131722300075000</t>
  </si>
  <si>
    <t>24200131722400075000</t>
  </si>
  <si>
    <t>24200131722500075000</t>
  </si>
  <si>
    <t>24200131722600075000</t>
  </si>
  <si>
    <t>Licor Con Sabor A Ginebra Marca Ninoska</t>
  </si>
  <si>
    <t>Bebida Embriagante Al 1% Alcohol, Saborizada Gasificada Variedad Frambuesa Marca Año Viejo</t>
  </si>
  <si>
    <t>Bebida Embriagante Al 1% Alcohol, Saborizada Gasificada Variedad Cereza Marca Año Viejo</t>
  </si>
  <si>
    <t>Bebida Embriagante Al 1% Alcohol, Saborizada Variedad Cereza Marca Año Viejo</t>
  </si>
  <si>
    <t>Bebida Embriagante Al 1% Alcohol, Saborizada Variedad Manzana Marca Año Viejo</t>
  </si>
  <si>
    <t>Bebida Embriagante Al 1% Alcohol, Saborizada Variedad Uva Marca Año Viejo</t>
  </si>
  <si>
    <t>Bebida Embriagante Al 1% Alcohol, Saborizada Gasificada Variedad Cereza Marca La Gran Zamba</t>
  </si>
  <si>
    <t>Bebida Embriagante Al 1% Alcohol, Saborizada Variedad Manzana Marca La Gran Zamba</t>
  </si>
  <si>
    <t>Bebida Embriagante Al 1% Alcohol, Saborizada Variedad Uva Marca La Gran Zamba</t>
  </si>
  <si>
    <t>Bebida Embriagante Al 1% Alcohol, Saborizada Variedad Cereza Marca La Gran Zamba</t>
  </si>
  <si>
    <t>Bebida Embriagante Al 1% Alcohol, Saborizada Gasificada Variedad Frambuesa Marca La Gran Zamba</t>
  </si>
  <si>
    <t>Bebida Embriagante Al 2% Con Gas Saborizada Variedad Cereza</t>
  </si>
  <si>
    <t>Bebida Embriagante Al 2% Con Gas Saborizada Variedad Uva</t>
  </si>
  <si>
    <t>Vino Blanco Espumoso Vin Mousseux Demi Sec Marca Sire De Beaupre</t>
  </si>
  <si>
    <t>Vino Chateau Lafoux  Auguste Tinto Marca Chateau Lafoux.</t>
  </si>
  <si>
    <t>Vino Aop Languedoc Gres De Montpeller Chateau D ´ Assas  Reserve Rouge Marca Chateau D ´ Assas</t>
  </si>
  <si>
    <t>Vino Tinto Seco Marca Alta Cocina</t>
  </si>
  <si>
    <t>Vino Espumoso Blanco Blanc De Blancs Brut Premier Cru Marca Frerejean Freres</t>
  </si>
  <si>
    <t>Vino Blanco Blume Verdejo Selección</t>
  </si>
  <si>
    <t xml:space="preserve">Vino Tinto Reserva Coleccion Marca Torremilanos </t>
  </si>
  <si>
    <t xml:space="preserve">Vino Tinto Crianza Marca Torremilanos </t>
  </si>
  <si>
    <t xml:space="preserve">Vino Tinto Joven Marca Torremilanos </t>
  </si>
  <si>
    <t>Vino Rosado Rosé Marca Frontera</t>
  </si>
  <si>
    <t xml:space="preserve"> Vino Gran Reserva Tannat Cabernet Marca Bodegas Carrau</t>
  </si>
  <si>
    <t xml:space="preserve"> Vino Coleccion De Barricas Petit Verdot Marca Bodegas Carrau</t>
  </si>
  <si>
    <t xml:space="preserve"> Vino Colección De Barricas Cabernet Franc Marca Bodegas Carrau </t>
  </si>
  <si>
    <t>Vino Cabernet Sauvignon Reserva Marca Bodehas Carrau</t>
  </si>
  <si>
    <t>Vino Tannat De Reserva Marca Bodegas Carrau</t>
  </si>
  <si>
    <t>Vino Tannat Marca Bodegas Carrau</t>
  </si>
  <si>
    <t>Vino Merlot Marca Bodegas Carrau</t>
  </si>
  <si>
    <t>Vino Blanco Ried Kapellenweingarten Sauvignon Blanc</t>
  </si>
  <si>
    <t>Vino Blanco Ried Kranachberg Sauvignon Blanc</t>
  </si>
  <si>
    <t>Vino Blanco Gamlitz Sauvignon Blanc</t>
  </si>
  <si>
    <t>Vino Blanco Südsteiermark Sauvignon Blanc</t>
  </si>
  <si>
    <t>Actualizado el 27 de junio de 2025</t>
  </si>
  <si>
    <t>INVIMA 2024L-0013655</t>
  </si>
  <si>
    <t>24131080041600075000</t>
  </si>
  <si>
    <t>Ron Marca Almirante</t>
  </si>
  <si>
    <t>INVIMA 2022L-0011988</t>
  </si>
  <si>
    <t>24131090030300075000</t>
  </si>
  <si>
    <t>Tequila Blanco 100% Agave Azul Marca Centurion</t>
  </si>
  <si>
    <t>RSA-0020584-2022</t>
  </si>
  <si>
    <t>24139020413300075000</t>
  </si>
  <si>
    <t>Bebida Embriagante De 2% Vol. De Alcohol Con Sabores A Vino Manzana Marca De La Sabana</t>
  </si>
  <si>
    <t>24139020413400075000</t>
  </si>
  <si>
    <t>Bebida Embriagante De 2% Vol. De Alcohol Con Sabores A Vino Cereza Marca De La Sabana</t>
  </si>
  <si>
    <t>24139020414400075000</t>
  </si>
  <si>
    <t>Bebida Embriagante De 2% Vol. De Alcohol Con Sabores A Triplesec Marca De La Sabana</t>
  </si>
  <si>
    <t>24139020414500075000</t>
  </si>
  <si>
    <t>Bebida Embriagante De 2% Vol. De Alcohol Con Sabores A Amaretto Marca De La Sabana</t>
  </si>
  <si>
    <t>24139020414900075000</t>
  </si>
  <si>
    <t>Bebida Embriagante De 2% Vol. De Alcohol Con Sabores A Coco Marca De La Sabana</t>
  </si>
  <si>
    <t>24139020415100075000</t>
  </si>
  <si>
    <t>Bebida Embriagante De 2% Vol. De Alcohol Con Sabores A Durazno Marca De La Sabana</t>
  </si>
  <si>
    <t>24139020415200075000</t>
  </si>
  <si>
    <t>Bebida Embriagante De 2% Vol. De Alcohol Con Sabores A Vino Blanco Marca De La Sabana</t>
  </si>
  <si>
    <t>INVIMA 2023L-0012045</t>
  </si>
  <si>
    <t>24139020446100075000</t>
  </si>
  <si>
    <t>Aperitivo Sabor A Vino Pasito Tinto Marca M Y M De La Sabana</t>
  </si>
  <si>
    <t>INVIMA 2023L-0012138</t>
  </si>
  <si>
    <t>24139020447300075000</t>
  </si>
  <si>
    <t>Aperitivo Sabor Vino-Manzana Marca M Y M De La Sabana</t>
  </si>
  <si>
    <t>INVIMA 2024L-0013286</t>
  </si>
  <si>
    <t>24139020495300075000</t>
  </si>
  <si>
    <t>Aperitivo No Vinico Gasificado Sabor A Piña + Coco</t>
  </si>
  <si>
    <t>RSA-0035848-2025</t>
  </si>
  <si>
    <t>24139020514000075000</t>
  </si>
  <si>
    <t>Bebida Embriagante De Un Grado Alcoholimetrico Con Sabor A Vino Gasificado Blanco Marca Del Castillo</t>
  </si>
  <si>
    <t>24139020514100075000</t>
  </si>
  <si>
    <t>Bebida Embriagante De Un Grado Alcoholimetrico Con Sabor A Vino Blanco Marca Villa Clara</t>
  </si>
  <si>
    <t>24139020514700075000</t>
  </si>
  <si>
    <t>Bebida Embriagante De Un Grado Alcoholimetrico Con Sabor A Cereza Marca Santa Lucia</t>
  </si>
  <si>
    <t>24139020514800075000</t>
  </si>
  <si>
    <t>Bebida Embriagante De Un Grado Alcoholimetrico Con Sabor A Vino Blanco Marca Santa Lucia</t>
  </si>
  <si>
    <t>24139020514900075000</t>
  </si>
  <si>
    <t>Bebida Embriagante De Un Grado Alcoholimetrico Con Sabor A Manzana Marca Santa Lucia</t>
  </si>
  <si>
    <t>24139020515000075000</t>
  </si>
  <si>
    <t>Bebida Embriagante De Un Grado Alcoholimetrico Con Sabor A Mozcatel Marca Santa Lucia</t>
  </si>
  <si>
    <t>24139020515100075000</t>
  </si>
  <si>
    <t>Bebida Embriagante De Un Grado Alcoholimetrico Con Sabor A Vino Rosado Marca Santa Lucia</t>
  </si>
  <si>
    <t>24139020515200075000</t>
  </si>
  <si>
    <t>Bebida Embriagante De Un Grado Alcoholimetrico Con Sabor A Gasificado Manzana Marca El Gran Conde</t>
  </si>
  <si>
    <t>24139020515300075000</t>
  </si>
  <si>
    <t>Bebida Embriagante De Un Grado Alcoholimetrico Con Sabor A Manzana Marca Villa Clara</t>
  </si>
  <si>
    <t>24139020515400075000</t>
  </si>
  <si>
    <t>Bebida Embriagante De Un Grado Alcoholimetrico Con Sabor A Moscatel Marca Villa Clara</t>
  </si>
  <si>
    <t>INVIMA 2019L-0009801</t>
  </si>
  <si>
    <t>24200131221200075000</t>
  </si>
  <si>
    <t>Vino Blanco Cuvee Prestigue Marca Splendis</t>
  </si>
  <si>
    <t>24200131221300075000</t>
  </si>
  <si>
    <t>Vino Blanco Especial Cuvee Marca Splendis</t>
  </si>
  <si>
    <t>24200131221400075000</t>
  </si>
  <si>
    <t>Vino Rosado Brut Cuvee Rose Marca Splendis</t>
  </si>
  <si>
    <t>INVIMA 2024L-0013207</t>
  </si>
  <si>
    <t>24200131669400075000</t>
  </si>
  <si>
    <t xml:space="preserve">Vino Blanco Prosecco Doc Extra Dry Marca Astrale </t>
  </si>
  <si>
    <t>INVIMA 2025L-0013764</t>
  </si>
  <si>
    <t>24200131714400075000</t>
  </si>
  <si>
    <t>Vino Tinto Pinot Noir Marca Bouza</t>
  </si>
  <si>
    <t>24200131714500075000</t>
  </si>
  <si>
    <t>Vino Blanco Chardonnay Marca Bouza</t>
  </si>
  <si>
    <t>24200131714600075000</t>
  </si>
  <si>
    <t>Vino Tinto Tannat Marca Bouza</t>
  </si>
  <si>
    <t>24200131714700075000</t>
  </si>
  <si>
    <t>Vino Blanco Albariño Marca Bouza</t>
  </si>
  <si>
    <t>24200131715300075000</t>
  </si>
  <si>
    <t>Vino Blanco Eresma Verdejo Sobre Lías Marca Eresma</t>
  </si>
  <si>
    <t>24200131715500075000</t>
  </si>
  <si>
    <t>Vino Blanco Eresma Godello Sobre Lías Marca Eresma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</si>
</sst>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(* #,##0.00_);_(* \(#,##0.00\);_(* &quot;-&quot;??_);_(@_)"/>
    <numFmt numFmtId="166" formatCode="_(* #,##0_);_(* \(#,##0\);_(* &quot;-&quot;??_);_(@_)"/>
    <numFmt numFmtId="167" formatCode="_-* #,##0.00\ [$€]_-;\-* #,##0.00\ [$€]_-;_-* &quot;-&quot;??\ [$€]_-;_-@_-"/>
    <numFmt numFmtId="168" formatCode="_ * #,##0.00_ ;_ * \-#,##0.00_ ;_ * &quot;-&quot;??_ ;_ @_ "/>
    <numFmt numFmtId="169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4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7"/>
      <color rgb="FF000000"/>
      <name val="Segoe UI"/>
      <family val="2"/>
    </font>
    <font>
      <sz val="11"/>
      <name val="Calibri"/>
      <family val="2"/>
    </font>
    <font>
      <b/>
      <sz val="8"/>
      <color theme="1"/>
      <name val="Segoe UI"/>
      <family val="2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2">
    <xf numFmtId="0" fontId="0" fillId="0" borderId="0"/>
    <xf numFmtId="165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5" applyNumberFormat="0" applyAlignment="0" applyProtection="0"/>
    <xf numFmtId="0" fontId="3" fillId="2" borderId="1" applyNumberFormat="0" applyAlignment="0" applyProtection="0"/>
    <xf numFmtId="0" fontId="8" fillId="22" borderId="6" applyNumberFormat="0" applyAlignment="0" applyProtection="0"/>
    <xf numFmtId="0" fontId="9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5" applyNumberFormat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8" applyNumberFormat="0" applyFont="0" applyAlignment="0" applyProtection="0"/>
    <xf numFmtId="0" fontId="4" fillId="28" borderId="8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9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10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8" fillId="0" borderId="0"/>
    <xf numFmtId="0" fontId="1" fillId="0" borderId="0"/>
    <xf numFmtId="165" fontId="1" fillId="0" borderId="0" applyFont="0" applyFill="0" applyBorder="0" applyAlignment="0" applyProtection="0"/>
    <xf numFmtId="0" fontId="35" fillId="0" borderId="0"/>
    <xf numFmtId="0" fontId="1" fillId="0" borderId="0"/>
  </cellStyleXfs>
  <cellXfs count="65">
    <xf numFmtId="0" fontId="0" fillId="0" borderId="0" xfId="0"/>
    <xf numFmtId="0" fontId="33" fillId="0" borderId="4" xfId="85" applyFont="1" applyBorder="1"/>
    <xf numFmtId="3" fontId="31" fillId="29" borderId="16" xfId="84" applyNumberFormat="1" applyFont="1" applyFill="1" applyBorder="1" applyAlignment="1">
      <alignment horizontal="center" vertical="center"/>
    </xf>
    <xf numFmtId="3" fontId="31" fillId="0" borderId="16" xfId="84" applyNumberFormat="1" applyFont="1" applyFill="1" applyBorder="1" applyAlignment="1">
      <alignment horizontal="center" vertical="center"/>
    </xf>
    <xf numFmtId="0" fontId="1" fillId="5" borderId="0" xfId="88" applyFill="1"/>
    <xf numFmtId="0" fontId="1" fillId="5" borderId="0" xfId="88" applyFill="1" applyAlignment="1">
      <alignment horizontal="center"/>
    </xf>
    <xf numFmtId="0" fontId="33" fillId="0" borderId="0" xfId="88" applyFont="1"/>
    <xf numFmtId="0" fontId="27" fillId="5" borderId="0" xfId="88" applyFont="1" applyFill="1"/>
    <xf numFmtId="0" fontId="28" fillId="5" borderId="0" xfId="88" applyFont="1" applyFill="1" applyAlignment="1">
      <alignment horizontal="center" vertical="center"/>
    </xf>
    <xf numFmtId="0" fontId="26" fillId="5" borderId="0" xfId="88" applyFont="1" applyFill="1" applyAlignment="1">
      <alignment horizontal="left" vertical="top"/>
    </xf>
    <xf numFmtId="0" fontId="26" fillId="4" borderId="0" xfId="91" applyFont="1" applyFill="1" applyAlignment="1">
      <alignment horizontal="center" vertical="top"/>
    </xf>
    <xf numFmtId="0" fontId="1" fillId="0" borderId="0" xfId="91"/>
    <xf numFmtId="49" fontId="31" fillId="29" borderId="16" xfId="70" applyNumberFormat="1" applyFont="1" applyFill="1" applyBorder="1" applyAlignment="1">
      <alignment horizontal="center" vertical="center"/>
    </xf>
    <xf numFmtId="0" fontId="36" fillId="0" borderId="20" xfId="88" applyFont="1" applyBorder="1" applyAlignment="1">
      <alignment horizontal="center" vertical="center" wrapText="1"/>
    </xf>
    <xf numFmtId="0" fontId="36" fillId="0" borderId="21" xfId="88" applyFont="1" applyBorder="1" applyAlignment="1">
      <alignment horizontal="center" vertical="center" wrapText="1"/>
    </xf>
    <xf numFmtId="0" fontId="31" fillId="30" borderId="17" xfId="88" applyFont="1" applyFill="1" applyBorder="1" applyAlignment="1">
      <alignment horizontal="center" vertical="center"/>
    </xf>
    <xf numFmtId="169" fontId="31" fillId="0" borderId="16" xfId="70" applyNumberFormat="1" applyFont="1" applyFill="1" applyBorder="1" applyAlignment="1">
      <alignment horizontal="center" vertical="center"/>
    </xf>
    <xf numFmtId="166" fontId="36" fillId="0" borderId="20" xfId="89" applyNumberFormat="1" applyFont="1" applyFill="1" applyBorder="1" applyAlignment="1">
      <alignment horizontal="center" vertical="center" wrapText="1"/>
    </xf>
    <xf numFmtId="0" fontId="31" fillId="32" borderId="17" xfId="88" applyFont="1" applyFill="1" applyBorder="1" applyAlignment="1">
      <alignment horizontal="center" vertical="center"/>
    </xf>
    <xf numFmtId="3" fontId="31" fillId="0" borderId="16" xfId="84" applyNumberFormat="1" applyFont="1" applyFill="1" applyBorder="1" applyAlignment="1">
      <alignment horizontal="left" vertical="center" wrapText="1"/>
    </xf>
    <xf numFmtId="3" fontId="31" fillId="29" borderId="16" xfId="84" applyNumberFormat="1" applyFont="1" applyFill="1" applyBorder="1" applyAlignment="1">
      <alignment horizontal="left" vertical="center" wrapText="1"/>
    </xf>
    <xf numFmtId="169" fontId="31" fillId="0" borderId="16" xfId="70" applyNumberFormat="1" applyFont="1" applyFill="1" applyBorder="1" applyAlignment="1">
      <alignment horizontal="center" vertical="center" wrapText="1"/>
    </xf>
    <xf numFmtId="169" fontId="31" fillId="29" borderId="16" xfId="70" applyNumberFormat="1" applyFont="1" applyFill="1" applyBorder="1" applyAlignment="1">
      <alignment horizontal="center" vertical="center" wrapText="1"/>
    </xf>
    <xf numFmtId="0" fontId="26" fillId="4" borderId="0" xfId="91" applyFont="1" applyFill="1" applyAlignment="1">
      <alignment horizontal="left" vertical="top" wrapText="1"/>
    </xf>
    <xf numFmtId="0" fontId="28" fillId="5" borderId="0" xfId="88" applyFont="1" applyFill="1" applyAlignment="1">
      <alignment horizontal="left" vertical="center"/>
    </xf>
    <xf numFmtId="0" fontId="1" fillId="5" borderId="0" xfId="88" applyFill="1" applyAlignment="1">
      <alignment horizontal="left"/>
    </xf>
    <xf numFmtId="0" fontId="26" fillId="5" borderId="0" xfId="91" applyFont="1" applyFill="1" applyAlignment="1">
      <alignment horizontal="center" vertical="top"/>
    </xf>
    <xf numFmtId="0" fontId="27" fillId="5" borderId="0" xfId="88" applyFont="1" applyFill="1" applyAlignment="1">
      <alignment horizontal="center"/>
    </xf>
    <xf numFmtId="0" fontId="26" fillId="5" borderId="0" xfId="91" applyFont="1" applyFill="1" applyAlignment="1">
      <alignment horizontal="left" vertical="top"/>
    </xf>
    <xf numFmtId="0" fontId="26" fillId="4" borderId="0" xfId="91" applyFont="1" applyFill="1" applyAlignment="1">
      <alignment horizontal="center" vertical="top" wrapText="1"/>
    </xf>
    <xf numFmtId="0" fontId="28" fillId="5" borderId="0" xfId="88" applyFont="1" applyFill="1" applyAlignment="1">
      <alignment vertical="center"/>
    </xf>
    <xf numFmtId="3" fontId="1" fillId="5" borderId="0" xfId="88" applyNumberFormat="1" applyFill="1"/>
    <xf numFmtId="1" fontId="1" fillId="5" borderId="0" xfId="88" applyNumberFormat="1" applyFill="1"/>
    <xf numFmtId="14" fontId="27" fillId="5" borderId="0" xfId="88" applyNumberFormat="1" applyFont="1" applyFill="1"/>
    <xf numFmtId="0" fontId="31" fillId="30" borderId="19" xfId="88" applyFont="1" applyFill="1" applyBorder="1" applyAlignment="1">
      <alignment horizontal="center" vertical="center"/>
    </xf>
    <xf numFmtId="49" fontId="31" fillId="29" borderId="18" xfId="70" applyNumberFormat="1" applyFont="1" applyFill="1" applyBorder="1" applyAlignment="1">
      <alignment horizontal="center" vertical="center"/>
    </xf>
    <xf numFmtId="169" fontId="31" fillId="29" borderId="18" xfId="70" applyNumberFormat="1" applyFont="1" applyFill="1" applyBorder="1" applyAlignment="1">
      <alignment horizontal="center" vertical="center" wrapText="1"/>
    </xf>
    <xf numFmtId="3" fontId="31" fillId="29" borderId="18" xfId="84" applyNumberFormat="1" applyFont="1" applyFill="1" applyBorder="1" applyAlignment="1">
      <alignment horizontal="left" vertical="center" wrapText="1"/>
    </xf>
    <xf numFmtId="3" fontId="31" fillId="29" borderId="18" xfId="84" applyNumberFormat="1" applyFont="1" applyFill="1" applyBorder="1" applyAlignment="1">
      <alignment horizontal="center" vertical="center"/>
    </xf>
    <xf numFmtId="0" fontId="27" fillId="0" borderId="0" xfId="88" applyFont="1"/>
    <xf numFmtId="3" fontId="1" fillId="0" borderId="0" xfId="88" applyNumberFormat="1"/>
    <xf numFmtId="0" fontId="1" fillId="0" borderId="0" xfId="88"/>
    <xf numFmtId="169" fontId="31" fillId="29" borderId="16" xfId="70" applyNumberFormat="1" applyFont="1" applyFill="1" applyBorder="1" applyAlignment="1">
      <alignment vertical="center"/>
    </xf>
    <xf numFmtId="3" fontId="31" fillId="29" borderId="16" xfId="70" applyNumberFormat="1" applyFont="1" applyFill="1" applyBorder="1" applyAlignment="1">
      <alignment horizontal="center" vertical="center" wrapText="1"/>
    </xf>
    <xf numFmtId="0" fontId="31" fillId="0" borderId="17" xfId="88" applyFont="1" applyBorder="1" applyAlignment="1">
      <alignment horizontal="center" vertical="center"/>
    </xf>
    <xf numFmtId="169" fontId="31" fillId="0" borderId="16" xfId="70" applyNumberFormat="1" applyFont="1" applyFill="1" applyBorder="1" applyAlignment="1">
      <alignment vertical="center"/>
    </xf>
    <xf numFmtId="3" fontId="31" fillId="0" borderId="16" xfId="70" applyNumberFormat="1" applyFont="1" applyFill="1" applyBorder="1" applyAlignment="1">
      <alignment horizontal="center" vertical="center" wrapText="1"/>
    </xf>
    <xf numFmtId="169" fontId="31" fillId="0" borderId="17" xfId="70" applyNumberFormat="1" applyFont="1" applyFill="1" applyBorder="1" applyAlignment="1">
      <alignment vertical="center"/>
    </xf>
    <xf numFmtId="49" fontId="31" fillId="0" borderId="17" xfId="70" applyNumberFormat="1" applyFont="1" applyFill="1" applyBorder="1" applyAlignment="1">
      <alignment horizontal="center" vertical="center"/>
    </xf>
    <xf numFmtId="3" fontId="31" fillId="0" borderId="17" xfId="70" applyNumberFormat="1" applyFont="1" applyFill="1" applyBorder="1" applyAlignment="1">
      <alignment horizontal="center" vertical="center" wrapText="1"/>
    </xf>
    <xf numFmtId="49" fontId="31" fillId="29" borderId="16" xfId="70" applyNumberFormat="1" applyFont="1" applyFill="1" applyBorder="1" applyAlignment="1">
      <alignment horizontal="left" vertical="center" wrapText="1"/>
    </xf>
    <xf numFmtId="169" fontId="31" fillId="0" borderId="16" xfId="70" applyNumberFormat="1" applyFont="1" applyFill="1" applyBorder="1" applyAlignment="1">
      <alignment horizontal="left" vertical="center" wrapText="1"/>
    </xf>
    <xf numFmtId="49" fontId="31" fillId="0" borderId="17" xfId="70" applyNumberFormat="1" applyFont="1" applyFill="1" applyBorder="1" applyAlignment="1">
      <alignment horizontal="left" vertical="center" wrapText="1"/>
    </xf>
    <xf numFmtId="0" fontId="31" fillId="0" borderId="19" xfId="88" applyFont="1" applyBorder="1" applyAlignment="1">
      <alignment horizontal="center" vertical="center"/>
    </xf>
    <xf numFmtId="169" fontId="31" fillId="0" borderId="18" xfId="70" applyNumberFormat="1" applyFont="1" applyFill="1" applyBorder="1" applyAlignment="1">
      <alignment vertical="center"/>
    </xf>
    <xf numFmtId="169" fontId="31" fillId="0" borderId="18" xfId="70" applyNumberFormat="1" applyFont="1" applyFill="1" applyBorder="1" applyAlignment="1">
      <alignment horizontal="center" vertical="center"/>
    </xf>
    <xf numFmtId="3" fontId="31" fillId="0" borderId="18" xfId="70" applyNumberFormat="1" applyFont="1" applyFill="1" applyBorder="1" applyAlignment="1">
      <alignment horizontal="center" vertical="center" wrapText="1"/>
    </xf>
    <xf numFmtId="0" fontId="33" fillId="0" borderId="4" xfId="88" applyFont="1" applyBorder="1"/>
    <xf numFmtId="169" fontId="31" fillId="0" borderId="18" xfId="70" applyNumberFormat="1" applyFont="1" applyFill="1" applyBorder="1" applyAlignment="1">
      <alignment horizontal="left" vertical="center" wrapText="1"/>
    </xf>
    <xf numFmtId="0" fontId="26" fillId="4" borderId="0" xfId="91" applyFont="1" applyFill="1" applyAlignment="1">
      <alignment horizontal="center" vertical="top"/>
    </xf>
    <xf numFmtId="0" fontId="29" fillId="6" borderId="4" xfId="88" applyFont="1" applyFill="1" applyBorder="1" applyAlignment="1">
      <alignment horizontal="center" vertical="center" wrapText="1"/>
    </xf>
    <xf numFmtId="0" fontId="29" fillId="6" borderId="0" xfId="88" applyFont="1" applyFill="1" applyAlignment="1">
      <alignment horizontal="center" vertical="center" wrapText="1"/>
    </xf>
    <xf numFmtId="0" fontId="30" fillId="29" borderId="14" xfId="88" applyFont="1" applyFill="1" applyBorder="1" applyAlignment="1">
      <alignment horizontal="center" vertical="center" wrapText="1"/>
    </xf>
    <xf numFmtId="0" fontId="30" fillId="29" borderId="15" xfId="88" applyFont="1" applyFill="1" applyBorder="1" applyAlignment="1">
      <alignment horizontal="center" vertical="center" wrapText="1"/>
    </xf>
    <xf numFmtId="0" fontId="34" fillId="31" borderId="0" xfId="88" applyFont="1" applyFill="1" applyAlignment="1">
      <alignment horizontal="left" vertical="center" wrapText="1"/>
    </xf>
  </cellXfs>
  <cellStyles count="92">
    <cellStyle name="20% - Énfasis1 2" xfId="2" xr:uid="{00000000-0005-0000-0000-000000000000}"/>
    <cellStyle name="20% - Énfasis1 2 2" xfId="3" xr:uid="{00000000-0005-0000-0000-000001000000}"/>
    <cellStyle name="20% - Énfasis2 2" xfId="4" xr:uid="{00000000-0005-0000-0000-000002000000}"/>
    <cellStyle name="20% - Énfasis2 2 2" xfId="5" xr:uid="{00000000-0005-0000-0000-000003000000}"/>
    <cellStyle name="20% - Énfasis3 2" xfId="6" xr:uid="{00000000-0005-0000-0000-000004000000}"/>
    <cellStyle name="20% - Énfasis3 2 2" xfId="7" xr:uid="{00000000-0005-0000-0000-000005000000}"/>
    <cellStyle name="20% - Énfasis4 2" xfId="8" xr:uid="{00000000-0005-0000-0000-000006000000}"/>
    <cellStyle name="20% - Énfasis4 2 2" xfId="9" xr:uid="{00000000-0005-0000-0000-000007000000}"/>
    <cellStyle name="20% - Énfasis5 2" xfId="10" xr:uid="{00000000-0005-0000-0000-000008000000}"/>
    <cellStyle name="20% - Énfasis5 2 2" xfId="11" xr:uid="{00000000-0005-0000-0000-000009000000}"/>
    <cellStyle name="20% - Énfasis6 2" xfId="12" xr:uid="{00000000-0005-0000-0000-00000A000000}"/>
    <cellStyle name="20% - Énfasis6 2 2" xfId="13" xr:uid="{00000000-0005-0000-0000-00000B000000}"/>
    <cellStyle name="40% - Énfasis1 2" xfId="14" xr:uid="{00000000-0005-0000-0000-00000C000000}"/>
    <cellStyle name="40% - Énfasis1 2 2" xfId="15" xr:uid="{00000000-0005-0000-0000-00000D000000}"/>
    <cellStyle name="40% - Énfasis2 2" xfId="16" xr:uid="{00000000-0005-0000-0000-00000E000000}"/>
    <cellStyle name="40% - Énfasis2 2 2" xfId="17" xr:uid="{00000000-0005-0000-0000-00000F000000}"/>
    <cellStyle name="40% - Énfasis3 2" xfId="18" xr:uid="{00000000-0005-0000-0000-000010000000}"/>
    <cellStyle name="40% - Énfasis3 2 2" xfId="19" xr:uid="{00000000-0005-0000-0000-000011000000}"/>
    <cellStyle name="40% - Énfasis4 2" xfId="20" xr:uid="{00000000-0005-0000-0000-000012000000}"/>
    <cellStyle name="40% - Énfasis4 2 2" xfId="21" xr:uid="{00000000-0005-0000-0000-000013000000}"/>
    <cellStyle name="40% - Énfasis5 2" xfId="22" xr:uid="{00000000-0005-0000-0000-000014000000}"/>
    <cellStyle name="40% - Énfasis5 2 2" xfId="23" xr:uid="{00000000-0005-0000-0000-000015000000}"/>
    <cellStyle name="40% - Énfasis6 2" xfId="24" xr:uid="{00000000-0005-0000-0000-000016000000}"/>
    <cellStyle name="40% - Énfasis6 2 2" xfId="25" xr:uid="{00000000-0005-0000-0000-000017000000}"/>
    <cellStyle name="60% - Énfasis1 2" xfId="26" xr:uid="{00000000-0005-0000-0000-000018000000}"/>
    <cellStyle name="60% - Énfasis2 2" xfId="27" xr:uid="{00000000-0005-0000-0000-000019000000}"/>
    <cellStyle name="60% - Énfasis3 2" xfId="28" xr:uid="{00000000-0005-0000-0000-00001A000000}"/>
    <cellStyle name="60% - Énfasis4 2" xfId="29" xr:uid="{00000000-0005-0000-0000-00001B000000}"/>
    <cellStyle name="60% - Énfasis5 2" xfId="30" xr:uid="{00000000-0005-0000-0000-00001C000000}"/>
    <cellStyle name="60% - Énfasis6 2" xfId="31" xr:uid="{00000000-0005-0000-0000-00001D000000}"/>
    <cellStyle name="Buena 2" xfId="32" xr:uid="{00000000-0005-0000-0000-00001E000000}"/>
    <cellStyle name="Cálculo 2" xfId="33" xr:uid="{00000000-0005-0000-0000-00001F000000}"/>
    <cellStyle name="Cálculo 2 2" xfId="34" xr:uid="{00000000-0005-0000-0000-000020000000}"/>
    <cellStyle name="Celda de comprobación 2" xfId="35" xr:uid="{00000000-0005-0000-0000-000021000000}"/>
    <cellStyle name="Celda vinculada 2" xfId="36" xr:uid="{00000000-0005-0000-0000-000022000000}"/>
    <cellStyle name="Encabezado 4 2" xfId="37" xr:uid="{00000000-0005-0000-0000-000023000000}"/>
    <cellStyle name="ENDARO" xfId="38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Euro" xfId="46" xr:uid="{00000000-0005-0000-0000-00002C000000}"/>
    <cellStyle name="Euro 2" xfId="47" xr:uid="{00000000-0005-0000-0000-00002D000000}"/>
    <cellStyle name="Incorrecto 2" xfId="48" xr:uid="{00000000-0005-0000-0000-00002E000000}"/>
    <cellStyle name="JUJU" xfId="49" xr:uid="{00000000-0005-0000-0000-00002F000000}"/>
    <cellStyle name="Millares 2" xfId="50" xr:uid="{00000000-0005-0000-0000-000031000000}"/>
    <cellStyle name="Millares 2 2" xfId="51" xr:uid="{00000000-0005-0000-0000-000032000000}"/>
    <cellStyle name="Millares 3" xfId="52" xr:uid="{00000000-0005-0000-0000-000033000000}"/>
    <cellStyle name="Millares 4" xfId="1" xr:uid="{00000000-0005-0000-0000-000034000000}"/>
    <cellStyle name="Millares 4 2" xfId="82" xr:uid="{AF721D91-7343-4A45-B9AF-FD4B9CF43CE5}"/>
    <cellStyle name="Millares 4 3" xfId="86" xr:uid="{4ECA6522-875A-4B00-9E52-F568F020AC32}"/>
    <cellStyle name="Millares 4 3 2" xfId="89" xr:uid="{700EB184-4B68-43C6-958F-250F400EAC24}"/>
    <cellStyle name="Moneda 4" xfId="84" xr:uid="{C3DDE372-57C9-4124-B63B-95C38B3ADE22}"/>
    <cellStyle name="Neutral 2" xfId="53" xr:uid="{00000000-0005-0000-0000-000035000000}"/>
    <cellStyle name="Normal" xfId="0" builtinId="0"/>
    <cellStyle name="Normal 11" xfId="87" xr:uid="{6BCBA656-44B3-40BA-8600-4E6A11D7D8F8}"/>
    <cellStyle name="Normal 2" xfId="54" xr:uid="{00000000-0005-0000-0000-000037000000}"/>
    <cellStyle name="Normal 2 2" xfId="55" xr:uid="{00000000-0005-0000-0000-000038000000}"/>
    <cellStyle name="Normal 2 3" xfId="56" xr:uid="{00000000-0005-0000-0000-000039000000}"/>
    <cellStyle name="Normal 2 4" xfId="57" xr:uid="{00000000-0005-0000-0000-00003A000000}"/>
    <cellStyle name="Normal 2 5" xfId="58" xr:uid="{00000000-0005-0000-0000-00003B000000}"/>
    <cellStyle name="Normal 3" xfId="59" xr:uid="{00000000-0005-0000-0000-00003C000000}"/>
    <cellStyle name="Normal 3 2" xfId="60" xr:uid="{00000000-0005-0000-0000-00003D000000}"/>
    <cellStyle name="Normal 4" xfId="61" xr:uid="{00000000-0005-0000-0000-00003E000000}"/>
    <cellStyle name="Normal 4 2" xfId="83" xr:uid="{7D8DCD8A-287A-4E08-AF9D-47844E37AD9F}"/>
    <cellStyle name="Normal 4 2 2" xfId="85" xr:uid="{4657693F-70DD-4CBF-B338-D09422061746}"/>
    <cellStyle name="Normal 4 2 2 2" xfId="88" xr:uid="{67CEAB86-86FF-4F3B-9841-7F423525942C}"/>
    <cellStyle name="Normal 4 2 3" xfId="91" xr:uid="{4683BAC3-6722-4BA6-BD1A-166A2B659851}"/>
    <cellStyle name="Normal 5" xfId="62" xr:uid="{00000000-0005-0000-0000-00003F000000}"/>
    <cellStyle name="Normal 6" xfId="63" xr:uid="{00000000-0005-0000-0000-000040000000}"/>
    <cellStyle name="Normal 7" xfId="64" xr:uid="{00000000-0005-0000-0000-000041000000}"/>
    <cellStyle name="Normal 8" xfId="65" xr:uid="{00000000-0005-0000-0000-000042000000}"/>
    <cellStyle name="Normal 9" xfId="90" xr:uid="{3F4F7A7F-BB60-428B-8A9F-1230FD26916A}"/>
    <cellStyle name="Notas 2" xfId="66" xr:uid="{00000000-0005-0000-0000-000043000000}"/>
    <cellStyle name="Notas 2 2" xfId="67" xr:uid="{00000000-0005-0000-0000-000044000000}"/>
    <cellStyle name="Notas 2 3" xfId="68" xr:uid="{00000000-0005-0000-0000-000045000000}"/>
    <cellStyle name="Porcentaje 2" xfId="69" xr:uid="{00000000-0005-0000-0000-000046000000}"/>
    <cellStyle name="Porcentaje 2 2" xfId="70" xr:uid="{00000000-0005-0000-0000-000047000000}"/>
    <cellStyle name="Porcentaje 3" xfId="71" xr:uid="{00000000-0005-0000-0000-000048000000}"/>
    <cellStyle name="Porcentaje 4" xfId="72" xr:uid="{00000000-0005-0000-0000-000049000000}"/>
    <cellStyle name="Salida 2" xfId="73" xr:uid="{00000000-0005-0000-0000-00004A000000}"/>
    <cellStyle name="Salida 2 2" xfId="74" xr:uid="{00000000-0005-0000-0000-00004B000000}"/>
    <cellStyle name="Texto de advertencia 2" xfId="75" xr:uid="{00000000-0005-0000-0000-00004C000000}"/>
    <cellStyle name="Texto explicativo 2" xfId="76" xr:uid="{00000000-0005-0000-0000-00004D000000}"/>
    <cellStyle name="Título 1 2" xfId="77" xr:uid="{00000000-0005-0000-0000-00004E000000}"/>
    <cellStyle name="Título 2 2" xfId="78" xr:uid="{00000000-0005-0000-0000-00004F000000}"/>
    <cellStyle name="Título 3 2" xfId="79" xr:uid="{00000000-0005-0000-0000-000050000000}"/>
    <cellStyle name="Título 4" xfId="80" xr:uid="{00000000-0005-0000-0000-000051000000}"/>
    <cellStyle name="Total 2" xfId="81" xr:uid="{00000000-0005-0000-0000-000052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19049</xdr:colOff>
      <xdr:row>1</xdr:row>
      <xdr:rowOff>68575</xdr:rowOff>
    </xdr:from>
    <xdr:ext cx="7694083" cy="75357"/>
    <xdr:pic>
      <xdr:nvPicPr>
        <xdr:cNvPr id="2" name="Imagen 6">
          <a:extLst>
            <a:ext uri="{FF2B5EF4-FFF2-40B4-BE49-F238E27FC236}">
              <a16:creationId xmlns:a16="http://schemas.microsoft.com/office/drawing/2014/main" id="{F11394DF-15B2-4EB7-9030-DDF349C69CD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049" y="830575"/>
          <a:ext cx="7694083" cy="75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32385</xdr:colOff>
      <xdr:row>0</xdr:row>
      <xdr:rowOff>40005</xdr:rowOff>
    </xdr:from>
    <xdr:ext cx="1809750" cy="704850"/>
    <xdr:pic>
      <xdr:nvPicPr>
        <xdr:cNvPr id="3" name="Imagen 1">
          <a:extLst>
            <a:ext uri="{FF2B5EF4-FFF2-40B4-BE49-F238E27FC236}">
              <a16:creationId xmlns:a16="http://schemas.microsoft.com/office/drawing/2014/main" id="{9F86DEF1-ACEA-4858-8D0A-045FEE051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" y="4000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85725</xdr:rowOff>
    </xdr:from>
    <xdr:ext cx="1809750" cy="704850"/>
    <xdr:pic>
      <xdr:nvPicPr>
        <xdr:cNvPr id="3" name="Imagen 1">
          <a:extLst>
            <a:ext uri="{FF2B5EF4-FFF2-40B4-BE49-F238E27FC236}">
              <a16:creationId xmlns:a16="http://schemas.microsoft.com/office/drawing/2014/main" id="{9B75B48E-F3F1-4825-AB04-170E3EA4A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7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</xdr:colOff>
      <xdr:row>1</xdr:row>
      <xdr:rowOff>33615</xdr:rowOff>
    </xdr:from>
    <xdr:ext cx="7747000" cy="59518"/>
    <xdr:pic>
      <xdr:nvPicPr>
        <xdr:cNvPr id="4" name="Imagen 6">
          <a:extLst>
            <a:ext uri="{FF2B5EF4-FFF2-40B4-BE49-F238E27FC236}">
              <a16:creationId xmlns:a16="http://schemas.microsoft.com/office/drawing/2014/main" id="{748B7ADF-805F-48B8-9536-C41E8E68939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" y="795615"/>
          <a:ext cx="7747000" cy="59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74291-5059-4FC8-9873-1B94F60AA43F}">
  <dimension ref="A1:M45"/>
  <sheetViews>
    <sheetView showGridLines="0" topLeftCell="A47" zoomScale="90" zoomScaleNormal="90" workbookViewId="0">
      <selection activeCell="E7" sqref="E7"/>
    </sheetView>
  </sheetViews>
  <sheetFormatPr baseColWidth="10" defaultColWidth="11.453125" defaultRowHeight="14.5" x14ac:dyDescent="0.35"/>
  <cols>
    <col min="1" max="1" width="5.08984375" style="5" customWidth="1"/>
    <col min="2" max="2" width="20.6328125" style="5" customWidth="1"/>
    <col min="3" max="3" width="22.6328125" style="5" customWidth="1"/>
    <col min="4" max="4" width="45.54296875" style="25" customWidth="1"/>
    <col min="5" max="5" width="18.08984375" style="5" customWidth="1"/>
    <col min="6" max="7" width="11.453125" style="4" customWidth="1"/>
    <col min="8" max="8" width="16.90625" style="4" customWidth="1"/>
    <col min="9" max="9" width="11.453125" style="4"/>
    <col min="10" max="11" width="11.90625" style="4" bestFit="1" customWidth="1"/>
    <col min="12" max="16384" width="11.453125" style="4"/>
  </cols>
  <sheetData>
    <row r="1" spans="1:13" s="9" customFormat="1" ht="60" customHeight="1" x14ac:dyDescent="0.35">
      <c r="A1" s="59"/>
      <c r="B1" s="59"/>
      <c r="C1" s="59"/>
      <c r="D1" s="59"/>
      <c r="E1" s="26"/>
    </row>
    <row r="2" spans="1:13" s="9" customFormat="1" ht="16" x14ac:dyDescent="0.35">
      <c r="A2" s="10"/>
      <c r="B2" s="10"/>
      <c r="C2" s="10"/>
      <c r="D2" s="23"/>
      <c r="E2" s="26"/>
    </row>
    <row r="3" spans="1:13" s="9" customFormat="1" ht="11.15" customHeight="1" x14ac:dyDescent="0.35">
      <c r="A3" s="60" t="s">
        <v>0</v>
      </c>
      <c r="B3" s="61"/>
      <c r="C3" s="61"/>
      <c r="D3" s="61"/>
      <c r="E3" s="61"/>
    </row>
    <row r="4" spans="1:13" s="9" customFormat="1" ht="32" customHeight="1" x14ac:dyDescent="0.35">
      <c r="A4" s="60"/>
      <c r="B4" s="61"/>
      <c r="C4" s="61"/>
      <c r="D4" s="61"/>
      <c r="E4" s="61"/>
    </row>
    <row r="5" spans="1:13" s="7" customFormat="1" ht="33" customHeight="1" x14ac:dyDescent="0.45">
      <c r="A5" s="62" t="s">
        <v>1</v>
      </c>
      <c r="B5" s="63"/>
      <c r="C5" s="63"/>
      <c r="D5" s="63"/>
      <c r="E5" s="63"/>
    </row>
    <row r="6" spans="1:13" s="7" customFormat="1" ht="16" x14ac:dyDescent="0.45">
      <c r="A6" s="8"/>
      <c r="B6" s="8"/>
      <c r="C6" s="8"/>
      <c r="D6" s="24"/>
      <c r="E6" s="27"/>
    </row>
    <row r="7" spans="1:13" s="7" customFormat="1" ht="46" x14ac:dyDescent="0.45">
      <c r="A7" s="13" t="s">
        <v>2</v>
      </c>
      <c r="B7" s="14" t="s">
        <v>3</v>
      </c>
      <c r="C7" s="14" t="s">
        <v>4</v>
      </c>
      <c r="D7" s="14" t="s">
        <v>5</v>
      </c>
      <c r="E7" s="17" t="s">
        <v>6</v>
      </c>
      <c r="G7" s="39"/>
      <c r="H7" s="39"/>
      <c r="I7" s="39"/>
      <c r="J7" s="39"/>
      <c r="K7" s="39"/>
      <c r="L7" s="39"/>
      <c r="M7" s="39"/>
    </row>
    <row r="8" spans="1:13" ht="27.15" customHeight="1" x14ac:dyDescent="0.35">
      <c r="A8" s="18">
        <v>1</v>
      </c>
      <c r="B8" s="16" t="s">
        <v>28</v>
      </c>
      <c r="C8" s="21" t="s">
        <v>41</v>
      </c>
      <c r="D8" s="19" t="s">
        <v>75</v>
      </c>
      <c r="E8" s="3">
        <v>16346.000000000013</v>
      </c>
      <c r="F8" s="31"/>
      <c r="G8" s="40"/>
      <c r="H8" s="41"/>
      <c r="I8" s="40"/>
      <c r="J8" s="41"/>
      <c r="K8" s="41"/>
      <c r="L8" s="41"/>
      <c r="M8" s="41"/>
    </row>
    <row r="9" spans="1:13" ht="27.15" customHeight="1" x14ac:dyDescent="0.35">
      <c r="A9" s="15">
        <v>2</v>
      </c>
      <c r="B9" s="12" t="s">
        <v>29</v>
      </c>
      <c r="C9" s="22" t="s">
        <v>42</v>
      </c>
      <c r="D9" s="20" t="s">
        <v>76</v>
      </c>
      <c r="E9" s="2">
        <v>3010</v>
      </c>
      <c r="F9" s="31"/>
      <c r="G9" s="40"/>
      <c r="H9" s="41"/>
      <c r="I9" s="40"/>
      <c r="J9" s="41"/>
      <c r="K9" s="41"/>
      <c r="L9" s="41"/>
      <c r="M9" s="41"/>
    </row>
    <row r="10" spans="1:13" ht="27.15" customHeight="1" x14ac:dyDescent="0.35">
      <c r="A10" s="18">
        <v>3</v>
      </c>
      <c r="B10" s="16" t="s">
        <v>29</v>
      </c>
      <c r="C10" s="21" t="s">
        <v>43</v>
      </c>
      <c r="D10" s="19" t="s">
        <v>77</v>
      </c>
      <c r="E10" s="3">
        <v>3010</v>
      </c>
      <c r="F10" s="31"/>
      <c r="G10" s="40"/>
      <c r="H10" s="41"/>
      <c r="I10" s="40"/>
      <c r="J10" s="41"/>
      <c r="K10" s="41"/>
      <c r="L10" s="41"/>
      <c r="M10" s="41"/>
    </row>
    <row r="11" spans="1:13" ht="27.15" customHeight="1" x14ac:dyDescent="0.35">
      <c r="A11" s="15">
        <v>4</v>
      </c>
      <c r="B11" s="12" t="s">
        <v>29</v>
      </c>
      <c r="C11" s="22" t="s">
        <v>44</v>
      </c>
      <c r="D11" s="20" t="s">
        <v>78</v>
      </c>
      <c r="E11" s="2">
        <v>3010</v>
      </c>
      <c r="F11" s="31"/>
      <c r="G11" s="40"/>
      <c r="H11" s="41"/>
      <c r="I11" s="40"/>
      <c r="J11" s="41"/>
      <c r="K11" s="41"/>
      <c r="L11" s="41"/>
      <c r="M11" s="41"/>
    </row>
    <row r="12" spans="1:13" ht="27.15" customHeight="1" x14ac:dyDescent="0.35">
      <c r="A12" s="18">
        <v>5</v>
      </c>
      <c r="B12" s="16" t="s">
        <v>29</v>
      </c>
      <c r="C12" s="21" t="s">
        <v>45</v>
      </c>
      <c r="D12" s="19" t="s">
        <v>79</v>
      </c>
      <c r="E12" s="3">
        <v>3010</v>
      </c>
      <c r="F12" s="31"/>
      <c r="G12" s="40"/>
      <c r="H12" s="41"/>
      <c r="I12" s="40"/>
      <c r="J12" s="41"/>
      <c r="K12" s="41"/>
      <c r="L12" s="41"/>
      <c r="M12" s="41"/>
    </row>
    <row r="13" spans="1:13" ht="27.15" customHeight="1" x14ac:dyDescent="0.35">
      <c r="A13" s="15">
        <v>6</v>
      </c>
      <c r="B13" s="12" t="s">
        <v>29</v>
      </c>
      <c r="C13" s="22" t="s">
        <v>46</v>
      </c>
      <c r="D13" s="20" t="s">
        <v>80</v>
      </c>
      <c r="E13" s="2">
        <v>3010</v>
      </c>
      <c r="F13" s="31"/>
      <c r="G13" s="40"/>
      <c r="H13" s="41"/>
      <c r="I13" s="40"/>
      <c r="J13" s="41"/>
      <c r="K13" s="41"/>
      <c r="L13" s="41"/>
      <c r="M13" s="41"/>
    </row>
    <row r="14" spans="1:13" ht="27.15" customHeight="1" x14ac:dyDescent="0.35">
      <c r="A14" s="18">
        <v>7</v>
      </c>
      <c r="B14" s="16" t="s">
        <v>29</v>
      </c>
      <c r="C14" s="21" t="s">
        <v>47</v>
      </c>
      <c r="D14" s="19" t="s">
        <v>81</v>
      </c>
      <c r="E14" s="3">
        <v>3010</v>
      </c>
      <c r="F14" s="31"/>
      <c r="G14" s="40"/>
      <c r="H14" s="41"/>
      <c r="I14" s="40"/>
      <c r="J14" s="41"/>
      <c r="K14" s="41"/>
      <c r="L14" s="41"/>
      <c r="M14" s="41"/>
    </row>
    <row r="15" spans="1:13" ht="27.15" customHeight="1" x14ac:dyDescent="0.35">
      <c r="A15" s="15">
        <v>8</v>
      </c>
      <c r="B15" s="12" t="s">
        <v>29</v>
      </c>
      <c r="C15" s="22" t="s">
        <v>48</v>
      </c>
      <c r="D15" s="20" t="s">
        <v>82</v>
      </c>
      <c r="E15" s="2">
        <v>3010</v>
      </c>
      <c r="F15" s="31"/>
      <c r="G15" s="40"/>
      <c r="H15" s="41"/>
      <c r="I15" s="40"/>
      <c r="J15" s="41"/>
      <c r="K15" s="41"/>
      <c r="L15" s="41"/>
      <c r="M15" s="41"/>
    </row>
    <row r="16" spans="1:13" ht="27.15" customHeight="1" x14ac:dyDescent="0.35">
      <c r="A16" s="18">
        <v>9</v>
      </c>
      <c r="B16" s="16" t="s">
        <v>29</v>
      </c>
      <c r="C16" s="21" t="s">
        <v>49</v>
      </c>
      <c r="D16" s="19" t="s">
        <v>83</v>
      </c>
      <c r="E16" s="3">
        <v>3010</v>
      </c>
      <c r="F16" s="31"/>
      <c r="G16" s="40"/>
      <c r="H16" s="41"/>
      <c r="I16" s="40"/>
      <c r="J16" s="41"/>
      <c r="K16" s="41"/>
      <c r="L16" s="41"/>
      <c r="M16" s="41"/>
    </row>
    <row r="17" spans="1:13" ht="27.15" customHeight="1" x14ac:dyDescent="0.35">
      <c r="A17" s="15">
        <v>10</v>
      </c>
      <c r="B17" s="12" t="s">
        <v>29</v>
      </c>
      <c r="C17" s="22" t="s">
        <v>50</v>
      </c>
      <c r="D17" s="20" t="s">
        <v>84</v>
      </c>
      <c r="E17" s="2">
        <v>3010</v>
      </c>
      <c r="F17" s="31"/>
      <c r="G17" s="40"/>
      <c r="H17" s="41"/>
      <c r="I17" s="40"/>
      <c r="J17" s="41"/>
      <c r="K17" s="41"/>
      <c r="L17" s="41"/>
      <c r="M17" s="41"/>
    </row>
    <row r="18" spans="1:13" ht="27.15" customHeight="1" x14ac:dyDescent="0.35">
      <c r="A18" s="18">
        <v>11</v>
      </c>
      <c r="B18" s="16" t="s">
        <v>29</v>
      </c>
      <c r="C18" s="21" t="s">
        <v>51</v>
      </c>
      <c r="D18" s="19" t="s">
        <v>85</v>
      </c>
      <c r="E18" s="3">
        <v>3010</v>
      </c>
      <c r="F18" s="31"/>
      <c r="G18" s="40"/>
      <c r="H18" s="41"/>
      <c r="I18" s="40"/>
      <c r="J18" s="41"/>
      <c r="K18" s="41"/>
      <c r="L18" s="41"/>
      <c r="M18" s="41"/>
    </row>
    <row r="19" spans="1:13" ht="27.15" customHeight="1" x14ac:dyDescent="0.35">
      <c r="A19" s="15">
        <v>12</v>
      </c>
      <c r="B19" s="12" t="s">
        <v>30</v>
      </c>
      <c r="C19" s="22" t="s">
        <v>52</v>
      </c>
      <c r="D19" s="20" t="s">
        <v>86</v>
      </c>
      <c r="E19" s="2">
        <v>5201</v>
      </c>
      <c r="F19" s="31"/>
      <c r="G19" s="40"/>
      <c r="H19" s="41"/>
      <c r="I19" s="40"/>
      <c r="J19" s="41"/>
      <c r="K19" s="41"/>
      <c r="L19" s="41"/>
      <c r="M19" s="41"/>
    </row>
    <row r="20" spans="1:13" ht="27.15" customHeight="1" x14ac:dyDescent="0.35">
      <c r="A20" s="18">
        <v>13</v>
      </c>
      <c r="B20" s="16" t="s">
        <v>30</v>
      </c>
      <c r="C20" s="21" t="s">
        <v>53</v>
      </c>
      <c r="D20" s="19" t="s">
        <v>87</v>
      </c>
      <c r="E20" s="3">
        <v>5201</v>
      </c>
      <c r="F20" s="31"/>
      <c r="G20" s="40"/>
      <c r="H20" s="41"/>
      <c r="I20" s="40"/>
      <c r="J20" s="41"/>
      <c r="K20" s="41"/>
      <c r="L20" s="41"/>
      <c r="M20" s="41"/>
    </row>
    <row r="21" spans="1:13" ht="27.15" customHeight="1" x14ac:dyDescent="0.35">
      <c r="A21" s="15">
        <v>14</v>
      </c>
      <c r="B21" s="12" t="s">
        <v>31</v>
      </c>
      <c r="C21" s="22" t="s">
        <v>54</v>
      </c>
      <c r="D21" s="20" t="s">
        <v>88</v>
      </c>
      <c r="E21" s="2">
        <v>47396</v>
      </c>
      <c r="F21" s="31"/>
      <c r="G21" s="40"/>
      <c r="H21" s="41"/>
      <c r="I21" s="40"/>
      <c r="J21" s="41"/>
      <c r="K21" s="41"/>
      <c r="L21" s="41"/>
      <c r="M21" s="41"/>
    </row>
    <row r="22" spans="1:13" ht="27.15" customHeight="1" x14ac:dyDescent="0.35">
      <c r="A22" s="18">
        <v>15</v>
      </c>
      <c r="B22" s="16" t="s">
        <v>32</v>
      </c>
      <c r="C22" s="21" t="s">
        <v>55</v>
      </c>
      <c r="D22" s="19" t="s">
        <v>89</v>
      </c>
      <c r="E22" s="3">
        <v>54359</v>
      </c>
      <c r="F22" s="31"/>
      <c r="G22" s="40"/>
      <c r="H22" s="41"/>
      <c r="I22" s="40"/>
      <c r="J22" s="41"/>
      <c r="K22" s="41"/>
      <c r="L22" s="41"/>
      <c r="M22" s="41"/>
    </row>
    <row r="23" spans="1:13" ht="27.15" customHeight="1" x14ac:dyDescent="0.35">
      <c r="A23" s="15">
        <v>16</v>
      </c>
      <c r="B23" s="12" t="s">
        <v>33</v>
      </c>
      <c r="C23" s="22" t="s">
        <v>56</v>
      </c>
      <c r="D23" s="20" t="s">
        <v>90</v>
      </c>
      <c r="E23" s="2">
        <v>55434</v>
      </c>
      <c r="F23" s="31"/>
      <c r="G23" s="40"/>
      <c r="H23" s="41"/>
      <c r="I23" s="40"/>
      <c r="J23" s="41"/>
      <c r="K23" s="41"/>
      <c r="L23" s="41"/>
      <c r="M23" s="41"/>
    </row>
    <row r="24" spans="1:13" ht="27.15" customHeight="1" x14ac:dyDescent="0.35">
      <c r="A24" s="18">
        <v>17</v>
      </c>
      <c r="B24" s="16" t="s">
        <v>34</v>
      </c>
      <c r="C24" s="21" t="s">
        <v>57</v>
      </c>
      <c r="D24" s="19" t="s">
        <v>91</v>
      </c>
      <c r="E24" s="3">
        <v>16533</v>
      </c>
      <c r="F24" s="31"/>
      <c r="G24" s="40"/>
      <c r="H24" s="41"/>
      <c r="I24" s="40"/>
      <c r="J24" s="41"/>
      <c r="K24" s="41"/>
      <c r="L24" s="41"/>
      <c r="M24" s="41"/>
    </row>
    <row r="25" spans="1:13" ht="27.15" customHeight="1" x14ac:dyDescent="0.35">
      <c r="A25" s="15">
        <v>18</v>
      </c>
      <c r="B25" s="12" t="s">
        <v>35</v>
      </c>
      <c r="C25" s="22" t="s">
        <v>58</v>
      </c>
      <c r="D25" s="20" t="s">
        <v>92</v>
      </c>
      <c r="E25" s="2">
        <v>237223</v>
      </c>
      <c r="F25" s="31"/>
      <c r="G25" s="40"/>
      <c r="H25" s="41"/>
      <c r="I25" s="40"/>
      <c r="J25" s="41"/>
      <c r="K25" s="41"/>
      <c r="L25" s="41"/>
      <c r="M25" s="41"/>
    </row>
    <row r="26" spans="1:13" ht="27.15" customHeight="1" x14ac:dyDescent="0.35">
      <c r="A26" s="18">
        <v>19</v>
      </c>
      <c r="B26" s="16" t="s">
        <v>36</v>
      </c>
      <c r="C26" s="21" t="s">
        <v>59</v>
      </c>
      <c r="D26" s="19" t="s">
        <v>93</v>
      </c>
      <c r="E26" s="3">
        <v>199872</v>
      </c>
      <c r="F26" s="31"/>
      <c r="G26" s="40"/>
      <c r="H26" s="41"/>
      <c r="I26" s="40"/>
      <c r="J26" s="41"/>
      <c r="K26" s="41"/>
      <c r="L26" s="41"/>
      <c r="M26" s="41"/>
    </row>
    <row r="27" spans="1:13" ht="27.15" customHeight="1" x14ac:dyDescent="0.35">
      <c r="A27" s="15">
        <v>20</v>
      </c>
      <c r="B27" s="12" t="s">
        <v>37</v>
      </c>
      <c r="C27" s="22" t="s">
        <v>60</v>
      </c>
      <c r="D27" s="20" t="s">
        <v>94</v>
      </c>
      <c r="E27" s="2">
        <v>151704</v>
      </c>
      <c r="F27" s="31"/>
      <c r="G27" s="40"/>
      <c r="H27" s="41"/>
      <c r="I27" s="40"/>
      <c r="J27" s="41"/>
      <c r="K27" s="41"/>
      <c r="L27" s="41"/>
      <c r="M27" s="41"/>
    </row>
    <row r="28" spans="1:13" ht="27.15" customHeight="1" x14ac:dyDescent="0.35">
      <c r="A28" s="18">
        <v>21</v>
      </c>
      <c r="B28" s="16" t="s">
        <v>37</v>
      </c>
      <c r="C28" s="21" t="s">
        <v>61</v>
      </c>
      <c r="D28" s="19" t="s">
        <v>95</v>
      </c>
      <c r="E28" s="3">
        <v>93459</v>
      </c>
      <c r="F28" s="31"/>
      <c r="G28" s="40"/>
      <c r="H28" s="41"/>
      <c r="I28" s="40"/>
      <c r="J28" s="41"/>
      <c r="K28" s="41"/>
      <c r="L28" s="41"/>
      <c r="M28" s="41"/>
    </row>
    <row r="29" spans="1:13" ht="27.15" customHeight="1" x14ac:dyDescent="0.35">
      <c r="A29" s="15">
        <v>22</v>
      </c>
      <c r="B29" s="12" t="s">
        <v>37</v>
      </c>
      <c r="C29" s="22" t="s">
        <v>62</v>
      </c>
      <c r="D29" s="20" t="s">
        <v>96</v>
      </c>
      <c r="E29" s="2">
        <v>46942</v>
      </c>
      <c r="F29" s="31"/>
      <c r="G29" s="40"/>
      <c r="H29" s="41"/>
      <c r="I29" s="40"/>
      <c r="J29" s="41"/>
      <c r="K29" s="41"/>
      <c r="L29" s="41"/>
      <c r="M29" s="41"/>
    </row>
    <row r="30" spans="1:13" ht="27.15" customHeight="1" x14ac:dyDescent="0.35">
      <c r="A30" s="18">
        <v>23</v>
      </c>
      <c r="B30" s="16" t="s">
        <v>38</v>
      </c>
      <c r="C30" s="21" t="s">
        <v>63</v>
      </c>
      <c r="D30" s="19" t="s">
        <v>97</v>
      </c>
      <c r="E30" s="3">
        <v>56855</v>
      </c>
      <c r="F30" s="31"/>
      <c r="G30" s="40"/>
      <c r="H30" s="41"/>
      <c r="I30" s="40"/>
      <c r="J30" s="41"/>
      <c r="K30" s="41"/>
      <c r="L30" s="41"/>
      <c r="M30" s="41"/>
    </row>
    <row r="31" spans="1:13" ht="27.15" customHeight="1" x14ac:dyDescent="0.35">
      <c r="A31" s="15">
        <v>24</v>
      </c>
      <c r="B31" s="12" t="s">
        <v>39</v>
      </c>
      <c r="C31" s="22" t="s">
        <v>64</v>
      </c>
      <c r="D31" s="20" t="s">
        <v>98</v>
      </c>
      <c r="E31" s="2">
        <v>135825</v>
      </c>
      <c r="F31" s="31"/>
      <c r="G31" s="40"/>
      <c r="H31" s="41"/>
      <c r="I31" s="40"/>
      <c r="J31" s="41"/>
      <c r="K31" s="41"/>
      <c r="L31" s="41"/>
      <c r="M31" s="41"/>
    </row>
    <row r="32" spans="1:13" ht="27.15" customHeight="1" x14ac:dyDescent="0.35">
      <c r="A32" s="18">
        <v>25</v>
      </c>
      <c r="B32" s="16" t="s">
        <v>39</v>
      </c>
      <c r="C32" s="21" t="s">
        <v>65</v>
      </c>
      <c r="D32" s="19" t="s">
        <v>99</v>
      </c>
      <c r="E32" s="3">
        <v>91438</v>
      </c>
      <c r="F32" s="31"/>
      <c r="G32" s="40"/>
      <c r="H32" s="41"/>
      <c r="I32" s="40"/>
      <c r="J32" s="41"/>
      <c r="K32" s="41"/>
      <c r="L32" s="41"/>
      <c r="M32" s="41"/>
    </row>
    <row r="33" spans="1:13" ht="27.15" customHeight="1" x14ac:dyDescent="0.35">
      <c r="A33" s="15">
        <v>26</v>
      </c>
      <c r="B33" s="12" t="s">
        <v>39</v>
      </c>
      <c r="C33" s="22" t="s">
        <v>66</v>
      </c>
      <c r="D33" s="20" t="s">
        <v>100</v>
      </c>
      <c r="E33" s="2">
        <v>91438</v>
      </c>
      <c r="F33" s="31"/>
      <c r="G33" s="40"/>
      <c r="H33" s="41"/>
      <c r="I33" s="40"/>
      <c r="J33" s="41"/>
      <c r="K33" s="41"/>
      <c r="L33" s="41"/>
      <c r="M33" s="41"/>
    </row>
    <row r="34" spans="1:13" ht="27.15" customHeight="1" x14ac:dyDescent="0.35">
      <c r="A34" s="18">
        <v>27</v>
      </c>
      <c r="B34" s="16" t="s">
        <v>39</v>
      </c>
      <c r="C34" s="21" t="s">
        <v>67</v>
      </c>
      <c r="D34" s="19" t="s">
        <v>101</v>
      </c>
      <c r="E34" s="3">
        <v>76051</v>
      </c>
      <c r="F34" s="31"/>
      <c r="G34" s="40"/>
      <c r="H34" s="41"/>
      <c r="I34" s="40"/>
      <c r="J34" s="41"/>
      <c r="K34" s="41"/>
      <c r="L34" s="41"/>
      <c r="M34" s="41"/>
    </row>
    <row r="35" spans="1:13" ht="27.15" customHeight="1" x14ac:dyDescent="0.35">
      <c r="A35" s="15">
        <v>28</v>
      </c>
      <c r="B35" s="12" t="s">
        <v>39</v>
      </c>
      <c r="C35" s="22" t="s">
        <v>68</v>
      </c>
      <c r="D35" s="20" t="s">
        <v>102</v>
      </c>
      <c r="E35" s="2">
        <v>76051</v>
      </c>
      <c r="F35" s="31"/>
      <c r="G35" s="40"/>
      <c r="H35" s="41"/>
      <c r="I35" s="40"/>
      <c r="J35" s="41"/>
      <c r="K35" s="41"/>
      <c r="L35" s="41"/>
      <c r="M35" s="41"/>
    </row>
    <row r="36" spans="1:13" ht="27.15" customHeight="1" x14ac:dyDescent="0.35">
      <c r="A36" s="18">
        <v>29</v>
      </c>
      <c r="B36" s="16" t="s">
        <v>39</v>
      </c>
      <c r="C36" s="21" t="s">
        <v>69</v>
      </c>
      <c r="D36" s="19" t="s">
        <v>103</v>
      </c>
      <c r="E36" s="3">
        <v>43003</v>
      </c>
      <c r="F36" s="31"/>
      <c r="G36" s="40"/>
      <c r="H36" s="41"/>
      <c r="I36" s="40"/>
      <c r="J36" s="41"/>
      <c r="K36" s="41"/>
      <c r="L36" s="41"/>
      <c r="M36" s="41"/>
    </row>
    <row r="37" spans="1:13" ht="27.15" customHeight="1" x14ac:dyDescent="0.35">
      <c r="A37" s="15">
        <v>30</v>
      </c>
      <c r="B37" s="12" t="s">
        <v>39</v>
      </c>
      <c r="C37" s="22" t="s">
        <v>70</v>
      </c>
      <c r="D37" s="20" t="s">
        <v>104</v>
      </c>
      <c r="E37" s="2">
        <v>43003</v>
      </c>
      <c r="F37" s="31"/>
      <c r="G37" s="40"/>
      <c r="H37" s="41"/>
      <c r="I37" s="40"/>
      <c r="J37" s="41"/>
      <c r="K37" s="41"/>
      <c r="L37" s="41"/>
      <c r="M37" s="41"/>
    </row>
    <row r="38" spans="1:13" ht="27.15" customHeight="1" x14ac:dyDescent="0.35">
      <c r="A38" s="18">
        <v>31</v>
      </c>
      <c r="B38" s="16" t="s">
        <v>40</v>
      </c>
      <c r="C38" s="21" t="s">
        <v>71</v>
      </c>
      <c r="D38" s="19" t="s">
        <v>105</v>
      </c>
      <c r="E38" s="3">
        <v>173848</v>
      </c>
      <c r="F38" s="31"/>
      <c r="G38" s="40"/>
      <c r="H38" s="41"/>
      <c r="I38" s="40"/>
      <c r="J38" s="41"/>
      <c r="K38" s="41"/>
      <c r="L38" s="41"/>
      <c r="M38" s="41"/>
    </row>
    <row r="39" spans="1:13" ht="27.15" customHeight="1" x14ac:dyDescent="0.35">
      <c r="A39" s="15">
        <v>32</v>
      </c>
      <c r="B39" s="12" t="s">
        <v>40</v>
      </c>
      <c r="C39" s="22" t="s">
        <v>72</v>
      </c>
      <c r="D39" s="20" t="s">
        <v>106</v>
      </c>
      <c r="E39" s="2">
        <v>220100</v>
      </c>
      <c r="F39" s="31"/>
      <c r="G39" s="40"/>
      <c r="H39" s="41"/>
      <c r="I39" s="40"/>
      <c r="J39" s="41"/>
      <c r="K39" s="41"/>
      <c r="L39" s="41"/>
      <c r="M39" s="41"/>
    </row>
    <row r="40" spans="1:13" ht="27.15" customHeight="1" x14ac:dyDescent="0.35">
      <c r="A40" s="18">
        <f>+A39+1</f>
        <v>33</v>
      </c>
      <c r="B40" s="16" t="s">
        <v>40</v>
      </c>
      <c r="C40" s="21" t="s">
        <v>73</v>
      </c>
      <c r="D40" s="19" t="s">
        <v>107</v>
      </c>
      <c r="E40" s="3">
        <v>99918</v>
      </c>
      <c r="F40" s="31"/>
      <c r="G40" s="40"/>
      <c r="H40" s="41"/>
      <c r="I40" s="40"/>
      <c r="J40" s="41"/>
      <c r="K40" s="41"/>
      <c r="L40" s="41"/>
      <c r="M40" s="41"/>
    </row>
    <row r="41" spans="1:13" ht="27.15" customHeight="1" x14ac:dyDescent="0.35">
      <c r="A41" s="34">
        <f t="shared" ref="A41" si="0">+A40+1</f>
        <v>34</v>
      </c>
      <c r="B41" s="35" t="s">
        <v>40</v>
      </c>
      <c r="C41" s="36" t="s">
        <v>74</v>
      </c>
      <c r="D41" s="37" t="s">
        <v>108</v>
      </c>
      <c r="E41" s="38">
        <v>173848</v>
      </c>
      <c r="F41" s="31"/>
      <c r="G41" s="40"/>
      <c r="H41" s="41"/>
      <c r="I41" s="40"/>
      <c r="J41" s="41"/>
      <c r="K41" s="41"/>
      <c r="L41" s="41"/>
      <c r="M41" s="41"/>
    </row>
    <row r="42" spans="1:13" ht="15" customHeight="1" x14ac:dyDescent="0.35">
      <c r="A42" s="6" t="s">
        <v>24</v>
      </c>
      <c r="F42" s="31"/>
      <c r="G42" s="31"/>
      <c r="I42" s="40"/>
      <c r="J42" s="41"/>
    </row>
    <row r="43" spans="1:13" s="11" customFormat="1" x14ac:dyDescent="0.35">
      <c r="A43" s="64" t="s">
        <v>25</v>
      </c>
      <c r="B43" s="64"/>
      <c r="C43" s="64"/>
      <c r="D43" s="64"/>
      <c r="E43" s="64"/>
      <c r="F43" s="31"/>
      <c r="G43" s="31"/>
      <c r="I43" s="40"/>
      <c r="J43" s="41"/>
    </row>
    <row r="44" spans="1:13" s="11" customFormat="1" x14ac:dyDescent="0.35">
      <c r="A44" s="64"/>
      <c r="B44" s="64"/>
      <c r="C44" s="64"/>
      <c r="D44" s="64"/>
      <c r="E44" s="64"/>
      <c r="F44" s="31"/>
      <c r="G44" s="31"/>
      <c r="I44" s="40"/>
      <c r="J44" s="41"/>
    </row>
    <row r="45" spans="1:13" x14ac:dyDescent="0.35">
      <c r="A45" s="1" t="s">
        <v>109</v>
      </c>
      <c r="F45" s="31"/>
      <c r="G45" s="31"/>
      <c r="I45" s="40"/>
      <c r="J45" s="41"/>
    </row>
  </sheetData>
  <sortState xmlns:xlrd2="http://schemas.microsoft.com/office/spreadsheetml/2017/richdata2" ref="A7:E28">
    <sortCondition descending="1" ref="E7:E28"/>
  </sortState>
  <mergeCells count="4">
    <mergeCell ref="A1:D1"/>
    <mergeCell ref="A3:E4"/>
    <mergeCell ref="A5:E5"/>
    <mergeCell ref="A43:E44"/>
  </mergeCells>
  <phoneticPr fontId="37" type="noConversion"/>
  <conditionalFormatting sqref="C1:C1048576">
    <cfRule type="duplicateValues" dxfId="5" priority="1"/>
  </conditionalFormatting>
  <conditionalFormatting sqref="C8:C41">
    <cfRule type="duplicateValues" dxfId="4" priority="22"/>
    <cfRule type="duplicateValues" dxfId="3" priority="23"/>
  </conditionalFormatting>
  <conditionalFormatting sqref="C8:C42">
    <cfRule type="duplicateValues" dxfId="2" priority="24"/>
  </conditionalFormatting>
  <conditionalFormatting sqref="D1:D1048576">
    <cfRule type="duplicateValues" dxfId="1" priority="2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7026F-2BD9-4269-BEF5-1E8652ED4ABD}">
  <dimension ref="A1:J49"/>
  <sheetViews>
    <sheetView showGridLines="0" tabSelected="1" topLeftCell="A28" zoomScale="90" zoomScaleNormal="90" workbookViewId="0">
      <selection activeCell="E7" sqref="E7"/>
    </sheetView>
  </sheetViews>
  <sheetFormatPr baseColWidth="10" defaultColWidth="11.453125" defaultRowHeight="14.5" x14ac:dyDescent="0.35"/>
  <cols>
    <col min="1" max="1" width="5" style="5" customWidth="1"/>
    <col min="2" max="2" width="20.54296875" style="5" customWidth="1"/>
    <col min="3" max="3" width="24" style="4" customWidth="1"/>
    <col min="4" max="4" width="45.08984375" style="4" customWidth="1"/>
    <col min="5" max="5" width="17.6328125" style="4" customWidth="1"/>
    <col min="6" max="7" width="11.453125" style="4"/>
    <col min="8" max="8" width="11.90625" style="4" bestFit="1" customWidth="1"/>
    <col min="9" max="16384" width="11.453125" style="4"/>
  </cols>
  <sheetData>
    <row r="1" spans="1:10" s="9" customFormat="1" ht="60" customHeight="1" x14ac:dyDescent="0.35">
      <c r="A1" s="59"/>
      <c r="B1" s="59"/>
      <c r="C1" s="59"/>
      <c r="D1" s="59"/>
      <c r="E1" s="28"/>
    </row>
    <row r="2" spans="1:10" s="9" customFormat="1" ht="16" x14ac:dyDescent="0.35">
      <c r="A2" s="10"/>
      <c r="B2" s="10"/>
      <c r="C2" s="10"/>
      <c r="D2" s="29"/>
      <c r="E2" s="28"/>
    </row>
    <row r="3" spans="1:10" s="9" customFormat="1" ht="11.15" customHeight="1" x14ac:dyDescent="0.35">
      <c r="A3" s="60" t="s">
        <v>26</v>
      </c>
      <c r="B3" s="61"/>
      <c r="C3" s="61"/>
      <c r="D3" s="61"/>
      <c r="E3" s="61"/>
    </row>
    <row r="4" spans="1:10" s="9" customFormat="1" ht="32" customHeight="1" x14ac:dyDescent="0.35">
      <c r="A4" s="60"/>
      <c r="B4" s="61"/>
      <c r="C4" s="61"/>
      <c r="D4" s="61"/>
      <c r="E4" s="61"/>
    </row>
    <row r="5" spans="1:10" s="7" customFormat="1" ht="33" customHeight="1" x14ac:dyDescent="0.45">
      <c r="A5" s="62" t="s">
        <v>1</v>
      </c>
      <c r="B5" s="63"/>
      <c r="C5" s="63"/>
      <c r="D5" s="63"/>
      <c r="E5" s="63"/>
    </row>
    <row r="6" spans="1:10" s="7" customFormat="1" ht="16" x14ac:dyDescent="0.45">
      <c r="A6" s="8"/>
      <c r="B6" s="8"/>
      <c r="C6" s="30"/>
      <c r="D6" s="30"/>
    </row>
    <row r="7" spans="1:10" s="7" customFormat="1" ht="51" customHeight="1" x14ac:dyDescent="0.45">
      <c r="A7" s="13" t="s">
        <v>2</v>
      </c>
      <c r="B7" s="14" t="s">
        <v>3</v>
      </c>
      <c r="C7" s="14" t="s">
        <v>4</v>
      </c>
      <c r="D7" s="14" t="s">
        <v>5</v>
      </c>
      <c r="E7" s="17" t="s">
        <v>6</v>
      </c>
    </row>
    <row r="8" spans="1:10" ht="27.15" customHeight="1" x14ac:dyDescent="0.45">
      <c r="A8" s="15">
        <v>1</v>
      </c>
      <c r="B8" s="42" t="s">
        <v>110</v>
      </c>
      <c r="C8" s="12" t="s">
        <v>111</v>
      </c>
      <c r="D8" s="50" t="s">
        <v>112</v>
      </c>
      <c r="E8" s="43">
        <v>14574</v>
      </c>
      <c r="F8" s="31"/>
      <c r="G8" s="31"/>
      <c r="H8" s="32"/>
      <c r="I8" s="33"/>
      <c r="J8" s="31"/>
    </row>
    <row r="9" spans="1:10" ht="27.15" customHeight="1" x14ac:dyDescent="0.45">
      <c r="A9" s="44">
        <v>2</v>
      </c>
      <c r="B9" s="45" t="s">
        <v>113</v>
      </c>
      <c r="C9" s="16" t="s">
        <v>114</v>
      </c>
      <c r="D9" s="51" t="s">
        <v>115</v>
      </c>
      <c r="E9" s="46">
        <v>75110</v>
      </c>
      <c r="F9" s="31"/>
      <c r="G9" s="31"/>
      <c r="H9" s="32"/>
      <c r="I9" s="33"/>
      <c r="J9" s="31"/>
    </row>
    <row r="10" spans="1:10" ht="27.15" customHeight="1" x14ac:dyDescent="0.45">
      <c r="A10" s="15">
        <v>3</v>
      </c>
      <c r="B10" s="42" t="s">
        <v>116</v>
      </c>
      <c r="C10" s="12" t="s">
        <v>117</v>
      </c>
      <c r="D10" s="50" t="s">
        <v>118</v>
      </c>
      <c r="E10" s="43">
        <v>1002</v>
      </c>
      <c r="F10" s="31"/>
      <c r="G10" s="31"/>
      <c r="H10" s="32"/>
      <c r="I10" s="33"/>
      <c r="J10" s="31"/>
    </row>
    <row r="11" spans="1:10" ht="27.15" customHeight="1" x14ac:dyDescent="0.45">
      <c r="A11" s="44">
        <v>4</v>
      </c>
      <c r="B11" s="45" t="s">
        <v>116</v>
      </c>
      <c r="C11" s="16" t="s">
        <v>119</v>
      </c>
      <c r="D11" s="51" t="s">
        <v>120</v>
      </c>
      <c r="E11" s="46">
        <v>1002</v>
      </c>
      <c r="F11" s="31"/>
      <c r="G11" s="31"/>
      <c r="H11" s="32"/>
      <c r="I11" s="33"/>
      <c r="J11" s="31"/>
    </row>
    <row r="12" spans="1:10" ht="27.15" customHeight="1" x14ac:dyDescent="0.45">
      <c r="A12" s="15">
        <v>5</v>
      </c>
      <c r="B12" s="42" t="s">
        <v>116</v>
      </c>
      <c r="C12" s="12" t="s">
        <v>121</v>
      </c>
      <c r="D12" s="50" t="s">
        <v>122</v>
      </c>
      <c r="E12" s="43">
        <v>1002</v>
      </c>
      <c r="F12" s="31"/>
      <c r="G12" s="31"/>
      <c r="H12" s="32"/>
      <c r="I12" s="33"/>
      <c r="J12" s="31"/>
    </row>
    <row r="13" spans="1:10" ht="27.15" customHeight="1" x14ac:dyDescent="0.45">
      <c r="A13" s="44">
        <v>6</v>
      </c>
      <c r="B13" s="45" t="s">
        <v>116</v>
      </c>
      <c r="C13" s="16" t="s">
        <v>123</v>
      </c>
      <c r="D13" s="51" t="s">
        <v>124</v>
      </c>
      <c r="E13" s="46">
        <v>1002</v>
      </c>
      <c r="F13" s="31"/>
      <c r="G13" s="31"/>
      <c r="H13" s="32"/>
      <c r="I13" s="33"/>
      <c r="J13" s="31"/>
    </row>
    <row r="14" spans="1:10" ht="27.15" customHeight="1" x14ac:dyDescent="0.45">
      <c r="A14" s="15">
        <v>7</v>
      </c>
      <c r="B14" s="42" t="s">
        <v>116</v>
      </c>
      <c r="C14" s="12" t="s">
        <v>125</v>
      </c>
      <c r="D14" s="50" t="s">
        <v>126</v>
      </c>
      <c r="E14" s="43">
        <v>1002</v>
      </c>
      <c r="F14" s="31"/>
      <c r="G14" s="31"/>
      <c r="H14" s="32"/>
      <c r="I14" s="33"/>
      <c r="J14" s="31"/>
    </row>
    <row r="15" spans="1:10" ht="27.15" customHeight="1" x14ac:dyDescent="0.45">
      <c r="A15" s="44">
        <v>8</v>
      </c>
      <c r="B15" s="45" t="s">
        <v>116</v>
      </c>
      <c r="C15" s="16" t="s">
        <v>127</v>
      </c>
      <c r="D15" s="51" t="s">
        <v>128</v>
      </c>
      <c r="E15" s="46">
        <v>1002</v>
      </c>
      <c r="F15" s="31"/>
      <c r="G15" s="31"/>
      <c r="H15" s="32"/>
      <c r="I15" s="33"/>
      <c r="J15" s="31"/>
    </row>
    <row r="16" spans="1:10" ht="27.15" customHeight="1" x14ac:dyDescent="0.45">
      <c r="A16" s="15">
        <v>9</v>
      </c>
      <c r="B16" s="42" t="s">
        <v>116</v>
      </c>
      <c r="C16" s="12" t="s">
        <v>129</v>
      </c>
      <c r="D16" s="50" t="s">
        <v>130</v>
      </c>
      <c r="E16" s="43">
        <v>1002</v>
      </c>
      <c r="F16" s="31"/>
      <c r="G16" s="31"/>
      <c r="H16" s="32"/>
      <c r="I16" s="33"/>
      <c r="J16" s="31"/>
    </row>
    <row r="17" spans="1:10" ht="27.15" customHeight="1" x14ac:dyDescent="0.45">
      <c r="A17" s="44">
        <v>10</v>
      </c>
      <c r="B17" s="47" t="s">
        <v>131</v>
      </c>
      <c r="C17" s="48" t="s">
        <v>132</v>
      </c>
      <c r="D17" s="52" t="s">
        <v>133</v>
      </c>
      <c r="E17" s="49">
        <v>1712</v>
      </c>
      <c r="F17" s="31"/>
      <c r="G17" s="31"/>
      <c r="H17" s="32"/>
      <c r="I17" s="33"/>
      <c r="J17" s="31"/>
    </row>
    <row r="18" spans="1:10" ht="27.15" customHeight="1" x14ac:dyDescent="0.45">
      <c r="A18" s="15">
        <v>11</v>
      </c>
      <c r="B18" s="42" t="s">
        <v>134</v>
      </c>
      <c r="C18" s="12" t="s">
        <v>135</v>
      </c>
      <c r="D18" s="50" t="s">
        <v>136</v>
      </c>
      <c r="E18" s="43">
        <v>2505</v>
      </c>
      <c r="F18" s="31"/>
      <c r="G18" s="31"/>
      <c r="H18" s="32"/>
      <c r="I18" s="33"/>
      <c r="J18" s="31"/>
    </row>
    <row r="19" spans="1:10" ht="27.15" customHeight="1" x14ac:dyDescent="0.45">
      <c r="A19" s="44">
        <v>12</v>
      </c>
      <c r="B19" s="45" t="s">
        <v>137</v>
      </c>
      <c r="C19" s="16" t="s">
        <v>138</v>
      </c>
      <c r="D19" s="51" t="s">
        <v>139</v>
      </c>
      <c r="E19" s="46">
        <v>4858</v>
      </c>
      <c r="F19" s="31"/>
      <c r="G19" s="31"/>
      <c r="H19" s="32"/>
      <c r="I19" s="33"/>
      <c r="J19" s="31"/>
    </row>
    <row r="20" spans="1:10" ht="27.15" customHeight="1" x14ac:dyDescent="0.45">
      <c r="A20" s="15">
        <v>13</v>
      </c>
      <c r="B20" s="42" t="s">
        <v>140</v>
      </c>
      <c r="C20" s="12" t="s">
        <v>141</v>
      </c>
      <c r="D20" s="50" t="s">
        <v>142</v>
      </c>
      <c r="E20" s="43">
        <v>1800</v>
      </c>
      <c r="F20" s="31"/>
      <c r="G20" s="31"/>
      <c r="H20" s="32"/>
      <c r="I20" s="33"/>
      <c r="J20" s="31"/>
    </row>
    <row r="21" spans="1:10" ht="27.15" customHeight="1" x14ac:dyDescent="0.45">
      <c r="A21" s="44">
        <v>14</v>
      </c>
      <c r="B21" s="45" t="s">
        <v>140</v>
      </c>
      <c r="C21" s="16" t="s">
        <v>143</v>
      </c>
      <c r="D21" s="51" t="s">
        <v>144</v>
      </c>
      <c r="E21" s="46">
        <v>1800</v>
      </c>
      <c r="F21" s="31"/>
      <c r="G21" s="31"/>
      <c r="H21" s="32"/>
      <c r="I21" s="33"/>
      <c r="J21" s="31"/>
    </row>
    <row r="22" spans="1:10" ht="27.15" customHeight="1" x14ac:dyDescent="0.45">
      <c r="A22" s="15">
        <v>15</v>
      </c>
      <c r="B22" s="42" t="s">
        <v>140</v>
      </c>
      <c r="C22" s="12" t="s">
        <v>145</v>
      </c>
      <c r="D22" s="50" t="s">
        <v>146</v>
      </c>
      <c r="E22" s="43">
        <v>1800</v>
      </c>
      <c r="F22" s="31"/>
      <c r="G22" s="31"/>
      <c r="H22" s="32"/>
      <c r="I22" s="33"/>
      <c r="J22" s="31"/>
    </row>
    <row r="23" spans="1:10" ht="27.15" customHeight="1" x14ac:dyDescent="0.45">
      <c r="A23" s="44">
        <v>16</v>
      </c>
      <c r="B23" s="45" t="s">
        <v>140</v>
      </c>
      <c r="C23" s="16" t="s">
        <v>147</v>
      </c>
      <c r="D23" s="51" t="s">
        <v>148</v>
      </c>
      <c r="E23" s="46">
        <v>1800</v>
      </c>
      <c r="F23" s="31"/>
      <c r="G23" s="31"/>
      <c r="H23" s="32"/>
      <c r="I23" s="33"/>
      <c r="J23" s="31"/>
    </row>
    <row r="24" spans="1:10" ht="27.15" customHeight="1" x14ac:dyDescent="0.45">
      <c r="A24" s="15">
        <v>17</v>
      </c>
      <c r="B24" s="42" t="s">
        <v>140</v>
      </c>
      <c r="C24" s="12" t="s">
        <v>149</v>
      </c>
      <c r="D24" s="50" t="s">
        <v>150</v>
      </c>
      <c r="E24" s="43">
        <v>1800</v>
      </c>
      <c r="F24" s="31"/>
      <c r="G24" s="31"/>
      <c r="H24" s="32"/>
      <c r="I24" s="33"/>
      <c r="J24" s="31"/>
    </row>
    <row r="25" spans="1:10" ht="27.15" customHeight="1" x14ac:dyDescent="0.45">
      <c r="A25" s="44">
        <v>18</v>
      </c>
      <c r="B25" s="45" t="s">
        <v>140</v>
      </c>
      <c r="C25" s="16" t="s">
        <v>151</v>
      </c>
      <c r="D25" s="51" t="s">
        <v>152</v>
      </c>
      <c r="E25" s="46">
        <v>1800</v>
      </c>
      <c r="F25" s="31"/>
      <c r="G25" s="31"/>
      <c r="H25" s="32"/>
      <c r="I25" s="33"/>
      <c r="J25" s="31"/>
    </row>
    <row r="26" spans="1:10" ht="27.15" customHeight="1" x14ac:dyDescent="0.45">
      <c r="A26" s="15">
        <v>19</v>
      </c>
      <c r="B26" s="42" t="s">
        <v>140</v>
      </c>
      <c r="C26" s="12" t="s">
        <v>153</v>
      </c>
      <c r="D26" s="50" t="s">
        <v>154</v>
      </c>
      <c r="E26" s="43">
        <v>1800</v>
      </c>
      <c r="F26" s="31"/>
      <c r="G26" s="31"/>
      <c r="H26" s="32"/>
      <c r="I26" s="33"/>
      <c r="J26" s="31"/>
    </row>
    <row r="27" spans="1:10" ht="27.15" customHeight="1" x14ac:dyDescent="0.45">
      <c r="A27" s="44">
        <v>20</v>
      </c>
      <c r="B27" s="45" t="s">
        <v>140</v>
      </c>
      <c r="C27" s="16" t="s">
        <v>155</v>
      </c>
      <c r="D27" s="51" t="s">
        <v>156</v>
      </c>
      <c r="E27" s="46">
        <v>1800</v>
      </c>
      <c r="F27" s="31"/>
      <c r="G27" s="31"/>
      <c r="H27" s="32"/>
      <c r="I27" s="33"/>
      <c r="J27" s="31"/>
    </row>
    <row r="28" spans="1:10" ht="27.15" customHeight="1" x14ac:dyDescent="0.45">
      <c r="A28" s="15">
        <v>21</v>
      </c>
      <c r="B28" s="42" t="s">
        <v>140</v>
      </c>
      <c r="C28" s="12" t="s">
        <v>157</v>
      </c>
      <c r="D28" s="50" t="s">
        <v>158</v>
      </c>
      <c r="E28" s="43">
        <v>1800</v>
      </c>
      <c r="F28" s="31"/>
      <c r="G28" s="31"/>
      <c r="H28" s="32"/>
      <c r="I28" s="33"/>
      <c r="J28" s="31"/>
    </row>
    <row r="29" spans="1:10" ht="27.15" customHeight="1" x14ac:dyDescent="0.45">
      <c r="A29" s="44">
        <v>22</v>
      </c>
      <c r="B29" s="45" t="s">
        <v>140</v>
      </c>
      <c r="C29" s="16" t="s">
        <v>159</v>
      </c>
      <c r="D29" s="51" t="s">
        <v>160</v>
      </c>
      <c r="E29" s="46">
        <v>1800</v>
      </c>
      <c r="F29" s="31"/>
      <c r="G29" s="31"/>
      <c r="H29" s="32"/>
      <c r="I29" s="33"/>
      <c r="J29" s="31"/>
    </row>
    <row r="30" spans="1:10" ht="27.15" customHeight="1" x14ac:dyDescent="0.45">
      <c r="A30" s="15">
        <v>23</v>
      </c>
      <c r="B30" s="42" t="s">
        <v>7</v>
      </c>
      <c r="C30" s="12" t="s">
        <v>8</v>
      </c>
      <c r="D30" s="50" t="s">
        <v>9</v>
      </c>
      <c r="E30" s="43">
        <v>4500</v>
      </c>
      <c r="F30" s="31"/>
      <c r="G30" s="31"/>
      <c r="H30" s="32"/>
      <c r="I30" s="33"/>
      <c r="J30" s="31"/>
    </row>
    <row r="31" spans="1:10" ht="27.15" customHeight="1" x14ac:dyDescent="0.45">
      <c r="A31" s="44">
        <v>24</v>
      </c>
      <c r="B31" s="45" t="s">
        <v>161</v>
      </c>
      <c r="C31" s="16" t="s">
        <v>162</v>
      </c>
      <c r="D31" s="51" t="s">
        <v>163</v>
      </c>
      <c r="E31" s="46">
        <v>26417</v>
      </c>
      <c r="F31" s="31"/>
      <c r="G31" s="31"/>
      <c r="H31" s="32"/>
      <c r="I31" s="33"/>
      <c r="J31" s="31"/>
    </row>
    <row r="32" spans="1:10" ht="27.15" customHeight="1" x14ac:dyDescent="0.45">
      <c r="A32" s="15">
        <v>25</v>
      </c>
      <c r="B32" s="42" t="s">
        <v>161</v>
      </c>
      <c r="C32" s="12" t="s">
        <v>164</v>
      </c>
      <c r="D32" s="50" t="s">
        <v>165</v>
      </c>
      <c r="E32" s="43">
        <v>19020</v>
      </c>
      <c r="F32" s="31"/>
      <c r="G32" s="31"/>
      <c r="H32" s="32"/>
      <c r="I32" s="33"/>
      <c r="J32" s="31"/>
    </row>
    <row r="33" spans="1:10" ht="27.15" customHeight="1" x14ac:dyDescent="0.45">
      <c r="A33" s="44">
        <v>26</v>
      </c>
      <c r="B33" s="45" t="s">
        <v>161</v>
      </c>
      <c r="C33" s="16" t="s">
        <v>166</v>
      </c>
      <c r="D33" s="51" t="s">
        <v>167</v>
      </c>
      <c r="E33" s="46">
        <v>26417</v>
      </c>
      <c r="F33" s="31"/>
      <c r="G33" s="31"/>
      <c r="H33" s="32"/>
      <c r="I33" s="33"/>
      <c r="J33" s="31"/>
    </row>
    <row r="34" spans="1:10" ht="27.15" customHeight="1" x14ac:dyDescent="0.45">
      <c r="A34" s="15">
        <v>27</v>
      </c>
      <c r="B34" s="42" t="s">
        <v>168</v>
      </c>
      <c r="C34" s="12" t="s">
        <v>169</v>
      </c>
      <c r="D34" s="50" t="s">
        <v>170</v>
      </c>
      <c r="E34" s="43">
        <v>11545</v>
      </c>
      <c r="F34" s="31"/>
      <c r="G34" s="31"/>
      <c r="H34" s="32"/>
      <c r="I34" s="33"/>
      <c r="J34" s="31"/>
    </row>
    <row r="35" spans="1:10" ht="27.15" customHeight="1" x14ac:dyDescent="0.35">
      <c r="A35" s="44">
        <v>28</v>
      </c>
      <c r="B35" s="45" t="s">
        <v>171</v>
      </c>
      <c r="C35" s="16" t="s">
        <v>172</v>
      </c>
      <c r="D35" s="51" t="s">
        <v>173</v>
      </c>
      <c r="E35" s="46">
        <v>29200</v>
      </c>
      <c r="F35" s="31"/>
      <c r="G35" s="31"/>
      <c r="H35" s="32"/>
    </row>
    <row r="36" spans="1:10" ht="27.15" customHeight="1" x14ac:dyDescent="0.35">
      <c r="A36" s="15">
        <v>29</v>
      </c>
      <c r="B36" s="42" t="s">
        <v>171</v>
      </c>
      <c r="C36" s="12" t="s">
        <v>174</v>
      </c>
      <c r="D36" s="50" t="s">
        <v>175</v>
      </c>
      <c r="E36" s="43">
        <v>28700</v>
      </c>
      <c r="F36" s="31"/>
      <c r="G36" s="31"/>
      <c r="H36" s="32"/>
    </row>
    <row r="37" spans="1:10" ht="27.15" customHeight="1" x14ac:dyDescent="0.35">
      <c r="A37" s="44">
        <v>30</v>
      </c>
      <c r="B37" s="45" t="s">
        <v>171</v>
      </c>
      <c r="C37" s="16" t="s">
        <v>176</v>
      </c>
      <c r="D37" s="51" t="s">
        <v>177</v>
      </c>
      <c r="E37" s="46">
        <v>29200</v>
      </c>
      <c r="F37" s="31"/>
      <c r="G37" s="31"/>
      <c r="H37" s="32"/>
    </row>
    <row r="38" spans="1:10" ht="27.15" customHeight="1" x14ac:dyDescent="0.35">
      <c r="A38" s="15">
        <v>31</v>
      </c>
      <c r="B38" s="42" t="s">
        <v>171</v>
      </c>
      <c r="C38" s="12" t="s">
        <v>178</v>
      </c>
      <c r="D38" s="50" t="s">
        <v>179</v>
      </c>
      <c r="E38" s="43">
        <v>28700</v>
      </c>
      <c r="F38" s="31"/>
      <c r="G38" s="31"/>
      <c r="H38" s="32"/>
    </row>
    <row r="39" spans="1:10" ht="27.15" customHeight="1" x14ac:dyDescent="0.35">
      <c r="A39" s="44">
        <v>32</v>
      </c>
      <c r="B39" s="45" t="s">
        <v>27</v>
      </c>
      <c r="C39" s="16" t="s">
        <v>180</v>
      </c>
      <c r="D39" s="51" t="s">
        <v>181</v>
      </c>
      <c r="E39" s="46">
        <v>22334</v>
      </c>
      <c r="F39" s="31"/>
      <c r="G39" s="31"/>
      <c r="H39" s="32"/>
    </row>
    <row r="40" spans="1:10" ht="27.15" customHeight="1" x14ac:dyDescent="0.35">
      <c r="A40" s="15">
        <v>33</v>
      </c>
      <c r="B40" s="42" t="s">
        <v>27</v>
      </c>
      <c r="C40" s="12" t="s">
        <v>182</v>
      </c>
      <c r="D40" s="50" t="s">
        <v>183</v>
      </c>
      <c r="E40" s="43">
        <v>22334</v>
      </c>
      <c r="F40" s="31"/>
      <c r="G40" s="31"/>
      <c r="H40" s="32"/>
    </row>
    <row r="41" spans="1:10" ht="27.15" customHeight="1" x14ac:dyDescent="0.35">
      <c r="A41" s="44">
        <v>34</v>
      </c>
      <c r="B41" s="45" t="s">
        <v>11</v>
      </c>
      <c r="C41" s="16" t="s">
        <v>12</v>
      </c>
      <c r="D41" s="51" t="s">
        <v>13</v>
      </c>
      <c r="E41" s="46">
        <v>45000</v>
      </c>
      <c r="F41" s="31"/>
      <c r="G41" s="31"/>
      <c r="H41" s="32"/>
    </row>
    <row r="42" spans="1:10" ht="27.15" customHeight="1" x14ac:dyDescent="0.35">
      <c r="A42" s="15">
        <v>35</v>
      </c>
      <c r="B42" s="42" t="s">
        <v>14</v>
      </c>
      <c r="C42" s="12" t="s">
        <v>15</v>
      </c>
      <c r="D42" s="50" t="s">
        <v>16</v>
      </c>
      <c r="E42" s="43">
        <v>11885</v>
      </c>
      <c r="F42" s="31"/>
      <c r="G42" s="31"/>
      <c r="H42" s="32"/>
    </row>
    <row r="43" spans="1:10" ht="27.15" customHeight="1" x14ac:dyDescent="0.35">
      <c r="A43" s="44">
        <v>36</v>
      </c>
      <c r="B43" s="45" t="s">
        <v>17</v>
      </c>
      <c r="C43" s="16" t="s">
        <v>18</v>
      </c>
      <c r="D43" s="51" t="s">
        <v>19</v>
      </c>
      <c r="E43" s="46">
        <v>26900</v>
      </c>
      <c r="F43" s="31"/>
      <c r="G43" s="31"/>
      <c r="H43" s="32"/>
    </row>
    <row r="44" spans="1:10" ht="27.15" customHeight="1" x14ac:dyDescent="0.35">
      <c r="A44" s="15">
        <v>37</v>
      </c>
      <c r="B44" s="42" t="s">
        <v>17</v>
      </c>
      <c r="C44" s="12" t="s">
        <v>20</v>
      </c>
      <c r="D44" s="50" t="s">
        <v>21</v>
      </c>
      <c r="E44" s="43">
        <v>26900</v>
      </c>
      <c r="F44" s="31"/>
      <c r="G44" s="31"/>
      <c r="H44" s="32"/>
    </row>
    <row r="45" spans="1:10" ht="27.15" customHeight="1" x14ac:dyDescent="0.35">
      <c r="A45" s="53">
        <v>38</v>
      </c>
      <c r="B45" s="54" t="s">
        <v>10</v>
      </c>
      <c r="C45" s="55" t="s">
        <v>22</v>
      </c>
      <c r="D45" s="58" t="s">
        <v>23</v>
      </c>
      <c r="E45" s="56">
        <v>12465</v>
      </c>
      <c r="F45" s="31"/>
      <c r="G45" s="31"/>
      <c r="H45" s="32"/>
    </row>
    <row r="46" spans="1:10" x14ac:dyDescent="0.35">
      <c r="A46" s="6" t="s">
        <v>24</v>
      </c>
      <c r="B46" s="4"/>
    </row>
    <row r="47" spans="1:10" x14ac:dyDescent="0.35">
      <c r="A47" s="64" t="s">
        <v>25</v>
      </c>
      <c r="B47" s="64"/>
      <c r="C47" s="64"/>
      <c r="D47" s="64"/>
      <c r="E47" s="64"/>
    </row>
    <row r="48" spans="1:10" x14ac:dyDescent="0.35">
      <c r="A48" s="64"/>
      <c r="B48" s="64"/>
      <c r="C48" s="64"/>
      <c r="D48" s="64"/>
      <c r="E48" s="64"/>
    </row>
    <row r="49" spans="1:2" x14ac:dyDescent="0.35">
      <c r="A49" s="57" t="s">
        <v>109</v>
      </c>
      <c r="B49" s="4"/>
    </row>
  </sheetData>
  <mergeCells count="4">
    <mergeCell ref="A1:D1"/>
    <mergeCell ref="A3:E4"/>
    <mergeCell ref="A5:E5"/>
    <mergeCell ref="A47:E48"/>
  </mergeCells>
  <conditionalFormatting sqref="C1:C7 C50:C1048576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b49ad3-373e-4200-8527-1fbd26cb4f49" xsi:nil="true"/>
    <lcf76f155ced4ddcb4097134ff3c332f xmlns="2709a891-bb75-48d9-aac1-152d324f48c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0A63E75EA4F0498AAD37135BCB4C51" ma:contentTypeVersion="14" ma:contentTypeDescription="Crear nuevo documento." ma:contentTypeScope="" ma:versionID="f2938d522ad9c8bdd301f1c1851aab64">
  <xsd:schema xmlns:xsd="http://www.w3.org/2001/XMLSchema" xmlns:xs="http://www.w3.org/2001/XMLSchema" xmlns:p="http://schemas.microsoft.com/office/2006/metadata/properties" xmlns:ns2="2709a891-bb75-48d9-aac1-152d324f48c9" xmlns:ns3="30b49ad3-373e-4200-8527-1fbd26cb4f49" targetNamespace="http://schemas.microsoft.com/office/2006/metadata/properties" ma:root="true" ma:fieldsID="37050fa57e8108a4e3c68285725263c8" ns2:_="" ns3:_="">
    <xsd:import namespace="2709a891-bb75-48d9-aac1-152d324f48c9"/>
    <xsd:import namespace="30b49ad3-373e-4200-8527-1fbd26cb4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9a891-bb75-48d9-aac1-152d324f4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49ad3-373e-4200-8527-1fbd26cb4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1d7b06f-4a5c-4890-8901-7892361cb07a}" ma:internalName="TaxCatchAll" ma:showField="CatchAllData" ma:web="30b49ad3-373e-4200-8527-1fbd26cb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ABB84D-9634-4D15-B39E-B07F6138AAF5}">
  <ds:schemaRefs>
    <ds:schemaRef ds:uri="http://schemas.microsoft.com/office/2006/metadata/properties"/>
    <ds:schemaRef ds:uri="http://schemas.microsoft.com/office/infopath/2007/PartnerControls"/>
    <ds:schemaRef ds:uri="30b49ad3-373e-4200-8527-1fbd26cb4f49"/>
    <ds:schemaRef ds:uri="2709a891-bb75-48d9-aac1-152d324f48c9"/>
  </ds:schemaRefs>
</ds:datastoreItem>
</file>

<file path=customXml/itemProps2.xml><?xml version="1.0" encoding="utf-8"?>
<ds:datastoreItem xmlns:ds="http://schemas.openxmlformats.org/officeDocument/2006/customXml" ds:itemID="{4507C0C8-6241-4D29-A21F-2929435E2F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E7F1B6-DA08-4181-9D41-0C6708829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09a891-bb75-48d9-aac1-152d324f48c9"/>
    <ds:schemaRef ds:uri="30b49ad3-373e-4200-8527-1fbd26cb4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Imputación_27062025</vt:lpstr>
      <vt:lpstr>Modificación_27062025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Javier Lara Larrota</dc:creator>
  <cp:keywords/>
  <dc:description/>
  <cp:lastModifiedBy>Harold Leandro Abril Triana</cp:lastModifiedBy>
  <cp:revision/>
  <dcterms:created xsi:type="dcterms:W3CDTF">2019-12-27T01:53:29Z</dcterms:created>
  <dcterms:modified xsi:type="dcterms:W3CDTF">2025-06-26T15:21:23Z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0x010100310A63E75EA4F0498AAD37135BCB4C51</vt:lpwstr>
  </property>
  <property fmtid="{D5CDD505-2E9C-101B-9397-08002B2CF9AE}" pid="3" name="MediaServiceImageTags">
    <vt:lpwstr/>
  </property>
</Properties>
</file>