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836" yWindow="2904" windowWidth="17280" windowHeight="8820" tabRatio="906"/>
  </bookViews>
  <sheets>
    <sheet name="Imputación_14ago26" sheetId="18" r:id="rId1"/>
    <sheet name="Modificación_14ago26" sheetId="20" r:id="rId2"/>
  </sheets>
  <definedNames>
    <definedName name="_xlnm._FilterDatabase" localSheetId="0" hidden="1">Imputación_14ago26!$A$7:$E$7</definedName>
    <definedName name="_xlnm._FilterDatabase" localSheetId="1" hidden="1">Modificación_14ago26!$A$7:$E$7</definedName>
    <definedName name="Imp_final" localSheetId="0">#REF!</definedName>
    <definedName name="Imp_final" localSheetId="1">#REF!</definedName>
    <definedName name="Imp_final">#REF!</definedName>
    <definedName name="IMPUTACIONES_FINAL" localSheetId="0">#REF!</definedName>
    <definedName name="IMPUTACIONES_FINAL" localSheetId="1">#REF!</definedName>
    <definedName name="IMPUTACIONES_FINAL">#REF!</definedName>
    <definedName name="mpususuususs" localSheetId="0">#REF!</definedName>
    <definedName name="mpususuususs" localSheetId="1">#REF!</definedName>
    <definedName name="mpususuususs">#REF!</definedName>
    <definedName name="s" localSheetId="0">#REF!</definedName>
    <definedName name="s" localSheetId="1">#REF!</definedName>
    <definedName name="s">#REF!</definedName>
    <definedName name="sda">#REF!</definedName>
    <definedName name="sdasdasda" localSheetId="0">#REF!</definedName>
    <definedName name="sdasdasda" localSheetId="1">#REF!</definedName>
    <definedName name="sdasdasda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3" i="18" l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4" i="18" s="1"/>
  <c r="A75" i="18" s="1"/>
  <c r="A76" i="18" s="1"/>
  <c r="A77" i="18" s="1"/>
  <c r="A78" i="18" s="1"/>
  <c r="A79" i="18" s="1"/>
</calcChain>
</file>

<file path=xl/sharedStrings.xml><?xml version="1.0" encoding="utf-8"?>
<sst xmlns="http://schemas.openxmlformats.org/spreadsheetml/2006/main" count="308" uniqueCount="259">
  <si>
    <t>PVPLVA 
Productos imputados vigencia 31 de diciembre de 2026</t>
  </si>
  <si>
    <t xml:space="preserve">Certificación de Precio de Venta al Público de Licores, Vinos, Aperitivos y Similares – PVPLVA - para los productos no incluidos en la certificación vigente </t>
  </si>
  <si>
    <t>Nro.</t>
  </si>
  <si>
    <t xml:space="preserve">Registro Sanitario INVIMA </t>
  </si>
  <si>
    <t>Código Único*</t>
  </si>
  <si>
    <t>Nombre Bebida Alcohólica</t>
  </si>
  <si>
    <t xml:space="preserve"> Precio de venta al público por unidad de 750 cc, sin incluir ICO e IVA  </t>
  </si>
  <si>
    <t>INVIMA 2026L-0014863</t>
  </si>
  <si>
    <t>24131010025000075000</t>
  </si>
  <si>
    <t>Aguardiente Marca A Costumbre</t>
  </si>
  <si>
    <t>INVIMA 2025L-0014198</t>
  </si>
  <si>
    <t>24131050016400075000</t>
  </si>
  <si>
    <t>Edinburgh Gin The Classic London Dry</t>
  </si>
  <si>
    <t>INVIMA 2026L-0014536</t>
  </si>
  <si>
    <t>24131050017200075000</t>
  </si>
  <si>
    <t>Edinburgh Gin Seaside Coast Dry Gin Marca Edinburgh Gin Eg Edinburgh Gin Distillery Scotland</t>
  </si>
  <si>
    <t>INVIMA 2026L-0014924</t>
  </si>
  <si>
    <t>24131060033300075000</t>
  </si>
  <si>
    <t>Licor Créme De Cassis De Dijon Marca Gabriel Boudier</t>
  </si>
  <si>
    <t>INVIMA 2026LM-0014710</t>
  </si>
  <si>
    <t>24131090040700075000</t>
  </si>
  <si>
    <t>Destilacion Especial De Agave Azul Marca Volcán</t>
  </si>
  <si>
    <t>INVIMA 2026LM-0014799</t>
  </si>
  <si>
    <t>24131090040800075000</t>
  </si>
  <si>
    <t>Licor De Agave 100% Marca Volcán</t>
  </si>
  <si>
    <t>INVIMA 2026L-0014964</t>
  </si>
  <si>
    <t>24131090041000075000</t>
  </si>
  <si>
    <t>Tequila Reposado 100% Agave Marca Hacienda Los Sie7E Francos</t>
  </si>
  <si>
    <t>INVIMA 2026L-0014920</t>
  </si>
  <si>
    <t>24131090041100075000</t>
  </si>
  <si>
    <t>Tequila 100% Agave Reposado Cristalino Marca Contraluz</t>
  </si>
  <si>
    <t>INVIMA 2026L-0014891</t>
  </si>
  <si>
    <t>24131100020800075000</t>
  </si>
  <si>
    <t>Vodka Marca Mansen Liquor Co.</t>
  </si>
  <si>
    <t>INVIMA 2025L-0014280</t>
  </si>
  <si>
    <t>24131110052800075000</t>
  </si>
  <si>
    <t>Islay Single Malt Scotch Whisky Marca Smokehead</t>
  </si>
  <si>
    <t>INVIMA 2026L-0014638</t>
  </si>
  <si>
    <t>24131110054400075000</t>
  </si>
  <si>
    <t>The Infinita 18Yo Malt Scotch Whisky Glenmorangie</t>
  </si>
  <si>
    <t>INVIMA 2026L-0014845</t>
  </si>
  <si>
    <t>24131110054500075000</t>
  </si>
  <si>
    <t>Whisky Glen Silver’S Blended 12 Años - 40%</t>
  </si>
  <si>
    <t>INVIMA 2026L-0014531</t>
  </si>
  <si>
    <t>24131110054600075000</t>
  </si>
  <si>
    <t>Tamdhu Speyside Single Malt Scotch Whisky</t>
  </si>
  <si>
    <t>INVIMA 2026L-0014532</t>
  </si>
  <si>
    <t>24131110054700075000</t>
  </si>
  <si>
    <t>Tamdhu Speyside Single Malt Scotch Whisky Marca Tamdhu</t>
  </si>
  <si>
    <t>INVIMA 2026L-0014523</t>
  </si>
  <si>
    <t>24131110054800075000</t>
  </si>
  <si>
    <t>Blended Malt Scotch Whisky Marca Sheep Dip</t>
  </si>
  <si>
    <t>INVIMA 2026L-0014975</t>
  </si>
  <si>
    <t>24131110054900075000</t>
  </si>
  <si>
    <t>Licor De Whisky Sabor A Piña Marca Ballantine´S</t>
  </si>
  <si>
    <t>RSA-4812-2025</t>
  </si>
  <si>
    <t>24139020535300075000</t>
  </si>
  <si>
    <t>Bebida Embriagante Al 2 .2% Variedad Manzana</t>
  </si>
  <si>
    <t>24139020535400075000</t>
  </si>
  <si>
    <t>Bebida Embriagante Al 2 .2% Variedad Uva</t>
  </si>
  <si>
    <t>24139020535500075000</t>
  </si>
  <si>
    <t>Bebida Embriagante Al 2 .2% Con Gas Variedad Uva Blanca</t>
  </si>
  <si>
    <t>24139020535600075000</t>
  </si>
  <si>
    <t>Bebida Embriagante Al 2 .2% Con Gas Variedad Uva Rosada</t>
  </si>
  <si>
    <t>INVIMA 2026L-0014493</t>
  </si>
  <si>
    <t>24139020535900075000</t>
  </si>
  <si>
    <t>Coctel A Base De Vino Blanco Chardonnay Frizzante Marca Quinta Las Cabras</t>
  </si>
  <si>
    <t>INVIMA 2026L-0014518</t>
  </si>
  <si>
    <t>24139020536000075000</t>
  </si>
  <si>
    <t>Coctel A Base De Vino Rosado Rosé Frizzante Marca Quinta Las Cabras</t>
  </si>
  <si>
    <t>INVIMA 2026LM-0014797</t>
  </si>
  <si>
    <t>24139020536300075000</t>
  </si>
  <si>
    <t>Hidromiel Clasica Marca Valkrim</t>
  </si>
  <si>
    <t>INVIMA 2026LM-0014709</t>
  </si>
  <si>
    <t>24139020537100075000</t>
  </si>
  <si>
    <t>Aperitivo No Vinico Gasificado Rosado Con Sabor A Vino Marca Merlier</t>
  </si>
  <si>
    <t>INVIMA 2026LM-0014876</t>
  </si>
  <si>
    <t>24139020537200075000</t>
  </si>
  <si>
    <t>Aperitivo No Vinico Con Sabor A Manzana Marca Merlier</t>
  </si>
  <si>
    <t>INVIMA 2026L-0014937</t>
  </si>
  <si>
    <t>24139020537400075000</t>
  </si>
  <si>
    <t>Aperitivo Crema  De Whisky Marca San Jeronimo</t>
  </si>
  <si>
    <t>INVIMA 2026L-0014905</t>
  </si>
  <si>
    <t>24139020537500075000</t>
  </si>
  <si>
    <t>Aperitivo Sabajon Marca Star Club</t>
  </si>
  <si>
    <t>INVIMA 2017L-0008668</t>
  </si>
  <si>
    <t>24200131003200075000</t>
  </si>
  <si>
    <t>Vino Cabernet Sauvignon - Merlot Igp Pays D ´ Oc Red Marca Arrogant - Frog</t>
  </si>
  <si>
    <t>24200131003300075000</t>
  </si>
  <si>
    <t>Vino Sauvignon Igp Pays D ´ Oc White Marca Arrogant - Frog</t>
  </si>
  <si>
    <t>24200131003700075000</t>
  </si>
  <si>
    <t>Vino Pinot Noir Igp Pays D ´ Oc Red Marca Arrogant - Frog</t>
  </si>
  <si>
    <t>24200131003800075000</t>
  </si>
  <si>
    <t>Vin Red Reserva Aop Languedoc Marca Arrogant - Frog</t>
  </si>
  <si>
    <t>INVIMA 2026L-0014667</t>
  </si>
  <si>
    <t>24200131796500075000</t>
  </si>
  <si>
    <t>Vino Tinto Tesis De Primus Carmenere</t>
  </si>
  <si>
    <t>24200131796600075000</t>
  </si>
  <si>
    <t xml:space="preserve"> Vino Tinto Tesis De Primus Blend</t>
  </si>
  <si>
    <t>24200131796700075000</t>
  </si>
  <si>
    <t>Vino Tinto Tesis De Primus Cabernet Sauvignon</t>
  </si>
  <si>
    <t>INVIMA 2026L-0014838</t>
  </si>
  <si>
    <t>24200131800800075000</t>
  </si>
  <si>
    <t>Vino Tinto (Rouge) Pommard 1Er Cru Les Poutures Marca Ropiteau Freres</t>
  </si>
  <si>
    <t>INVIMA 2024L-0013042</t>
  </si>
  <si>
    <t>24200131808700075000</t>
  </si>
  <si>
    <t>Vino Tinto Doc Rioja Reserva Marca Heraclio Alfaro</t>
  </si>
  <si>
    <t>INVIMA 2026L-0014855</t>
  </si>
  <si>
    <t>24200131809400075000</t>
  </si>
  <si>
    <t>Vino Sparkling Secco White Marca Toro Bravo</t>
  </si>
  <si>
    <t>INVIMA 2026L-0014582</t>
  </si>
  <si>
    <t>24200131809700075000</t>
  </si>
  <si>
    <t>Vino Varietale Sauvignon Blanc Marca Asio Otus</t>
  </si>
  <si>
    <t>INVIMA 2026L-0014759</t>
  </si>
  <si>
    <t>24200131809800075000</t>
  </si>
  <si>
    <t>Vino Tinto Sweet Red Suave Marca Concha Y Toro</t>
  </si>
  <si>
    <t>INVIMA 2026L-0014786</t>
  </si>
  <si>
    <t>24200131809900075000</t>
  </si>
  <si>
    <t>Vino Tinto Malbec- Cabernet Franc Marca Trivento Golden Reserve</t>
  </si>
  <si>
    <t>INVIMA 2026L-0014856</t>
  </si>
  <si>
    <t>24200131810100075000</t>
  </si>
  <si>
    <t>Vino Rosado Malbec Rose Marca Cordero Con Piel De Lobo</t>
  </si>
  <si>
    <t>24200131810200075000</t>
  </si>
  <si>
    <t>Vino Blanco De Blancas Marca Cordero Con Piel De Lobo</t>
  </si>
  <si>
    <t>24200131810300075000</t>
  </si>
  <si>
    <t>Vino Tinto Syrah Marca Cordero Con Piel De Lobo</t>
  </si>
  <si>
    <t>24200131810400075000</t>
  </si>
  <si>
    <t>Vino Tinto Malbec Marca Cordero Con Piel De Lobo</t>
  </si>
  <si>
    <t>24200131810500075000</t>
  </si>
  <si>
    <t>Vino Tinto Bonarda Marca Cordero Con Piel De Lobo</t>
  </si>
  <si>
    <t>INVIMA 2025L-0014069</t>
  </si>
  <si>
    <t>24200131810600075000</t>
  </si>
  <si>
    <t>Sicilia Grillo Vino Blanco Marca Doppio Passo</t>
  </si>
  <si>
    <t>24200131810700075000</t>
  </si>
  <si>
    <t>Puglia Primitivo Rosato Vino Blanco Marca Doppio Passo</t>
  </si>
  <si>
    <t>24200131810800075000</t>
  </si>
  <si>
    <t>Sicilia Moscato Vino Blanco Marca Doppio Passo</t>
  </si>
  <si>
    <t>INVIMA 2025L-0014080</t>
  </si>
  <si>
    <t>24200131811200075000</t>
  </si>
  <si>
    <t>Puglia Primitivo Vino Tinto (Rosso) Marca Doppio Passo</t>
  </si>
  <si>
    <t>INVIMA 2026L-0014700</t>
  </si>
  <si>
    <t>24200131811500075000</t>
  </si>
  <si>
    <t>Vino Tinto Crianza Marca Agramont</t>
  </si>
  <si>
    <t>24200131811600075000</t>
  </si>
  <si>
    <t>Vino Tinto Selección Especial Marca Agramont</t>
  </si>
  <si>
    <t>24200131811700075000</t>
  </si>
  <si>
    <t>Vino Tinto Reserva Marca Agramont</t>
  </si>
  <si>
    <t>24200131811800075000</t>
  </si>
  <si>
    <t>Vino Tinto Gran Reserva Marca Agramont</t>
  </si>
  <si>
    <t>24200131811900075000</t>
  </si>
  <si>
    <t>Vino Tinto Graciano Marca Agramont</t>
  </si>
  <si>
    <t>INVIMA 2026L-0014578</t>
  </si>
  <si>
    <t>24200131812000075000</t>
  </si>
  <si>
    <t>Vino Varietal Blanco Torrontes Riojano Marca Coquena</t>
  </si>
  <si>
    <t>INVIMA 2026L-0014882</t>
  </si>
  <si>
    <t>24200131813300075000</t>
  </si>
  <si>
    <t>Vino Blanco Traminer Marca Hajszan Neumann</t>
  </si>
  <si>
    <t>24200131813400075000</t>
  </si>
  <si>
    <t>Vino Blanco Gemischter Satz Marca Hajszan Neumann</t>
  </si>
  <si>
    <t>24200131813500075000</t>
  </si>
  <si>
    <t>Vino Blanco Grüner Veltliner Marca Hajszan Neumann</t>
  </si>
  <si>
    <t>INVIMA 2019L-0010152</t>
  </si>
  <si>
    <t>24200131813600075000</t>
  </si>
  <si>
    <t>Vino Tinto Seco Marca Bidonier</t>
  </si>
  <si>
    <t>24200131813700075000</t>
  </si>
  <si>
    <t>Vino Rosado Seco Marca Bidonier</t>
  </si>
  <si>
    <t>INVIMA 2026L-0014950</t>
  </si>
  <si>
    <t>24200131814400075000</t>
  </si>
  <si>
    <t>Vino Tinto Noble Blend  Marca Marques De Casa Concha</t>
  </si>
  <si>
    <t>INVIMA 2026L-0014921</t>
  </si>
  <si>
    <t>24200131814500075000</t>
  </si>
  <si>
    <t>Vino Tinto Blend De Tintas Marca Sapo De Otro Pozo</t>
  </si>
  <si>
    <t>24200131814600075000</t>
  </si>
  <si>
    <t>Vino Blanco Fume Blanc Marca Sapo De Otro Pozo</t>
  </si>
  <si>
    <t>INVIMA 2026L-0014539</t>
  </si>
  <si>
    <t>24200131814700075000</t>
  </si>
  <si>
    <t>Vino Blanco Semidulce Marca Lealtanza</t>
  </si>
  <si>
    <t>INVIMA 2026L-0014982</t>
  </si>
  <si>
    <t>24200131814900075000</t>
  </si>
  <si>
    <t>Vino Tinto Tannat Rpf Marca Pisano Artesania En Vinos Finos</t>
  </si>
  <si>
    <t>24200131815000075000</t>
  </si>
  <si>
    <t>Vino Tinto Tannat Arrextea Marca Pisano Artesania En Vinos</t>
  </si>
  <si>
    <t>24200131815100075000</t>
  </si>
  <si>
    <t>Vino Tinto Tannat Axis Mundi Marca Pisano Artesania En Vinos</t>
  </si>
  <si>
    <t>24200131815200075000</t>
  </si>
  <si>
    <t>Vino Blanco Albariño Marca Pisano Artesania En Vinos</t>
  </si>
  <si>
    <t>24200131815300075000</t>
  </si>
  <si>
    <t>Vino Tinto Tannat Rio De Los Pajaros Marca Pisano Artesania En Vinos</t>
  </si>
  <si>
    <t>24200131815400075000</t>
  </si>
  <si>
    <t>Vino Tinto Pinot Noir Marca Pisano Artesania En Vinos</t>
  </si>
  <si>
    <t>24200131815500075000</t>
  </si>
  <si>
    <t>Vino Blanco Torrontes Marca Pisano Artesania En Vinos</t>
  </si>
  <si>
    <t>24200131815600075000</t>
  </si>
  <si>
    <t>Vino Tinto Cabernet Sauvignon Marca Pisano Artesania En Vinos</t>
  </si>
  <si>
    <r>
      <t>Fuente:</t>
    </r>
    <r>
      <rPr>
        <sz val="8"/>
        <rFont val="Segoe UI"/>
        <family val="2"/>
      </rPr>
      <t xml:space="preserve"> DANE.</t>
    </r>
  </si>
  <si>
    <t xml:space="preserve">* En cumplimiento del artículo 30 del decreto 2106 del 2019 y a lo estipulado en la Resolución Conjunta No. 0924 del 20 de agosto de 2020, el Departamento Administrativo Nacional de Estadística – DANE incluye la codificación única de productos gravados con el impuesto al consumo y sujetos al monopolio establecidos por la ley 1816 de 2019.  </t>
  </si>
  <si>
    <t>Actualizado el 14 de agosto de 2026</t>
  </si>
  <si>
    <t>PVPLVA 
Productos imputados objeto de modificación</t>
  </si>
  <si>
    <t>INVIMA 2026L-0014436</t>
  </si>
  <si>
    <t>24200131792700075000</t>
  </si>
  <si>
    <t>Vino Tinto Carmenere Reserva 2023 Marca Asiento De Sol</t>
  </si>
  <si>
    <t>INVIMA 2026L-0014441</t>
  </si>
  <si>
    <t>24200131792900075000</t>
  </si>
  <si>
    <t>Vino Blanco Moscatel De Alejandría Marca Asiento De Sol</t>
  </si>
  <si>
    <t>INVIMA 2026L-0014435</t>
  </si>
  <si>
    <t>24200131792600075000</t>
  </si>
  <si>
    <t>Vino Tinto Carmenere Marca Asiento De Sol</t>
  </si>
  <si>
    <t>INVIMA 2026L-0014440</t>
  </si>
  <si>
    <t>24200131792800075000</t>
  </si>
  <si>
    <t>Vino Tinto Cabernet Sauvignon Marca Asiento De Sol</t>
  </si>
  <si>
    <t>INVIMA 2024L-0013014</t>
  </si>
  <si>
    <t>24200131762700075000</t>
  </si>
  <si>
    <t>Vino Espumante Butterfly Prosecco Doc Extra Dry Marca Astoria</t>
  </si>
  <si>
    <t>INVIMA 2023L-0012543</t>
  </si>
  <si>
    <t>24200131765400075000</t>
  </si>
  <si>
    <t>Vino Saint Amour Les Champs Grilles Marca Pierre Marie Chermette</t>
  </si>
  <si>
    <t>24200131688200075000</t>
  </si>
  <si>
    <t>24200131765500075000</t>
  </si>
  <si>
    <t>Vino Baujolais Rose Les Griottes Marca Pierre Marie Chermette</t>
  </si>
  <si>
    <t>24200131765300075000</t>
  </si>
  <si>
    <t>Vino Moulin A Vent Les Trois Roches Marca Pierre Marie Chermette</t>
  </si>
  <si>
    <t>INVIMA 2023L-0012126</t>
  </si>
  <si>
    <t>24200131571900075000</t>
  </si>
  <si>
    <t>Vino Alvar De Dios -Vaguera</t>
  </si>
  <si>
    <t>INVIMA 2017L-0008919</t>
  </si>
  <si>
    <t>24200131035600075000</t>
  </si>
  <si>
    <t>INVIMA 2024L-0013583</t>
  </si>
  <si>
    <t>24200131789700075000</t>
  </si>
  <si>
    <t>Vino Tinto Cannonau Di Sardegna Doc Marca Sella &amp; Mosca</t>
  </si>
  <si>
    <t>24200131790000075000</t>
  </si>
  <si>
    <t>Vino Blanco Vermentino Di Gallura Docg Superiore Monteoro Marca Sella &amp; Mosca</t>
  </si>
  <si>
    <t>24200131790100075000</t>
  </si>
  <si>
    <t>Vino Blanco Vermentino Di Sardegna Doc La Cala Marca Sella &amp; Mosca</t>
  </si>
  <si>
    <t>24200131790200075000</t>
  </si>
  <si>
    <t>Vino Blanco Vermentino Di Sardegna Doc Cala Reale Marca Sella &amp; Mosca</t>
  </si>
  <si>
    <t>INVIMA 2026L-0014620</t>
  </si>
  <si>
    <t>24200131796800075000</t>
  </si>
  <si>
    <t>Vino Blanco Titulus Verdicchio Dei Castelli Di Jesi Doc Classico Marca Fazi Battaglia</t>
  </si>
  <si>
    <t>24200131796900075000</t>
  </si>
  <si>
    <t>Vino Blanco Passerina Igt Marca Fazi Battablia</t>
  </si>
  <si>
    <t>24200131797000075000</t>
  </si>
  <si>
    <t>Vino Tinto Montepulciano D’abruzzo Doc Marca Fazi Battaglia</t>
  </si>
  <si>
    <t>INVIMA 2013L-0006564</t>
  </si>
  <si>
    <t>24200130658400075000</t>
  </si>
  <si>
    <t>Vino Soave Classico Doc Monte Fiorentine Marca Ca´Rugate</t>
  </si>
  <si>
    <t>24200130658500075000</t>
  </si>
  <si>
    <t>Vino Soave Classico Doc Monte Alto Marca Ca´Rugate</t>
  </si>
  <si>
    <t>24200130658700075000</t>
  </si>
  <si>
    <t>24200131568700075000</t>
  </si>
  <si>
    <t>Vino Soave Superiore Classico Docg Bucciato Marca Ca'rugate</t>
  </si>
  <si>
    <t>INVIMA 2016L-0008504</t>
  </si>
  <si>
    <t>24200130970400075000</t>
  </si>
  <si>
    <t>Prosecco Extra Dry Sandro - Marca V8+</t>
  </si>
  <si>
    <t>INVIMA 2025L-0014259</t>
  </si>
  <si>
    <t>24200131748200075000</t>
  </si>
  <si>
    <t>Prosecco Doc Rose Millesimato Brut Lele Marca V8+</t>
  </si>
  <si>
    <t>Dolin Vermouth Dry Marca Dolin.</t>
  </si>
  <si>
    <t>Vino Valpolicella Doc Rio Albo Marca Ca´Rugate</t>
  </si>
  <si>
    <t>Vino Beaujolais  Coeur De Vendanges Vignes Centenaires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</si>
</sst>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.00\ [$€]_-;\-* #,##0.00\ [$€]_-;_-* &quot;-&quot;??\ [$€]_-;_-@_-"/>
    <numFmt numFmtId="167" formatCode="_ * #,##0.00_ ;_ * \-#,##0.00_ ;_ * &quot;-&quot;??_ ;_ @_ "/>
    <numFmt numFmtId="168" formatCode="0.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b/>
      <sz val="9"/>
      <name val="Arial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0"/>
      <color theme="1"/>
      <name val="Calibri"/>
      <family val="2"/>
      <scheme val="minor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4"/>
      <color theme="0"/>
      <name val="Segoe UI"/>
      <family val="2"/>
    </font>
    <font>
      <b/>
      <sz val="9"/>
      <name val="Segoe UI"/>
      <family val="2"/>
    </font>
    <font>
      <sz val="9"/>
      <name val="Segoe UI"/>
      <family val="2"/>
    </font>
    <font>
      <sz val="8"/>
      <name val="Segoe UI"/>
      <family val="2"/>
    </font>
    <font>
      <b/>
      <sz val="8"/>
      <name val="Segoe UI"/>
      <family val="2"/>
    </font>
    <font>
      <sz val="7"/>
      <color rgb="FF000000"/>
      <name val="Segoe UI"/>
      <family val="2"/>
    </font>
    <font>
      <sz val="11"/>
      <name val="Calibri"/>
      <family val="2"/>
    </font>
    <font>
      <sz val="8"/>
      <name val="Calibri"/>
      <family val="2"/>
      <scheme val="minor"/>
    </font>
    <font>
      <b/>
      <sz val="9"/>
      <color theme="1"/>
      <name val="Segoe UI"/>
      <family val="2"/>
    </font>
  </fonts>
  <fills count="33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2">
    <xf numFmtId="0" fontId="0" fillId="0" borderId="0"/>
    <xf numFmtId="164" fontId="1" fillId="0" borderId="0" applyFont="0" applyFill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6" fillId="9" borderId="0" applyNumberFormat="0" applyBorder="0" applyAlignment="0" applyProtection="0"/>
    <xf numFmtId="0" fontId="7" fillId="21" borderId="5" applyNumberFormat="0" applyAlignment="0" applyProtection="0"/>
    <xf numFmtId="0" fontId="3" fillId="2" borderId="1" applyNumberFormat="0" applyAlignment="0" applyProtection="0"/>
    <xf numFmtId="0" fontId="8" fillId="22" borderId="6" applyNumberFormat="0" applyAlignment="0" applyProtection="0"/>
    <xf numFmtId="0" fontId="9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>
      <alignment horizontal="left"/>
    </xf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6" borderId="0" applyNumberFormat="0" applyBorder="0" applyAlignment="0" applyProtection="0"/>
    <xf numFmtId="0" fontId="12" fillId="12" borderId="5" applyNumberFormat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8" borderId="0" applyNumberFormat="0" applyBorder="0" applyAlignment="0" applyProtection="0"/>
    <xf numFmtId="0" fontId="11" fillId="0" borderId="0">
      <alignment horizontal="left"/>
    </xf>
    <xf numFmtId="167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27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4" fillId="0" borderId="0" applyFill="0" applyProtection="0"/>
    <xf numFmtId="0" fontId="1" fillId="0" borderId="0"/>
    <xf numFmtId="0" fontId="13" fillId="0" borderId="0"/>
    <xf numFmtId="0" fontId="1" fillId="0" borderId="0"/>
    <xf numFmtId="0" fontId="17" fillId="0" borderId="0"/>
    <xf numFmtId="0" fontId="1" fillId="0" borderId="0"/>
    <xf numFmtId="0" fontId="15" fillId="0" borderId="0"/>
    <xf numFmtId="0" fontId="18" fillId="0" borderId="0"/>
    <xf numFmtId="0" fontId="18" fillId="0" borderId="0"/>
    <xf numFmtId="0" fontId="4" fillId="28" borderId="8" applyNumberFormat="0" applyFont="0" applyAlignment="0" applyProtection="0"/>
    <xf numFmtId="0" fontId="4" fillId="28" borderId="8" applyNumberFormat="0" applyFont="0" applyAlignment="0" applyProtection="0"/>
    <xf numFmtId="0" fontId="1" fillId="3" borderId="3" applyNumberFormat="0" applyFont="0" applyAlignment="0" applyProtection="0"/>
    <xf numFmtId="9" fontId="18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9" fillId="21" borderId="9" applyNumberFormat="0" applyAlignment="0" applyProtection="0"/>
    <xf numFmtId="0" fontId="2" fillId="2" borderId="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10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0" borderId="0"/>
    <xf numFmtId="44" fontId="1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8" fillId="0" borderId="0"/>
    <xf numFmtId="0" fontId="1" fillId="0" borderId="0"/>
    <xf numFmtId="164" fontId="1" fillId="0" borderId="0" applyFont="0" applyFill="0" applyBorder="0" applyAlignment="0" applyProtection="0"/>
    <xf numFmtId="0" fontId="35" fillId="0" borderId="0"/>
    <xf numFmtId="0" fontId="1" fillId="0" borderId="0"/>
  </cellStyleXfs>
  <cellXfs count="53">
    <xf numFmtId="0" fontId="0" fillId="0" borderId="0" xfId="0"/>
    <xf numFmtId="3" fontId="31" fillId="29" borderId="16" xfId="84" applyNumberFormat="1" applyFont="1" applyFill="1" applyBorder="1" applyAlignment="1">
      <alignment horizontal="center" vertical="center"/>
    </xf>
    <xf numFmtId="3" fontId="31" fillId="0" borderId="16" xfId="84" applyNumberFormat="1" applyFont="1" applyFill="1" applyBorder="1" applyAlignment="1">
      <alignment horizontal="center" vertical="center"/>
    </xf>
    <xf numFmtId="0" fontId="1" fillId="5" borderId="0" xfId="88" applyFill="1"/>
    <xf numFmtId="0" fontId="1" fillId="5" borderId="0" xfId="88" applyFill="1" applyAlignment="1">
      <alignment horizontal="center"/>
    </xf>
    <xf numFmtId="0" fontId="33" fillId="0" borderId="0" xfId="88" applyFont="1"/>
    <xf numFmtId="0" fontId="27" fillId="5" borderId="0" xfId="88" applyFont="1" applyFill="1"/>
    <xf numFmtId="0" fontId="28" fillId="5" borderId="0" xfId="88" applyFont="1" applyFill="1" applyAlignment="1">
      <alignment horizontal="center" vertical="center"/>
    </xf>
    <xf numFmtId="0" fontId="26" fillId="5" borderId="0" xfId="88" applyFont="1" applyFill="1" applyAlignment="1">
      <alignment horizontal="left" vertical="top"/>
    </xf>
    <xf numFmtId="0" fontId="26" fillId="4" borderId="0" xfId="91" applyFont="1" applyFill="1" applyAlignment="1">
      <alignment horizontal="center" vertical="top"/>
    </xf>
    <xf numFmtId="0" fontId="1" fillId="0" borderId="0" xfId="91"/>
    <xf numFmtId="0" fontId="31" fillId="30" borderId="17" xfId="88" applyFont="1" applyFill="1" applyBorder="1" applyAlignment="1">
      <alignment horizontal="center" vertical="center"/>
    </xf>
    <xf numFmtId="0" fontId="31" fillId="32" borderId="17" xfId="88" applyFont="1" applyFill="1" applyBorder="1" applyAlignment="1">
      <alignment horizontal="center" vertical="center"/>
    </xf>
    <xf numFmtId="3" fontId="31" fillId="0" borderId="16" xfId="84" applyNumberFormat="1" applyFont="1" applyFill="1" applyBorder="1" applyAlignment="1">
      <alignment horizontal="left" vertical="center" wrapText="1"/>
    </xf>
    <xf numFmtId="3" fontId="31" fillId="29" borderId="16" xfId="84" applyNumberFormat="1" applyFont="1" applyFill="1" applyBorder="1" applyAlignment="1">
      <alignment horizontal="left" vertical="center" wrapText="1"/>
    </xf>
    <xf numFmtId="168" fontId="31" fillId="0" borderId="16" xfId="70" applyNumberFormat="1" applyFont="1" applyFill="1" applyBorder="1" applyAlignment="1">
      <alignment horizontal="center" vertical="center" wrapText="1"/>
    </xf>
    <xf numFmtId="168" fontId="31" fillId="29" borderId="16" xfId="70" applyNumberFormat="1" applyFont="1" applyFill="1" applyBorder="1" applyAlignment="1">
      <alignment horizontal="center" vertical="center" wrapText="1"/>
    </xf>
    <xf numFmtId="0" fontId="26" fillId="4" borderId="0" xfId="91" applyFont="1" applyFill="1" applyAlignment="1">
      <alignment horizontal="left" vertical="top" wrapText="1"/>
    </xf>
    <xf numFmtId="0" fontId="28" fillId="5" borderId="0" xfId="88" applyFont="1" applyFill="1" applyAlignment="1">
      <alignment horizontal="left" vertical="center"/>
    </xf>
    <xf numFmtId="0" fontId="1" fillId="5" borderId="0" xfId="88" applyFill="1" applyAlignment="1">
      <alignment horizontal="left"/>
    </xf>
    <xf numFmtId="0" fontId="26" fillId="5" borderId="0" xfId="91" applyFont="1" applyFill="1" applyAlignment="1">
      <alignment horizontal="center" vertical="top"/>
    </xf>
    <xf numFmtId="0" fontId="27" fillId="5" borderId="0" xfId="88" applyFont="1" applyFill="1" applyAlignment="1">
      <alignment horizontal="center"/>
    </xf>
    <xf numFmtId="0" fontId="26" fillId="5" borderId="0" xfId="91" applyFont="1" applyFill="1" applyAlignment="1">
      <alignment horizontal="left" vertical="top"/>
    </xf>
    <xf numFmtId="0" fontId="26" fillId="4" borderId="0" xfId="91" applyFont="1" applyFill="1" applyAlignment="1">
      <alignment horizontal="center" vertical="top" wrapText="1"/>
    </xf>
    <xf numFmtId="0" fontId="28" fillId="5" borderId="0" xfId="88" applyFont="1" applyFill="1" applyAlignment="1">
      <alignment vertical="center"/>
    </xf>
    <xf numFmtId="0" fontId="37" fillId="0" borderId="20" xfId="88" applyFont="1" applyBorder="1" applyAlignment="1">
      <alignment horizontal="center" vertical="center" wrapText="1"/>
    </xf>
    <xf numFmtId="0" fontId="37" fillId="0" borderId="21" xfId="88" applyFont="1" applyBorder="1" applyAlignment="1">
      <alignment horizontal="center" vertical="center" wrapText="1"/>
    </xf>
    <xf numFmtId="165" fontId="37" fillId="0" borderId="20" xfId="89" applyNumberFormat="1" applyFont="1" applyFill="1" applyBorder="1" applyAlignment="1">
      <alignment horizontal="center" vertical="center" wrapText="1"/>
    </xf>
    <xf numFmtId="168" fontId="31" fillId="0" borderId="22" xfId="70" applyNumberFormat="1" applyFont="1" applyFill="1" applyBorder="1" applyAlignment="1">
      <alignment horizontal="center" vertical="center" wrapText="1"/>
    </xf>
    <xf numFmtId="3" fontId="31" fillId="0" borderId="22" xfId="84" applyNumberFormat="1" applyFont="1" applyFill="1" applyBorder="1" applyAlignment="1">
      <alignment horizontal="left" vertical="center" wrapText="1"/>
    </xf>
    <xf numFmtId="3" fontId="31" fillId="0" borderId="22" xfId="84" applyNumberFormat="1" applyFont="1" applyFill="1" applyBorder="1" applyAlignment="1">
      <alignment horizontal="center" vertical="center"/>
    </xf>
    <xf numFmtId="3" fontId="0" fillId="0" borderId="0" xfId="0" applyNumberFormat="1"/>
    <xf numFmtId="0" fontId="31" fillId="30" borderId="19" xfId="88" applyFont="1" applyFill="1" applyBorder="1" applyAlignment="1">
      <alignment horizontal="center" vertical="center"/>
    </xf>
    <xf numFmtId="168" fontId="31" fillId="29" borderId="18" xfId="70" applyNumberFormat="1" applyFont="1" applyFill="1" applyBorder="1" applyAlignment="1">
      <alignment horizontal="center" vertical="center" wrapText="1"/>
    </xf>
    <xf numFmtId="3" fontId="31" fillId="29" borderId="18" xfId="84" applyNumberFormat="1" applyFont="1" applyFill="1" applyBorder="1" applyAlignment="1">
      <alignment horizontal="left" vertical="center" wrapText="1"/>
    </xf>
    <xf numFmtId="3" fontId="31" fillId="29" borderId="18" xfId="84" applyNumberFormat="1" applyFont="1" applyFill="1" applyBorder="1" applyAlignment="1">
      <alignment horizontal="center" vertical="center"/>
    </xf>
    <xf numFmtId="0" fontId="33" fillId="0" borderId="4" xfId="85" applyFont="1" applyBorder="1"/>
    <xf numFmtId="1" fontId="31" fillId="0" borderId="22" xfId="70" applyNumberFormat="1" applyFont="1" applyFill="1" applyBorder="1" applyAlignment="1">
      <alignment horizontal="center" vertical="center"/>
    </xf>
    <xf numFmtId="1" fontId="31" fillId="29" borderId="16" xfId="70" applyNumberFormat="1" applyFont="1" applyFill="1" applyBorder="1" applyAlignment="1">
      <alignment horizontal="center" vertical="center"/>
    </xf>
    <xf numFmtId="1" fontId="31" fillId="0" borderId="16" xfId="70" applyNumberFormat="1" applyFont="1" applyFill="1" applyBorder="1" applyAlignment="1">
      <alignment horizontal="center" vertical="center"/>
    </xf>
    <xf numFmtId="1" fontId="31" fillId="29" borderId="18" xfId="70" applyNumberFormat="1" applyFont="1" applyFill="1" applyBorder="1" applyAlignment="1">
      <alignment horizontal="center" vertical="center"/>
    </xf>
    <xf numFmtId="49" fontId="37" fillId="0" borderId="21" xfId="88" applyNumberFormat="1" applyFont="1" applyBorder="1" applyAlignment="1">
      <alignment horizontal="center" vertical="center" wrapText="1"/>
    </xf>
    <xf numFmtId="49" fontId="26" fillId="4" borderId="0" xfId="91" applyNumberFormat="1" applyFont="1" applyFill="1" applyAlignment="1">
      <alignment horizontal="center" vertical="top"/>
    </xf>
    <xf numFmtId="49" fontId="28" fillId="5" borderId="0" xfId="88" applyNumberFormat="1" applyFont="1" applyFill="1" applyAlignment="1">
      <alignment vertical="center"/>
    </xf>
    <xf numFmtId="49" fontId="1" fillId="5" borderId="0" xfId="88" applyNumberFormat="1" applyFill="1"/>
    <xf numFmtId="3" fontId="1" fillId="5" borderId="0" xfId="88" applyNumberFormat="1" applyFill="1"/>
    <xf numFmtId="0" fontId="31" fillId="32" borderId="23" xfId="88" applyFont="1" applyFill="1" applyBorder="1" applyAlignment="1">
      <alignment horizontal="center" vertical="center"/>
    </xf>
    <xf numFmtId="0" fontId="26" fillId="4" borderId="0" xfId="91" applyFont="1" applyFill="1" applyAlignment="1">
      <alignment horizontal="center" vertical="top"/>
    </xf>
    <xf numFmtId="0" fontId="29" fillId="6" borderId="4" xfId="88" applyFont="1" applyFill="1" applyBorder="1" applyAlignment="1">
      <alignment horizontal="center" vertical="center" wrapText="1"/>
    </xf>
    <xf numFmtId="0" fontId="29" fillId="6" borderId="0" xfId="88" applyFont="1" applyFill="1" applyAlignment="1">
      <alignment horizontal="center" vertical="center" wrapText="1"/>
    </xf>
    <xf numFmtId="0" fontId="30" fillId="29" borderId="14" xfId="88" applyFont="1" applyFill="1" applyBorder="1" applyAlignment="1">
      <alignment horizontal="center" vertical="center" wrapText="1"/>
    </xf>
    <xf numFmtId="0" fontId="30" fillId="29" borderId="15" xfId="88" applyFont="1" applyFill="1" applyBorder="1" applyAlignment="1">
      <alignment horizontal="center" vertical="center" wrapText="1"/>
    </xf>
    <xf numFmtId="0" fontId="34" fillId="31" borderId="0" xfId="88" applyFont="1" applyFill="1" applyAlignment="1">
      <alignment horizontal="left" vertical="center" wrapText="1"/>
    </xf>
  </cellXfs>
  <cellStyles count="92">
    <cellStyle name="20% - Énfasis1 2" xfId="2"/>
    <cellStyle name="20% - Énfasis1 2 2" xfId="3"/>
    <cellStyle name="20% - Énfasis2 2" xfId="4"/>
    <cellStyle name="20% - Énfasis2 2 2" xfId="5"/>
    <cellStyle name="20% - Énfasis3 2" xfId="6"/>
    <cellStyle name="20% - Énfasis3 2 2" xfId="7"/>
    <cellStyle name="20% - Énfasis4 2" xfId="8"/>
    <cellStyle name="20% - Énfasis4 2 2" xfId="9"/>
    <cellStyle name="20% - Énfasis5 2" xfId="10"/>
    <cellStyle name="20% - Énfasis5 2 2" xfId="11"/>
    <cellStyle name="20% - Énfasis6 2" xfId="12"/>
    <cellStyle name="20% - Énfasis6 2 2" xfId="13"/>
    <cellStyle name="40% - Énfasis1 2" xfId="14"/>
    <cellStyle name="40% - Énfasis1 2 2" xfId="15"/>
    <cellStyle name="40% - Énfasis2 2" xfId="16"/>
    <cellStyle name="40% - Énfasis2 2 2" xfId="17"/>
    <cellStyle name="40% - Énfasis3 2" xfId="18"/>
    <cellStyle name="40% - Énfasis3 2 2" xfId="19"/>
    <cellStyle name="40% - Énfasis4 2" xfId="20"/>
    <cellStyle name="40% - Énfasis4 2 2" xfId="21"/>
    <cellStyle name="40% - Énfasis5 2" xfId="22"/>
    <cellStyle name="40% - Énfasis5 2 2" xfId="23"/>
    <cellStyle name="40% - Énfasis6 2" xfId="24"/>
    <cellStyle name="40% - Énfasis6 2 2" xfId="25"/>
    <cellStyle name="60% - Énfasis1 2" xfId="26"/>
    <cellStyle name="60% - Énfasis2 2" xfId="27"/>
    <cellStyle name="60% - Énfasis3 2" xfId="28"/>
    <cellStyle name="60% - Énfasis4 2" xfId="29"/>
    <cellStyle name="60% - Énfasis5 2" xfId="30"/>
    <cellStyle name="60% - Énfasis6 2" xfId="31"/>
    <cellStyle name="Buena 2" xfId="32"/>
    <cellStyle name="Cálculo 2" xfId="33"/>
    <cellStyle name="Cálculo 2 2" xfId="34"/>
    <cellStyle name="Celda de comprobación 2" xfId="35"/>
    <cellStyle name="Celda vinculada 2" xfId="36"/>
    <cellStyle name="Encabezado 4 2" xfId="37"/>
    <cellStyle name="ENDARO" xfId="38"/>
    <cellStyle name="Énfasis1 2" xfId="39"/>
    <cellStyle name="Énfasis2 2" xfId="40"/>
    <cellStyle name="Énfasis3 2" xfId="41"/>
    <cellStyle name="Énfasis4 2" xfId="42"/>
    <cellStyle name="Énfasis5 2" xfId="43"/>
    <cellStyle name="Énfasis6 2" xfId="44"/>
    <cellStyle name="Entrada 2" xfId="45"/>
    <cellStyle name="Euro" xfId="46"/>
    <cellStyle name="Euro 2" xfId="47"/>
    <cellStyle name="Incorrecto 2" xfId="48"/>
    <cellStyle name="JUJU" xfId="49"/>
    <cellStyle name="Millares 2" xfId="50"/>
    <cellStyle name="Millares 2 2" xfId="51"/>
    <cellStyle name="Millares 3" xfId="52"/>
    <cellStyle name="Millares 4" xfId="1"/>
    <cellStyle name="Millares 4 2" xfId="82"/>
    <cellStyle name="Millares 4 3" xfId="86"/>
    <cellStyle name="Millares 4 3 2" xfId="89"/>
    <cellStyle name="Moneda 4" xfId="84"/>
    <cellStyle name="Neutral 2" xfId="53"/>
    <cellStyle name="Normal" xfId="0" builtinId="0"/>
    <cellStyle name="Normal 11" xfId="87"/>
    <cellStyle name="Normal 2" xfId="54"/>
    <cellStyle name="Normal 2 2" xfId="55"/>
    <cellStyle name="Normal 2 3" xfId="56"/>
    <cellStyle name="Normal 2 4" xfId="57"/>
    <cellStyle name="Normal 2 5" xfId="58"/>
    <cellStyle name="Normal 3" xfId="59"/>
    <cellStyle name="Normal 3 2" xfId="60"/>
    <cellStyle name="Normal 4" xfId="61"/>
    <cellStyle name="Normal 4 2" xfId="83"/>
    <cellStyle name="Normal 4 2 2" xfId="85"/>
    <cellStyle name="Normal 4 2 2 2" xfId="88"/>
    <cellStyle name="Normal 4 2 3" xfId="91"/>
    <cellStyle name="Normal 5" xfId="62"/>
    <cellStyle name="Normal 6" xfId="63"/>
    <cellStyle name="Normal 7" xfId="64"/>
    <cellStyle name="Normal 8" xfId="65"/>
    <cellStyle name="Normal 9" xfId="90"/>
    <cellStyle name="Notas 2" xfId="66"/>
    <cellStyle name="Notas 2 2" xfId="67"/>
    <cellStyle name="Notas 2 3" xfId="68"/>
    <cellStyle name="Porcentaje 2" xfId="69"/>
    <cellStyle name="Porcentaje 2 2" xfId="70"/>
    <cellStyle name="Porcentaje 3" xfId="71"/>
    <cellStyle name="Porcentaje 4" xfId="72"/>
    <cellStyle name="Salida 2" xfId="73"/>
    <cellStyle name="Salida 2 2" xfId="74"/>
    <cellStyle name="Texto de advertencia 2" xfId="75"/>
    <cellStyle name="Texto explicativo 2" xfId="76"/>
    <cellStyle name="Título 1 2" xfId="77"/>
    <cellStyle name="Título 2 2" xfId="78"/>
    <cellStyle name="Título 3 2" xfId="79"/>
    <cellStyle name="Título 4" xfId="80"/>
    <cellStyle name="Total 2" xfId="81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28601</xdr:colOff>
      <xdr:row>1</xdr:row>
      <xdr:rowOff>150272</xdr:rowOff>
    </xdr:from>
    <xdr:ext cx="7980866" cy="45719"/>
    <xdr:pic>
      <xdr:nvPicPr>
        <xdr:cNvPr id="2" name="Imagen 6">
          <a:extLst>
            <a:ext uri="{FF2B5EF4-FFF2-40B4-BE49-F238E27FC236}">
              <a16:creationId xmlns:a16="http://schemas.microsoft.com/office/drawing/2014/main" xmlns="" id="{F11394DF-15B2-4EB7-9030-DDF349C69CD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28601" y="912272"/>
          <a:ext cx="7980866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2</xdr:col>
      <xdr:colOff>559320</xdr:colOff>
      <xdr:row>1</xdr:row>
      <xdr:rowOff>106729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9C66BC39-4919-4C41-BA64-E1FB9EE78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263588" cy="868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106680</xdr:rowOff>
    </xdr:from>
    <xdr:ext cx="7992000" cy="45719"/>
    <xdr:pic>
      <xdr:nvPicPr>
        <xdr:cNvPr id="2" name="Imagen 6">
          <a:extLst>
            <a:ext uri="{FF2B5EF4-FFF2-40B4-BE49-F238E27FC236}">
              <a16:creationId xmlns:a16="http://schemas.microsoft.com/office/drawing/2014/main" xmlns="" id="{9439A9E5-876E-485B-805D-FE3F2018416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868680"/>
          <a:ext cx="799200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0</xdr:row>
      <xdr:rowOff>8467</xdr:rowOff>
    </xdr:from>
    <xdr:to>
      <xdr:col>2</xdr:col>
      <xdr:colOff>533920</xdr:colOff>
      <xdr:row>1</xdr:row>
      <xdr:rowOff>115196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1EA325B1-BE09-4E70-A3F0-5FBFC0E2B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8467"/>
          <a:ext cx="2303453" cy="868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showGridLines="0" tabSelected="1" zoomScale="90" zoomScaleNormal="90" workbookViewId="0">
      <selection activeCell="A3" sqref="A3:E4"/>
    </sheetView>
  </sheetViews>
  <sheetFormatPr baseColWidth="10" defaultColWidth="11.44140625" defaultRowHeight="14.4" x14ac:dyDescent="0.3"/>
  <cols>
    <col min="1" max="1" width="5.109375" style="4" customWidth="1"/>
    <col min="2" max="2" width="20.33203125" style="4" bestFit="1" customWidth="1"/>
    <col min="3" max="3" width="24.6640625" style="4" customWidth="1"/>
    <col min="4" max="4" width="43.44140625" style="19" customWidth="1"/>
    <col min="5" max="5" width="22.44140625" style="4" customWidth="1"/>
    <col min="6" max="6" width="11.44140625" style="3" customWidth="1"/>
    <col min="7" max="16384" width="11.44140625" style="3"/>
  </cols>
  <sheetData>
    <row r="1" spans="1:6" s="8" customFormat="1" ht="60" customHeight="1" x14ac:dyDescent="0.3">
      <c r="A1" s="47"/>
      <c r="B1" s="47"/>
      <c r="C1" s="47"/>
      <c r="D1" s="47"/>
      <c r="E1" s="20"/>
    </row>
    <row r="2" spans="1:6" s="8" customFormat="1" ht="15" x14ac:dyDescent="0.3">
      <c r="A2" s="9"/>
      <c r="B2" s="9"/>
      <c r="C2" s="9"/>
      <c r="D2" s="17"/>
      <c r="E2" s="20"/>
    </row>
    <row r="3" spans="1:6" s="8" customFormat="1" ht="11.1" customHeight="1" x14ac:dyDescent="0.3">
      <c r="A3" s="48" t="s">
        <v>0</v>
      </c>
      <c r="B3" s="49"/>
      <c r="C3" s="49"/>
      <c r="D3" s="49"/>
      <c r="E3" s="49"/>
    </row>
    <row r="4" spans="1:6" s="8" customFormat="1" ht="31.95" customHeight="1" x14ac:dyDescent="0.3">
      <c r="A4" s="48"/>
      <c r="B4" s="49"/>
      <c r="C4" s="49"/>
      <c r="D4" s="49"/>
      <c r="E4" s="49"/>
    </row>
    <row r="5" spans="1:6" s="6" customFormat="1" ht="33" customHeight="1" x14ac:dyDescent="0.35">
      <c r="A5" s="50" t="s">
        <v>1</v>
      </c>
      <c r="B5" s="51"/>
      <c r="C5" s="51"/>
      <c r="D5" s="51"/>
      <c r="E5" s="51"/>
    </row>
    <row r="6" spans="1:6" s="6" customFormat="1" ht="15" x14ac:dyDescent="0.35">
      <c r="A6" s="7"/>
      <c r="B6" s="7"/>
      <c r="C6" s="7"/>
      <c r="D6" s="18"/>
      <c r="E6" s="21"/>
    </row>
    <row r="7" spans="1:6" s="6" customFormat="1" ht="53.4" customHeight="1" x14ac:dyDescent="0.35">
      <c r="A7" s="25" t="s">
        <v>2</v>
      </c>
      <c r="B7" s="26" t="s">
        <v>3</v>
      </c>
      <c r="C7" s="26" t="s">
        <v>4</v>
      </c>
      <c r="D7" s="26" t="s">
        <v>5</v>
      </c>
      <c r="E7" s="27" t="s">
        <v>6</v>
      </c>
    </row>
    <row r="8" spans="1:6" ht="25.2" customHeight="1" x14ac:dyDescent="0.3">
      <c r="A8" s="12">
        <v>1</v>
      </c>
      <c r="B8" s="37" t="s">
        <v>7</v>
      </c>
      <c r="C8" s="28" t="s">
        <v>8</v>
      </c>
      <c r="D8" s="29" t="s">
        <v>9</v>
      </c>
      <c r="E8" s="30">
        <v>16267</v>
      </c>
      <c r="F8" s="31"/>
    </row>
    <row r="9" spans="1:6" ht="25.2" customHeight="1" x14ac:dyDescent="0.3">
      <c r="A9" s="11">
        <v>2</v>
      </c>
      <c r="B9" s="38" t="s">
        <v>10</v>
      </c>
      <c r="C9" s="16" t="s">
        <v>11</v>
      </c>
      <c r="D9" s="14" t="s">
        <v>12</v>
      </c>
      <c r="E9" s="1">
        <v>107528</v>
      </c>
      <c r="F9" s="31"/>
    </row>
    <row r="10" spans="1:6" ht="25.2" customHeight="1" x14ac:dyDescent="0.3">
      <c r="A10" s="12">
        <v>3</v>
      </c>
      <c r="B10" s="39" t="s">
        <v>13</v>
      </c>
      <c r="C10" s="15" t="s">
        <v>14</v>
      </c>
      <c r="D10" s="13" t="s">
        <v>15</v>
      </c>
      <c r="E10" s="2">
        <v>107528</v>
      </c>
      <c r="F10" s="31"/>
    </row>
    <row r="11" spans="1:6" ht="25.2" customHeight="1" x14ac:dyDescent="0.3">
      <c r="A11" s="11">
        <v>4</v>
      </c>
      <c r="B11" s="38" t="s">
        <v>16</v>
      </c>
      <c r="C11" s="16" t="s">
        <v>17</v>
      </c>
      <c r="D11" s="14" t="s">
        <v>18</v>
      </c>
      <c r="E11" s="1">
        <v>42680</v>
      </c>
      <c r="F11" s="31"/>
    </row>
    <row r="12" spans="1:6" ht="25.2" customHeight="1" x14ac:dyDescent="0.3">
      <c r="A12" s="12">
        <v>5</v>
      </c>
      <c r="B12" s="39" t="s">
        <v>19</v>
      </c>
      <c r="C12" s="15" t="s">
        <v>20</v>
      </c>
      <c r="D12" s="13" t="s">
        <v>21</v>
      </c>
      <c r="E12" s="2">
        <v>33291</v>
      </c>
      <c r="F12" s="31"/>
    </row>
    <row r="13" spans="1:6" ht="25.2" customHeight="1" x14ac:dyDescent="0.3">
      <c r="A13" s="11">
        <v>6</v>
      </c>
      <c r="B13" s="38" t="s">
        <v>22</v>
      </c>
      <c r="C13" s="16" t="s">
        <v>23</v>
      </c>
      <c r="D13" s="14" t="s">
        <v>24</v>
      </c>
      <c r="E13" s="1">
        <v>33901</v>
      </c>
      <c r="F13" s="31"/>
    </row>
    <row r="14" spans="1:6" ht="25.2" customHeight="1" x14ac:dyDescent="0.3">
      <c r="A14" s="12">
        <v>7</v>
      </c>
      <c r="B14" s="39" t="s">
        <v>25</v>
      </c>
      <c r="C14" s="15" t="s">
        <v>26</v>
      </c>
      <c r="D14" s="13" t="s">
        <v>27</v>
      </c>
      <c r="E14" s="2">
        <v>86387</v>
      </c>
      <c r="F14" s="31"/>
    </row>
    <row r="15" spans="1:6" ht="25.2" customHeight="1" x14ac:dyDescent="0.3">
      <c r="A15" s="11">
        <v>8</v>
      </c>
      <c r="B15" s="38" t="s">
        <v>28</v>
      </c>
      <c r="C15" s="16" t="s">
        <v>29</v>
      </c>
      <c r="D15" s="14" t="s">
        <v>30</v>
      </c>
      <c r="E15" s="1">
        <v>146025</v>
      </c>
      <c r="F15" s="31"/>
    </row>
    <row r="16" spans="1:6" ht="25.2" customHeight="1" x14ac:dyDescent="0.3">
      <c r="A16" s="12">
        <v>9</v>
      </c>
      <c r="B16" s="39" t="s">
        <v>31</v>
      </c>
      <c r="C16" s="15" t="s">
        <v>32</v>
      </c>
      <c r="D16" s="13" t="s">
        <v>33</v>
      </c>
      <c r="E16" s="2">
        <v>23363</v>
      </c>
      <c r="F16" s="31"/>
    </row>
    <row r="17" spans="1:6" ht="25.2" customHeight="1" x14ac:dyDescent="0.3">
      <c r="A17" s="11">
        <v>10</v>
      </c>
      <c r="B17" s="38" t="s">
        <v>34</v>
      </c>
      <c r="C17" s="16" t="s">
        <v>35</v>
      </c>
      <c r="D17" s="14" t="s">
        <v>36</v>
      </c>
      <c r="E17" s="1">
        <v>135560</v>
      </c>
      <c r="F17" s="31"/>
    </row>
    <row r="18" spans="1:6" ht="25.2" customHeight="1" x14ac:dyDescent="0.3">
      <c r="A18" s="12">
        <v>11</v>
      </c>
      <c r="B18" s="39" t="s">
        <v>37</v>
      </c>
      <c r="C18" s="15" t="s">
        <v>38</v>
      </c>
      <c r="D18" s="13" t="s">
        <v>39</v>
      </c>
      <c r="E18" s="2">
        <v>452028</v>
      </c>
      <c r="F18" s="31"/>
    </row>
    <row r="19" spans="1:6" ht="25.2" customHeight="1" x14ac:dyDescent="0.3">
      <c r="A19" s="11">
        <v>12</v>
      </c>
      <c r="B19" s="38" t="s">
        <v>40</v>
      </c>
      <c r="C19" s="16" t="s">
        <v>41</v>
      </c>
      <c r="D19" s="14" t="s">
        <v>42</v>
      </c>
      <c r="E19" s="1">
        <v>51538</v>
      </c>
      <c r="F19" s="31"/>
    </row>
    <row r="20" spans="1:6" ht="25.2" customHeight="1" x14ac:dyDescent="0.3">
      <c r="A20" s="12">
        <v>13</v>
      </c>
      <c r="B20" s="39" t="s">
        <v>43</v>
      </c>
      <c r="C20" s="15" t="s">
        <v>44</v>
      </c>
      <c r="D20" s="13" t="s">
        <v>45</v>
      </c>
      <c r="E20" s="2">
        <v>204589</v>
      </c>
      <c r="F20" s="31"/>
    </row>
    <row r="21" spans="1:6" ht="25.2" customHeight="1" x14ac:dyDescent="0.3">
      <c r="A21" s="11">
        <v>14</v>
      </c>
      <c r="B21" s="38" t="s">
        <v>46</v>
      </c>
      <c r="C21" s="16" t="s">
        <v>47</v>
      </c>
      <c r="D21" s="14" t="s">
        <v>48</v>
      </c>
      <c r="E21" s="1">
        <v>391532</v>
      </c>
      <c r="F21" s="31"/>
    </row>
    <row r="22" spans="1:6" ht="25.2" customHeight="1" x14ac:dyDescent="0.3">
      <c r="A22" s="12">
        <v>15</v>
      </c>
      <c r="B22" s="39" t="s">
        <v>49</v>
      </c>
      <c r="C22" s="15" t="s">
        <v>50</v>
      </c>
      <c r="D22" s="13" t="s">
        <v>51</v>
      </c>
      <c r="E22" s="2">
        <v>122363</v>
      </c>
      <c r="F22" s="31"/>
    </row>
    <row r="23" spans="1:6" ht="25.2" customHeight="1" x14ac:dyDescent="0.3">
      <c r="A23" s="11">
        <v>16</v>
      </c>
      <c r="B23" s="38" t="s">
        <v>52</v>
      </c>
      <c r="C23" s="16" t="s">
        <v>53</v>
      </c>
      <c r="D23" s="14" t="s">
        <v>54</v>
      </c>
      <c r="E23" s="1">
        <v>48376</v>
      </c>
      <c r="F23" s="31"/>
    </row>
    <row r="24" spans="1:6" ht="25.2" customHeight="1" x14ac:dyDescent="0.3">
      <c r="A24" s="12">
        <v>17</v>
      </c>
      <c r="B24" s="39" t="s">
        <v>55</v>
      </c>
      <c r="C24" s="15" t="s">
        <v>56</v>
      </c>
      <c r="D24" s="13" t="s">
        <v>57</v>
      </c>
      <c r="E24" s="2">
        <v>3890</v>
      </c>
      <c r="F24" s="31"/>
    </row>
    <row r="25" spans="1:6" ht="25.2" customHeight="1" x14ac:dyDescent="0.3">
      <c r="A25" s="11">
        <v>18</v>
      </c>
      <c r="B25" s="38" t="s">
        <v>55</v>
      </c>
      <c r="C25" s="16" t="s">
        <v>58</v>
      </c>
      <c r="D25" s="14" t="s">
        <v>59</v>
      </c>
      <c r="E25" s="1">
        <v>3890</v>
      </c>
      <c r="F25" s="31"/>
    </row>
    <row r="26" spans="1:6" ht="25.2" customHeight="1" x14ac:dyDescent="0.3">
      <c r="A26" s="12">
        <v>19</v>
      </c>
      <c r="B26" s="39" t="s">
        <v>55</v>
      </c>
      <c r="C26" s="15" t="s">
        <v>60</v>
      </c>
      <c r="D26" s="13" t="s">
        <v>61</v>
      </c>
      <c r="E26" s="2">
        <v>3890</v>
      </c>
      <c r="F26" s="31"/>
    </row>
    <row r="27" spans="1:6" ht="25.2" customHeight="1" x14ac:dyDescent="0.3">
      <c r="A27" s="11">
        <v>20</v>
      </c>
      <c r="B27" s="38" t="s">
        <v>55</v>
      </c>
      <c r="C27" s="16" t="s">
        <v>62</v>
      </c>
      <c r="D27" s="14" t="s">
        <v>63</v>
      </c>
      <c r="E27" s="1">
        <v>3890</v>
      </c>
      <c r="F27" s="31"/>
    </row>
    <row r="28" spans="1:6" ht="25.2" customHeight="1" x14ac:dyDescent="0.3">
      <c r="A28" s="12">
        <v>21</v>
      </c>
      <c r="B28" s="39" t="s">
        <v>64</v>
      </c>
      <c r="C28" s="15" t="s">
        <v>65</v>
      </c>
      <c r="D28" s="13" t="s">
        <v>66</v>
      </c>
      <c r="E28" s="2">
        <v>8011</v>
      </c>
      <c r="F28" s="31"/>
    </row>
    <row r="29" spans="1:6" ht="25.2" customHeight="1" x14ac:dyDescent="0.3">
      <c r="A29" s="11">
        <v>22</v>
      </c>
      <c r="B29" s="38" t="s">
        <v>67</v>
      </c>
      <c r="C29" s="16" t="s">
        <v>68</v>
      </c>
      <c r="D29" s="14" t="s">
        <v>69</v>
      </c>
      <c r="E29" s="1">
        <v>8011</v>
      </c>
      <c r="F29" s="31"/>
    </row>
    <row r="30" spans="1:6" ht="25.2" customHeight="1" x14ac:dyDescent="0.3">
      <c r="A30" s="12">
        <v>23</v>
      </c>
      <c r="B30" s="39" t="s">
        <v>70</v>
      </c>
      <c r="C30" s="15" t="s">
        <v>71</v>
      </c>
      <c r="D30" s="13" t="s">
        <v>72</v>
      </c>
      <c r="E30" s="2">
        <v>14019</v>
      </c>
      <c r="F30" s="31"/>
    </row>
    <row r="31" spans="1:6" ht="25.2" customHeight="1" x14ac:dyDescent="0.3">
      <c r="A31" s="11">
        <v>24</v>
      </c>
      <c r="B31" s="38" t="s">
        <v>73</v>
      </c>
      <c r="C31" s="16" t="s">
        <v>74</v>
      </c>
      <c r="D31" s="14" t="s">
        <v>75</v>
      </c>
      <c r="E31" s="1">
        <v>5759</v>
      </c>
      <c r="F31" s="31"/>
    </row>
    <row r="32" spans="1:6" ht="25.2" customHeight="1" x14ac:dyDescent="0.3">
      <c r="A32" s="12">
        <v>25</v>
      </c>
      <c r="B32" s="39" t="s">
        <v>76</v>
      </c>
      <c r="C32" s="15" t="s">
        <v>77</v>
      </c>
      <c r="D32" s="13" t="s">
        <v>78</v>
      </c>
      <c r="E32" s="2">
        <v>5759</v>
      </c>
      <c r="F32" s="31"/>
    </row>
    <row r="33" spans="1:6" ht="25.2" customHeight="1" x14ac:dyDescent="0.3">
      <c r="A33" s="11">
        <f t="shared" ref="A33:A79" si="0">+A32+1</f>
        <v>26</v>
      </c>
      <c r="B33" s="38" t="s">
        <v>79</v>
      </c>
      <c r="C33" s="16" t="s">
        <v>80</v>
      </c>
      <c r="D33" s="14" t="s">
        <v>81</v>
      </c>
      <c r="E33" s="1">
        <v>12370</v>
      </c>
      <c r="F33" s="31"/>
    </row>
    <row r="34" spans="1:6" s="10" customFormat="1" ht="25.2" customHeight="1" x14ac:dyDescent="0.3">
      <c r="A34" s="12">
        <f t="shared" si="0"/>
        <v>27</v>
      </c>
      <c r="B34" s="39" t="s">
        <v>82</v>
      </c>
      <c r="C34" s="15" t="s">
        <v>83</v>
      </c>
      <c r="D34" s="13" t="s">
        <v>84</v>
      </c>
      <c r="E34" s="2">
        <v>12370</v>
      </c>
      <c r="F34" s="31"/>
    </row>
    <row r="35" spans="1:6" s="10" customFormat="1" ht="25.2" customHeight="1" x14ac:dyDescent="0.3">
      <c r="A35" s="11">
        <f t="shared" si="0"/>
        <v>28</v>
      </c>
      <c r="B35" s="38" t="s">
        <v>85</v>
      </c>
      <c r="C35" s="16" t="s">
        <v>86</v>
      </c>
      <c r="D35" s="14" t="s">
        <v>87</v>
      </c>
      <c r="E35" s="1">
        <v>29657</v>
      </c>
      <c r="F35" s="31"/>
    </row>
    <row r="36" spans="1:6" ht="25.2" customHeight="1" x14ac:dyDescent="0.3">
      <c r="A36" s="12">
        <f t="shared" si="0"/>
        <v>29</v>
      </c>
      <c r="B36" s="39" t="s">
        <v>85</v>
      </c>
      <c r="C36" s="15" t="s">
        <v>88</v>
      </c>
      <c r="D36" s="13" t="s">
        <v>89</v>
      </c>
      <c r="E36" s="2">
        <v>32918</v>
      </c>
      <c r="F36" s="31"/>
    </row>
    <row r="37" spans="1:6" ht="25.2" customHeight="1" x14ac:dyDescent="0.3">
      <c r="A37" s="11">
        <f t="shared" si="0"/>
        <v>30</v>
      </c>
      <c r="B37" s="38" t="s">
        <v>85</v>
      </c>
      <c r="C37" s="16" t="s">
        <v>90</v>
      </c>
      <c r="D37" s="14" t="s">
        <v>91</v>
      </c>
      <c r="E37" s="1">
        <v>37050</v>
      </c>
      <c r="F37" s="31"/>
    </row>
    <row r="38" spans="1:6" ht="25.2" customHeight="1" x14ac:dyDescent="0.3">
      <c r="A38" s="12">
        <f t="shared" si="0"/>
        <v>31</v>
      </c>
      <c r="B38" s="39" t="s">
        <v>85</v>
      </c>
      <c r="C38" s="15" t="s">
        <v>92</v>
      </c>
      <c r="D38" s="13" t="s">
        <v>93</v>
      </c>
      <c r="E38" s="2">
        <v>36939</v>
      </c>
      <c r="F38" s="31"/>
    </row>
    <row r="39" spans="1:6" ht="25.2" customHeight="1" x14ac:dyDescent="0.3">
      <c r="A39" s="11">
        <f t="shared" si="0"/>
        <v>32</v>
      </c>
      <c r="B39" s="38" t="s">
        <v>94</v>
      </c>
      <c r="C39" s="16" t="s">
        <v>95</v>
      </c>
      <c r="D39" s="14" t="s">
        <v>96</v>
      </c>
      <c r="E39" s="1">
        <v>37390</v>
      </c>
      <c r="F39" s="31"/>
    </row>
    <row r="40" spans="1:6" ht="25.2" customHeight="1" x14ac:dyDescent="0.3">
      <c r="A40" s="12">
        <f t="shared" si="0"/>
        <v>33</v>
      </c>
      <c r="B40" s="39" t="s">
        <v>94</v>
      </c>
      <c r="C40" s="15" t="s">
        <v>97</v>
      </c>
      <c r="D40" s="13" t="s">
        <v>98</v>
      </c>
      <c r="E40" s="2">
        <v>37390</v>
      </c>
      <c r="F40" s="31"/>
    </row>
    <row r="41" spans="1:6" ht="25.2" customHeight="1" x14ac:dyDescent="0.3">
      <c r="A41" s="11">
        <f t="shared" si="0"/>
        <v>34</v>
      </c>
      <c r="B41" s="38" t="s">
        <v>94</v>
      </c>
      <c r="C41" s="16" t="s">
        <v>99</v>
      </c>
      <c r="D41" s="14" t="s">
        <v>100</v>
      </c>
      <c r="E41" s="1">
        <v>49444</v>
      </c>
      <c r="F41" s="31"/>
    </row>
    <row r="42" spans="1:6" ht="25.2" customHeight="1" x14ac:dyDescent="0.3">
      <c r="A42" s="12">
        <f t="shared" si="0"/>
        <v>35</v>
      </c>
      <c r="B42" s="39" t="s">
        <v>101</v>
      </c>
      <c r="C42" s="15" t="s">
        <v>102</v>
      </c>
      <c r="D42" s="13" t="s">
        <v>103</v>
      </c>
      <c r="E42" s="2">
        <v>245652</v>
      </c>
      <c r="F42" s="31"/>
    </row>
    <row r="43" spans="1:6" ht="25.2" customHeight="1" x14ac:dyDescent="0.3">
      <c r="A43" s="11">
        <f t="shared" si="0"/>
        <v>36</v>
      </c>
      <c r="B43" s="38" t="s">
        <v>104</v>
      </c>
      <c r="C43" s="16" t="s">
        <v>105</v>
      </c>
      <c r="D43" s="14" t="s">
        <v>106</v>
      </c>
      <c r="E43" s="1">
        <v>76900</v>
      </c>
      <c r="F43" s="31"/>
    </row>
    <row r="44" spans="1:6" ht="25.2" customHeight="1" x14ac:dyDescent="0.3">
      <c r="A44" s="12">
        <f t="shared" si="0"/>
        <v>37</v>
      </c>
      <c r="B44" s="39" t="s">
        <v>107</v>
      </c>
      <c r="C44" s="15" t="s">
        <v>108</v>
      </c>
      <c r="D44" s="13" t="s">
        <v>109</v>
      </c>
      <c r="E44" s="2">
        <v>25012</v>
      </c>
      <c r="F44" s="31"/>
    </row>
    <row r="45" spans="1:6" ht="25.2" customHeight="1" x14ac:dyDescent="0.3">
      <c r="A45" s="11">
        <f t="shared" si="0"/>
        <v>38</v>
      </c>
      <c r="B45" s="38" t="s">
        <v>110</v>
      </c>
      <c r="C45" s="16" t="s">
        <v>111</v>
      </c>
      <c r="D45" s="14" t="s">
        <v>112</v>
      </c>
      <c r="E45" s="1">
        <v>29454</v>
      </c>
      <c r="F45" s="31"/>
    </row>
    <row r="46" spans="1:6" ht="25.2" customHeight="1" x14ac:dyDescent="0.3">
      <c r="A46" s="12">
        <f t="shared" si="0"/>
        <v>39</v>
      </c>
      <c r="B46" s="39" t="s">
        <v>113</v>
      </c>
      <c r="C46" s="15" t="s">
        <v>114</v>
      </c>
      <c r="D46" s="13" t="s">
        <v>115</v>
      </c>
      <c r="E46" s="2">
        <v>11951</v>
      </c>
      <c r="F46" s="31"/>
    </row>
    <row r="47" spans="1:6" ht="25.2" customHeight="1" x14ac:dyDescent="0.3">
      <c r="A47" s="11">
        <f t="shared" si="0"/>
        <v>40</v>
      </c>
      <c r="B47" s="38" t="s">
        <v>116</v>
      </c>
      <c r="C47" s="16" t="s">
        <v>117</v>
      </c>
      <c r="D47" s="14" t="s">
        <v>118</v>
      </c>
      <c r="E47" s="1">
        <v>29275</v>
      </c>
      <c r="F47" s="31"/>
    </row>
    <row r="48" spans="1:6" ht="25.2" customHeight="1" x14ac:dyDescent="0.3">
      <c r="A48" s="12">
        <f t="shared" si="0"/>
        <v>41</v>
      </c>
      <c r="B48" s="39" t="s">
        <v>119</v>
      </c>
      <c r="C48" s="15" t="s">
        <v>120</v>
      </c>
      <c r="D48" s="13" t="s">
        <v>121</v>
      </c>
      <c r="E48" s="2">
        <v>21245</v>
      </c>
      <c r="F48" s="31"/>
    </row>
    <row r="49" spans="1:6" ht="25.2" customHeight="1" x14ac:dyDescent="0.3">
      <c r="A49" s="11">
        <f t="shared" si="0"/>
        <v>42</v>
      </c>
      <c r="B49" s="38" t="s">
        <v>119</v>
      </c>
      <c r="C49" s="16" t="s">
        <v>122</v>
      </c>
      <c r="D49" s="14" t="s">
        <v>123</v>
      </c>
      <c r="E49" s="1">
        <v>25536</v>
      </c>
      <c r="F49" s="31"/>
    </row>
    <row r="50" spans="1:6" ht="25.2" customHeight="1" x14ac:dyDescent="0.3">
      <c r="A50" s="12">
        <f t="shared" si="0"/>
        <v>43</v>
      </c>
      <c r="B50" s="39" t="s">
        <v>119</v>
      </c>
      <c r="C50" s="15" t="s">
        <v>124</v>
      </c>
      <c r="D50" s="13" t="s">
        <v>125</v>
      </c>
      <c r="E50" s="2">
        <v>28109</v>
      </c>
      <c r="F50" s="31"/>
    </row>
    <row r="51" spans="1:6" ht="25.2" customHeight="1" x14ac:dyDescent="0.3">
      <c r="A51" s="11">
        <f t="shared" si="0"/>
        <v>44</v>
      </c>
      <c r="B51" s="38" t="s">
        <v>119</v>
      </c>
      <c r="C51" s="16" t="s">
        <v>126</v>
      </c>
      <c r="D51" s="14" t="s">
        <v>127</v>
      </c>
      <c r="E51" s="1">
        <v>30266</v>
      </c>
      <c r="F51" s="31"/>
    </row>
    <row r="52" spans="1:6" ht="25.2" customHeight="1" x14ac:dyDescent="0.3">
      <c r="A52" s="12">
        <f t="shared" si="0"/>
        <v>45</v>
      </c>
      <c r="B52" s="39" t="s">
        <v>119</v>
      </c>
      <c r="C52" s="15" t="s">
        <v>128</v>
      </c>
      <c r="D52" s="13" t="s">
        <v>129</v>
      </c>
      <c r="E52" s="2">
        <v>23114</v>
      </c>
      <c r="F52" s="31"/>
    </row>
    <row r="53" spans="1:6" ht="25.2" customHeight="1" x14ac:dyDescent="0.3">
      <c r="A53" s="11">
        <f t="shared" si="0"/>
        <v>46</v>
      </c>
      <c r="B53" s="38" t="s">
        <v>130</v>
      </c>
      <c r="C53" s="16" t="s">
        <v>131</v>
      </c>
      <c r="D53" s="14" t="s">
        <v>132</v>
      </c>
      <c r="E53" s="1">
        <v>27453</v>
      </c>
      <c r="F53" s="31"/>
    </row>
    <row r="54" spans="1:6" ht="25.2" customHeight="1" x14ac:dyDescent="0.3">
      <c r="A54" s="12">
        <f t="shared" si="0"/>
        <v>47</v>
      </c>
      <c r="B54" s="39" t="s">
        <v>130</v>
      </c>
      <c r="C54" s="15" t="s">
        <v>133</v>
      </c>
      <c r="D54" s="13" t="s">
        <v>134</v>
      </c>
      <c r="E54" s="2">
        <v>23377</v>
      </c>
      <c r="F54" s="31"/>
    </row>
    <row r="55" spans="1:6" ht="25.2" customHeight="1" x14ac:dyDescent="0.3">
      <c r="A55" s="11">
        <f t="shared" si="0"/>
        <v>48</v>
      </c>
      <c r="B55" s="38" t="s">
        <v>130</v>
      </c>
      <c r="C55" s="16" t="s">
        <v>135</v>
      </c>
      <c r="D55" s="14" t="s">
        <v>136</v>
      </c>
      <c r="E55" s="1">
        <v>27370</v>
      </c>
      <c r="F55" s="31"/>
    </row>
    <row r="56" spans="1:6" ht="25.2" customHeight="1" x14ac:dyDescent="0.3">
      <c r="A56" s="12">
        <f t="shared" si="0"/>
        <v>49</v>
      </c>
      <c r="B56" s="39" t="s">
        <v>137</v>
      </c>
      <c r="C56" s="15" t="s">
        <v>138</v>
      </c>
      <c r="D56" s="13" t="s">
        <v>139</v>
      </c>
      <c r="E56" s="2">
        <v>23377</v>
      </c>
      <c r="F56" s="31"/>
    </row>
    <row r="57" spans="1:6" ht="25.2" customHeight="1" x14ac:dyDescent="0.3">
      <c r="A57" s="11">
        <f t="shared" si="0"/>
        <v>50</v>
      </c>
      <c r="B57" s="38" t="s">
        <v>140</v>
      </c>
      <c r="C57" s="16" t="s">
        <v>141</v>
      </c>
      <c r="D57" s="14" t="s">
        <v>142</v>
      </c>
      <c r="E57" s="1">
        <v>51473</v>
      </c>
      <c r="F57" s="31"/>
    </row>
    <row r="58" spans="1:6" ht="25.2" customHeight="1" x14ac:dyDescent="0.3">
      <c r="A58" s="12">
        <f t="shared" si="0"/>
        <v>51</v>
      </c>
      <c r="B58" s="39" t="s">
        <v>140</v>
      </c>
      <c r="C58" s="15" t="s">
        <v>143</v>
      </c>
      <c r="D58" s="13" t="s">
        <v>144</v>
      </c>
      <c r="E58" s="2">
        <v>70558</v>
      </c>
      <c r="F58" s="31"/>
    </row>
    <row r="59" spans="1:6" ht="25.2" customHeight="1" x14ac:dyDescent="0.3">
      <c r="A59" s="11">
        <f t="shared" si="0"/>
        <v>52</v>
      </c>
      <c r="B59" s="38" t="s">
        <v>140</v>
      </c>
      <c r="C59" s="16" t="s">
        <v>145</v>
      </c>
      <c r="D59" s="14" t="s">
        <v>146</v>
      </c>
      <c r="E59" s="1">
        <v>67407</v>
      </c>
      <c r="F59" s="31"/>
    </row>
    <row r="60" spans="1:6" ht="25.2" customHeight="1" x14ac:dyDescent="0.3">
      <c r="A60" s="12">
        <f t="shared" si="0"/>
        <v>53</v>
      </c>
      <c r="B60" s="39" t="s">
        <v>140</v>
      </c>
      <c r="C60" s="15" t="s">
        <v>147</v>
      </c>
      <c r="D60" s="13" t="s">
        <v>148</v>
      </c>
      <c r="E60" s="2">
        <v>71439</v>
      </c>
      <c r="F60" s="31"/>
    </row>
    <row r="61" spans="1:6" ht="25.2" customHeight="1" x14ac:dyDescent="0.3">
      <c r="A61" s="11">
        <f t="shared" si="0"/>
        <v>54</v>
      </c>
      <c r="B61" s="38" t="s">
        <v>140</v>
      </c>
      <c r="C61" s="16" t="s">
        <v>149</v>
      </c>
      <c r="D61" s="14" t="s">
        <v>150</v>
      </c>
      <c r="E61" s="1">
        <v>51473</v>
      </c>
      <c r="F61" s="31"/>
    </row>
    <row r="62" spans="1:6" ht="25.2" customHeight="1" x14ac:dyDescent="0.3">
      <c r="A62" s="12">
        <f t="shared" si="0"/>
        <v>55</v>
      </c>
      <c r="B62" s="39" t="s">
        <v>151</v>
      </c>
      <c r="C62" s="15" t="s">
        <v>152</v>
      </c>
      <c r="D62" s="13" t="s">
        <v>153</v>
      </c>
      <c r="E62" s="2">
        <v>24238</v>
      </c>
      <c r="F62" s="31"/>
    </row>
    <row r="63" spans="1:6" ht="25.2" customHeight="1" x14ac:dyDescent="0.3">
      <c r="A63" s="11">
        <f t="shared" si="0"/>
        <v>56</v>
      </c>
      <c r="B63" s="38" t="s">
        <v>154</v>
      </c>
      <c r="C63" s="16" t="s">
        <v>155</v>
      </c>
      <c r="D63" s="14" t="s">
        <v>156</v>
      </c>
      <c r="E63" s="1">
        <v>89502</v>
      </c>
      <c r="F63" s="31"/>
    </row>
    <row r="64" spans="1:6" ht="25.2" customHeight="1" x14ac:dyDescent="0.3">
      <c r="A64" s="12">
        <f t="shared" si="0"/>
        <v>57</v>
      </c>
      <c r="B64" s="39" t="s">
        <v>154</v>
      </c>
      <c r="C64" s="15" t="s">
        <v>157</v>
      </c>
      <c r="D64" s="13" t="s">
        <v>158</v>
      </c>
      <c r="E64" s="2">
        <v>89502</v>
      </c>
      <c r="F64" s="31"/>
    </row>
    <row r="65" spans="1:6" ht="25.2" customHeight="1" x14ac:dyDescent="0.3">
      <c r="A65" s="11">
        <f t="shared" si="0"/>
        <v>58</v>
      </c>
      <c r="B65" s="38" t="s">
        <v>154</v>
      </c>
      <c r="C65" s="16" t="s">
        <v>159</v>
      </c>
      <c r="D65" s="14" t="s">
        <v>160</v>
      </c>
      <c r="E65" s="1">
        <v>52421</v>
      </c>
      <c r="F65" s="31"/>
    </row>
    <row r="66" spans="1:6" ht="25.2" customHeight="1" x14ac:dyDescent="0.3">
      <c r="A66" s="12">
        <f t="shared" si="0"/>
        <v>59</v>
      </c>
      <c r="B66" s="39" t="s">
        <v>161</v>
      </c>
      <c r="C66" s="15" t="s">
        <v>162</v>
      </c>
      <c r="D66" s="13" t="s">
        <v>163</v>
      </c>
      <c r="E66" s="2">
        <v>7353</v>
      </c>
      <c r="F66" s="31"/>
    </row>
    <row r="67" spans="1:6" ht="25.2" customHeight="1" x14ac:dyDescent="0.3">
      <c r="A67" s="11">
        <f t="shared" si="0"/>
        <v>60</v>
      </c>
      <c r="B67" s="38" t="s">
        <v>161</v>
      </c>
      <c r="C67" s="16" t="s">
        <v>164</v>
      </c>
      <c r="D67" s="14" t="s">
        <v>165</v>
      </c>
      <c r="E67" s="1">
        <v>7353</v>
      </c>
      <c r="F67" s="31"/>
    </row>
    <row r="68" spans="1:6" ht="25.2" customHeight="1" x14ac:dyDescent="0.3">
      <c r="A68" s="12">
        <f t="shared" si="0"/>
        <v>61</v>
      </c>
      <c r="B68" s="39" t="s">
        <v>166</v>
      </c>
      <c r="C68" s="15" t="s">
        <v>167</v>
      </c>
      <c r="D68" s="13" t="s">
        <v>168</v>
      </c>
      <c r="E68" s="2">
        <v>69037</v>
      </c>
      <c r="F68" s="31"/>
    </row>
    <row r="69" spans="1:6" ht="25.2" customHeight="1" x14ac:dyDescent="0.3">
      <c r="A69" s="11">
        <f t="shared" si="0"/>
        <v>62</v>
      </c>
      <c r="B69" s="38" t="s">
        <v>169</v>
      </c>
      <c r="C69" s="16" t="s">
        <v>170</v>
      </c>
      <c r="D69" s="14" t="s">
        <v>171</v>
      </c>
      <c r="E69" s="1">
        <v>63778</v>
      </c>
      <c r="F69" s="31"/>
    </row>
    <row r="70" spans="1:6" ht="25.2" customHeight="1" x14ac:dyDescent="0.3">
      <c r="A70" s="12">
        <f t="shared" si="0"/>
        <v>63</v>
      </c>
      <c r="B70" s="39" t="s">
        <v>169</v>
      </c>
      <c r="C70" s="15" t="s">
        <v>172</v>
      </c>
      <c r="D70" s="13" t="s">
        <v>173</v>
      </c>
      <c r="E70" s="2">
        <v>21925</v>
      </c>
      <c r="F70" s="31"/>
    </row>
    <row r="71" spans="1:6" ht="25.2" customHeight="1" x14ac:dyDescent="0.3">
      <c r="A71" s="11">
        <f t="shared" si="0"/>
        <v>64</v>
      </c>
      <c r="B71" s="38" t="s">
        <v>174</v>
      </c>
      <c r="C71" s="16" t="s">
        <v>175</v>
      </c>
      <c r="D71" s="14" t="s">
        <v>176</v>
      </c>
      <c r="E71" s="1">
        <v>31966</v>
      </c>
      <c r="F71" s="31"/>
    </row>
    <row r="72" spans="1:6" ht="25.2" customHeight="1" x14ac:dyDescent="0.3">
      <c r="A72" s="12">
        <f t="shared" si="0"/>
        <v>65</v>
      </c>
      <c r="B72" s="39" t="s">
        <v>177</v>
      </c>
      <c r="C72" s="15" t="s">
        <v>178</v>
      </c>
      <c r="D72" s="13" t="s">
        <v>179</v>
      </c>
      <c r="E72" s="2">
        <v>65244</v>
      </c>
      <c r="F72" s="31"/>
    </row>
    <row r="73" spans="1:6" ht="25.2" customHeight="1" x14ac:dyDescent="0.3">
      <c r="A73" s="11">
        <f t="shared" si="0"/>
        <v>66</v>
      </c>
      <c r="B73" s="38" t="s">
        <v>177</v>
      </c>
      <c r="C73" s="16" t="s">
        <v>180</v>
      </c>
      <c r="D73" s="14" t="s">
        <v>181</v>
      </c>
      <c r="E73" s="1">
        <v>157063</v>
      </c>
      <c r="F73" s="31"/>
    </row>
    <row r="74" spans="1:6" ht="25.2" customHeight="1" x14ac:dyDescent="0.3">
      <c r="A74" s="12">
        <f t="shared" si="0"/>
        <v>67</v>
      </c>
      <c r="B74" s="39" t="s">
        <v>177</v>
      </c>
      <c r="C74" s="15" t="s">
        <v>182</v>
      </c>
      <c r="D74" s="13" t="s">
        <v>183</v>
      </c>
      <c r="E74" s="2">
        <v>372274</v>
      </c>
      <c r="F74" s="31"/>
    </row>
    <row r="75" spans="1:6" ht="25.2" customHeight="1" x14ac:dyDescent="0.3">
      <c r="A75" s="11">
        <f t="shared" si="0"/>
        <v>68</v>
      </c>
      <c r="B75" s="38" t="s">
        <v>177</v>
      </c>
      <c r="C75" s="16" t="s">
        <v>184</v>
      </c>
      <c r="D75" s="14" t="s">
        <v>185</v>
      </c>
      <c r="E75" s="1">
        <v>51072</v>
      </c>
      <c r="F75" s="31"/>
    </row>
    <row r="76" spans="1:6" ht="25.2" customHeight="1" x14ac:dyDescent="0.3">
      <c r="A76" s="12">
        <f t="shared" si="0"/>
        <v>69</v>
      </c>
      <c r="B76" s="39" t="s">
        <v>177</v>
      </c>
      <c r="C76" s="15" t="s">
        <v>186</v>
      </c>
      <c r="D76" s="13" t="s">
        <v>187</v>
      </c>
      <c r="E76" s="2">
        <v>179401</v>
      </c>
      <c r="F76" s="31"/>
    </row>
    <row r="77" spans="1:6" ht="25.2" customHeight="1" x14ac:dyDescent="0.3">
      <c r="A77" s="11">
        <f t="shared" si="0"/>
        <v>70</v>
      </c>
      <c r="B77" s="38" t="s">
        <v>177</v>
      </c>
      <c r="C77" s="16" t="s">
        <v>188</v>
      </c>
      <c r="D77" s="14" t="s">
        <v>189</v>
      </c>
      <c r="E77" s="1">
        <v>55005</v>
      </c>
      <c r="F77" s="31"/>
    </row>
    <row r="78" spans="1:6" ht="25.2" customHeight="1" x14ac:dyDescent="0.3">
      <c r="A78" s="12">
        <f t="shared" si="0"/>
        <v>71</v>
      </c>
      <c r="B78" s="39" t="s">
        <v>177</v>
      </c>
      <c r="C78" s="15" t="s">
        <v>190</v>
      </c>
      <c r="D78" s="13" t="s">
        <v>191</v>
      </c>
      <c r="E78" s="2">
        <v>63335</v>
      </c>
      <c r="F78" s="31"/>
    </row>
    <row r="79" spans="1:6" ht="25.2" customHeight="1" x14ac:dyDescent="0.3">
      <c r="A79" s="32">
        <f t="shared" si="0"/>
        <v>72</v>
      </c>
      <c r="B79" s="40" t="s">
        <v>177</v>
      </c>
      <c r="C79" s="33" t="s">
        <v>192</v>
      </c>
      <c r="D79" s="34" t="s">
        <v>193</v>
      </c>
      <c r="E79" s="35">
        <v>55005</v>
      </c>
      <c r="F79" s="31"/>
    </row>
    <row r="80" spans="1:6" x14ac:dyDescent="0.3">
      <c r="A80" s="5" t="s">
        <v>194</v>
      </c>
    </row>
    <row r="81" spans="1:5" x14ac:dyDescent="0.3">
      <c r="A81" s="52" t="s">
        <v>195</v>
      </c>
      <c r="B81" s="52"/>
      <c r="C81" s="52"/>
      <c r="D81" s="52"/>
      <c r="E81" s="52"/>
    </row>
    <row r="82" spans="1:5" x14ac:dyDescent="0.3">
      <c r="A82" s="52"/>
      <c r="B82" s="52"/>
      <c r="C82" s="52"/>
      <c r="D82" s="52"/>
      <c r="E82" s="52"/>
    </row>
    <row r="83" spans="1:5" x14ac:dyDescent="0.3">
      <c r="A83" s="36" t="s">
        <v>196</v>
      </c>
    </row>
  </sheetData>
  <sortState ref="A7:E18">
    <sortCondition descending="1" ref="E7:E18"/>
  </sortState>
  <mergeCells count="4">
    <mergeCell ref="A1:D1"/>
    <mergeCell ref="A3:E4"/>
    <mergeCell ref="A5:E5"/>
    <mergeCell ref="A81:E82"/>
  </mergeCells>
  <phoneticPr fontId="36" type="noConversion"/>
  <conditionalFormatting sqref="C8:C79">
    <cfRule type="duplicateValues" dxfId="21" priority="344"/>
    <cfRule type="duplicateValues" dxfId="20" priority="345"/>
    <cfRule type="duplicateValues" dxfId="19" priority="346"/>
  </conditionalFormatting>
  <conditionalFormatting sqref="C80">
    <cfRule type="duplicateValues" dxfId="18" priority="4"/>
  </conditionalFormatting>
  <conditionalFormatting sqref="C80:C83">
    <cfRule type="duplicateValues" dxfId="17" priority="1"/>
    <cfRule type="duplicateValues" dxfId="16" priority="2"/>
  </conditionalFormatting>
  <conditionalFormatting sqref="C84:C1048576 C1:C79">
    <cfRule type="duplicateValues" dxfId="15" priority="5"/>
    <cfRule type="duplicateValues" dxfId="14" priority="7"/>
  </conditionalFormatting>
  <conditionalFormatting sqref="D80:D83">
    <cfRule type="duplicateValues" dxfId="13" priority="3"/>
  </conditionalFormatting>
  <conditionalFormatting sqref="D84:D1048576 D1:D79">
    <cfRule type="duplicateValues" dxfId="12" priority="8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zoomScale="90" zoomScaleNormal="90" workbookViewId="0">
      <selection activeCell="A3" sqref="A3:E4"/>
    </sheetView>
  </sheetViews>
  <sheetFormatPr baseColWidth="10" defaultColWidth="11.44140625" defaultRowHeight="14.4" x14ac:dyDescent="0.3"/>
  <cols>
    <col min="1" max="1" width="5" style="4" customWidth="1"/>
    <col min="2" max="2" width="20.77734375" style="4" customWidth="1"/>
    <col min="3" max="3" width="25.109375" style="44" customWidth="1"/>
    <col min="4" max="4" width="42.44140625" style="3" customWidth="1"/>
    <col min="5" max="5" width="23.109375" style="3" customWidth="1"/>
    <col min="6" max="6" width="18.77734375" style="3" customWidth="1"/>
    <col min="7" max="16384" width="11.44140625" style="3"/>
  </cols>
  <sheetData>
    <row r="1" spans="1:6" s="8" customFormat="1" ht="60" customHeight="1" x14ac:dyDescent="0.3">
      <c r="A1" s="47"/>
      <c r="B1" s="47"/>
      <c r="C1" s="47"/>
      <c r="D1" s="47"/>
      <c r="E1" s="22"/>
    </row>
    <row r="2" spans="1:6" s="8" customFormat="1" ht="15" x14ac:dyDescent="0.3">
      <c r="A2" s="9"/>
      <c r="B2" s="9"/>
      <c r="C2" s="42"/>
      <c r="D2" s="23"/>
      <c r="E2" s="22"/>
    </row>
    <row r="3" spans="1:6" s="8" customFormat="1" ht="11.1" customHeight="1" x14ac:dyDescent="0.3">
      <c r="A3" s="48" t="s">
        <v>197</v>
      </c>
      <c r="B3" s="49"/>
      <c r="C3" s="49"/>
      <c r="D3" s="49"/>
      <c r="E3" s="49"/>
    </row>
    <row r="4" spans="1:6" s="8" customFormat="1" ht="31.95" customHeight="1" x14ac:dyDescent="0.3">
      <c r="A4" s="48"/>
      <c r="B4" s="49"/>
      <c r="C4" s="49"/>
      <c r="D4" s="49"/>
      <c r="E4" s="49"/>
    </row>
    <row r="5" spans="1:6" s="6" customFormat="1" ht="33" customHeight="1" x14ac:dyDescent="0.35">
      <c r="A5" s="50" t="s">
        <v>1</v>
      </c>
      <c r="B5" s="51"/>
      <c r="C5" s="51"/>
      <c r="D5" s="51"/>
      <c r="E5" s="51"/>
    </row>
    <row r="6" spans="1:6" s="6" customFormat="1" ht="15" x14ac:dyDescent="0.35">
      <c r="A6" s="7"/>
      <c r="B6" s="7"/>
      <c r="C6" s="43"/>
      <c r="D6" s="24"/>
    </row>
    <row r="7" spans="1:6" s="6" customFormat="1" ht="51" customHeight="1" x14ac:dyDescent="0.35">
      <c r="A7" s="25" t="s">
        <v>2</v>
      </c>
      <c r="B7" s="26" t="s">
        <v>3</v>
      </c>
      <c r="C7" s="41" t="s">
        <v>4</v>
      </c>
      <c r="D7" s="26" t="s">
        <v>5</v>
      </c>
      <c r="E7" s="27" t="s">
        <v>6</v>
      </c>
    </row>
    <row r="8" spans="1:6" ht="25.2" customHeight="1" x14ac:dyDescent="0.3">
      <c r="A8" s="46">
        <v>1</v>
      </c>
      <c r="B8" s="37" t="s">
        <v>242</v>
      </c>
      <c r="C8" s="28" t="s">
        <v>243</v>
      </c>
      <c r="D8" s="29" t="s">
        <v>244</v>
      </c>
      <c r="E8" s="30">
        <v>18223</v>
      </c>
      <c r="F8" s="45"/>
    </row>
    <row r="9" spans="1:6" ht="25.2" customHeight="1" x14ac:dyDescent="0.3">
      <c r="A9" s="11">
        <v>2</v>
      </c>
      <c r="B9" s="38" t="s">
        <v>242</v>
      </c>
      <c r="C9" s="16" t="s">
        <v>245</v>
      </c>
      <c r="D9" s="14" t="s">
        <v>246</v>
      </c>
      <c r="E9" s="1">
        <v>18223</v>
      </c>
      <c r="F9" s="45"/>
    </row>
    <row r="10" spans="1:6" ht="25.2" customHeight="1" x14ac:dyDescent="0.3">
      <c r="A10" s="12">
        <v>3</v>
      </c>
      <c r="B10" s="39" t="s">
        <v>242</v>
      </c>
      <c r="C10" s="15" t="s">
        <v>247</v>
      </c>
      <c r="D10" s="13" t="s">
        <v>257</v>
      </c>
      <c r="E10" s="2">
        <v>19000</v>
      </c>
      <c r="F10" s="45"/>
    </row>
    <row r="11" spans="1:6" ht="25.2" customHeight="1" x14ac:dyDescent="0.3">
      <c r="A11" s="11">
        <v>4</v>
      </c>
      <c r="B11" s="38" t="s">
        <v>250</v>
      </c>
      <c r="C11" s="16" t="s">
        <v>251</v>
      </c>
      <c r="D11" s="14" t="s">
        <v>252</v>
      </c>
      <c r="E11" s="1">
        <v>8532</v>
      </c>
      <c r="F11" s="45"/>
    </row>
    <row r="12" spans="1:6" ht="25.2" customHeight="1" x14ac:dyDescent="0.3">
      <c r="A12" s="12">
        <v>5</v>
      </c>
      <c r="B12" s="39" t="s">
        <v>224</v>
      </c>
      <c r="C12" s="15" t="s">
        <v>225</v>
      </c>
      <c r="D12" s="13" t="s">
        <v>256</v>
      </c>
      <c r="E12" s="2">
        <v>20988</v>
      </c>
      <c r="F12" s="45"/>
    </row>
    <row r="13" spans="1:6" ht="25.2" customHeight="1" x14ac:dyDescent="0.3">
      <c r="A13" s="11">
        <v>6</v>
      </c>
      <c r="B13" s="38" t="s">
        <v>242</v>
      </c>
      <c r="C13" s="16" t="s">
        <v>248</v>
      </c>
      <c r="D13" s="14" t="s">
        <v>249</v>
      </c>
      <c r="E13" s="1">
        <v>29434</v>
      </c>
      <c r="F13" s="45"/>
    </row>
    <row r="14" spans="1:6" ht="25.2" customHeight="1" x14ac:dyDescent="0.3">
      <c r="A14" s="12">
        <v>7</v>
      </c>
      <c r="B14" s="39" t="s">
        <v>221</v>
      </c>
      <c r="C14" s="15" t="s">
        <v>222</v>
      </c>
      <c r="D14" s="13" t="s">
        <v>223</v>
      </c>
      <c r="E14" s="2">
        <v>53308</v>
      </c>
      <c r="F14" s="45"/>
    </row>
    <row r="15" spans="1:6" ht="25.2" customHeight="1" x14ac:dyDescent="0.3">
      <c r="A15" s="11">
        <v>8</v>
      </c>
      <c r="B15" s="38" t="s">
        <v>213</v>
      </c>
      <c r="C15" s="16" t="s">
        <v>216</v>
      </c>
      <c r="D15" s="14" t="s">
        <v>258</v>
      </c>
      <c r="E15" s="1">
        <v>37041</v>
      </c>
      <c r="F15" s="45"/>
    </row>
    <row r="16" spans="1:6" ht="25.2" customHeight="1" x14ac:dyDescent="0.3">
      <c r="A16" s="12">
        <v>9</v>
      </c>
      <c r="B16" s="39" t="s">
        <v>253</v>
      </c>
      <c r="C16" s="15" t="s">
        <v>254</v>
      </c>
      <c r="D16" s="13" t="s">
        <v>255</v>
      </c>
      <c r="E16" s="2">
        <v>8532</v>
      </c>
      <c r="F16" s="45"/>
    </row>
    <row r="17" spans="1:6" ht="25.2" customHeight="1" x14ac:dyDescent="0.3">
      <c r="A17" s="11">
        <v>10</v>
      </c>
      <c r="B17" s="38" t="s">
        <v>210</v>
      </c>
      <c r="C17" s="16" t="s">
        <v>211</v>
      </c>
      <c r="D17" s="14" t="s">
        <v>212</v>
      </c>
      <c r="E17" s="1">
        <v>11545</v>
      </c>
      <c r="F17" s="45"/>
    </row>
    <row r="18" spans="1:6" ht="25.2" customHeight="1" x14ac:dyDescent="0.3">
      <c r="A18" s="12">
        <v>11</v>
      </c>
      <c r="B18" s="39" t="s">
        <v>213</v>
      </c>
      <c r="C18" s="15" t="s">
        <v>219</v>
      </c>
      <c r="D18" s="13" t="s">
        <v>220</v>
      </c>
      <c r="E18" s="2">
        <v>48760</v>
      </c>
      <c r="F18" s="45"/>
    </row>
    <row r="19" spans="1:6" ht="25.2" customHeight="1" x14ac:dyDescent="0.3">
      <c r="A19" s="11">
        <v>12</v>
      </c>
      <c r="B19" s="38" t="s">
        <v>213</v>
      </c>
      <c r="C19" s="16" t="s">
        <v>214</v>
      </c>
      <c r="D19" s="14" t="s">
        <v>215</v>
      </c>
      <c r="E19" s="1">
        <v>48760</v>
      </c>
      <c r="F19" s="45"/>
    </row>
    <row r="20" spans="1:6" ht="25.2" customHeight="1" x14ac:dyDescent="0.3">
      <c r="A20" s="12">
        <v>13</v>
      </c>
      <c r="B20" s="39" t="s">
        <v>213</v>
      </c>
      <c r="C20" s="15" t="s">
        <v>217</v>
      </c>
      <c r="D20" s="13" t="s">
        <v>218</v>
      </c>
      <c r="E20" s="2">
        <v>27862</v>
      </c>
      <c r="F20" s="45"/>
    </row>
    <row r="21" spans="1:6" ht="25.2" customHeight="1" x14ac:dyDescent="0.3">
      <c r="A21" s="11">
        <v>14</v>
      </c>
      <c r="B21" s="38" t="s">
        <v>226</v>
      </c>
      <c r="C21" s="16" t="s">
        <v>227</v>
      </c>
      <c r="D21" s="14" t="s">
        <v>228</v>
      </c>
      <c r="E21" s="1">
        <v>18000</v>
      </c>
      <c r="F21" s="45"/>
    </row>
    <row r="22" spans="1:6" ht="25.2" customHeight="1" x14ac:dyDescent="0.3">
      <c r="A22" s="12">
        <v>15</v>
      </c>
      <c r="B22" s="39" t="s">
        <v>226</v>
      </c>
      <c r="C22" s="15" t="s">
        <v>229</v>
      </c>
      <c r="D22" s="13" t="s">
        <v>230</v>
      </c>
      <c r="E22" s="2">
        <v>22110</v>
      </c>
      <c r="F22" s="45"/>
    </row>
    <row r="23" spans="1:6" ht="25.2" customHeight="1" x14ac:dyDescent="0.3">
      <c r="A23" s="11">
        <v>16</v>
      </c>
      <c r="B23" s="38" t="s">
        <v>226</v>
      </c>
      <c r="C23" s="16" t="s">
        <v>231</v>
      </c>
      <c r="D23" s="14" t="s">
        <v>232</v>
      </c>
      <c r="E23" s="1">
        <v>18000</v>
      </c>
      <c r="F23" s="45"/>
    </row>
    <row r="24" spans="1:6" ht="25.2" customHeight="1" x14ac:dyDescent="0.3">
      <c r="A24" s="12">
        <v>17</v>
      </c>
      <c r="B24" s="39" t="s">
        <v>226</v>
      </c>
      <c r="C24" s="15" t="s">
        <v>233</v>
      </c>
      <c r="D24" s="13" t="s">
        <v>234</v>
      </c>
      <c r="E24" s="2">
        <v>18000</v>
      </c>
      <c r="F24" s="45"/>
    </row>
    <row r="25" spans="1:6" ht="25.2" customHeight="1" x14ac:dyDescent="0.3">
      <c r="A25" s="11">
        <v>18</v>
      </c>
      <c r="B25" s="38" t="s">
        <v>204</v>
      </c>
      <c r="C25" s="16" t="s">
        <v>205</v>
      </c>
      <c r="D25" s="14" t="s">
        <v>206</v>
      </c>
      <c r="E25" s="1">
        <v>61207</v>
      </c>
      <c r="F25" s="45"/>
    </row>
    <row r="26" spans="1:6" ht="25.2" customHeight="1" x14ac:dyDescent="0.3">
      <c r="A26" s="12">
        <v>19</v>
      </c>
      <c r="B26" s="39" t="s">
        <v>198</v>
      </c>
      <c r="C26" s="15" t="s">
        <v>199</v>
      </c>
      <c r="D26" s="13" t="s">
        <v>200</v>
      </c>
      <c r="E26" s="2">
        <v>64571</v>
      </c>
      <c r="F26" s="45"/>
    </row>
    <row r="27" spans="1:6" ht="25.2" customHeight="1" x14ac:dyDescent="0.3">
      <c r="A27" s="11">
        <v>20</v>
      </c>
      <c r="B27" s="38" t="s">
        <v>207</v>
      </c>
      <c r="C27" s="16" t="s">
        <v>208</v>
      </c>
      <c r="D27" s="14" t="s">
        <v>209</v>
      </c>
      <c r="E27" s="1">
        <v>61207</v>
      </c>
      <c r="F27" s="45"/>
    </row>
    <row r="28" spans="1:6" ht="25.2" customHeight="1" x14ac:dyDescent="0.3">
      <c r="A28" s="12">
        <v>21</v>
      </c>
      <c r="B28" s="39" t="s">
        <v>201</v>
      </c>
      <c r="C28" s="15" t="s">
        <v>202</v>
      </c>
      <c r="D28" s="13" t="s">
        <v>203</v>
      </c>
      <c r="E28" s="2">
        <v>60620</v>
      </c>
      <c r="F28" s="45"/>
    </row>
    <row r="29" spans="1:6" ht="25.2" customHeight="1" x14ac:dyDescent="0.3">
      <c r="A29" s="11">
        <v>22</v>
      </c>
      <c r="B29" s="38" t="s">
        <v>235</v>
      </c>
      <c r="C29" s="16" t="s">
        <v>236</v>
      </c>
      <c r="D29" s="14" t="s">
        <v>237</v>
      </c>
      <c r="E29" s="1">
        <v>31100</v>
      </c>
      <c r="F29" s="45"/>
    </row>
    <row r="30" spans="1:6" ht="25.2" customHeight="1" x14ac:dyDescent="0.3">
      <c r="A30" s="12">
        <v>23</v>
      </c>
      <c r="B30" s="39" t="s">
        <v>235</v>
      </c>
      <c r="C30" s="15" t="s">
        <v>238</v>
      </c>
      <c r="D30" s="13" t="s">
        <v>239</v>
      </c>
      <c r="E30" s="2">
        <v>31100</v>
      </c>
      <c r="F30" s="45"/>
    </row>
    <row r="31" spans="1:6" ht="25.2" customHeight="1" x14ac:dyDescent="0.3">
      <c r="A31" s="32">
        <v>24</v>
      </c>
      <c r="B31" s="40" t="s">
        <v>235</v>
      </c>
      <c r="C31" s="33" t="s">
        <v>240</v>
      </c>
      <c r="D31" s="34" t="s">
        <v>241</v>
      </c>
      <c r="E31" s="35">
        <v>14000</v>
      </c>
      <c r="F31" s="45"/>
    </row>
    <row r="32" spans="1:6" x14ac:dyDescent="0.3">
      <c r="A32" s="5" t="s">
        <v>194</v>
      </c>
      <c r="C32" s="4"/>
      <c r="D32" s="19"/>
      <c r="E32" s="4"/>
    </row>
    <row r="33" spans="1:5" x14ac:dyDescent="0.3">
      <c r="A33" s="52" t="s">
        <v>195</v>
      </c>
      <c r="B33" s="52"/>
      <c r="C33" s="52"/>
      <c r="D33" s="52"/>
      <c r="E33" s="52"/>
    </row>
    <row r="34" spans="1:5" x14ac:dyDescent="0.3">
      <c r="A34" s="52"/>
      <c r="B34" s="52"/>
      <c r="C34" s="52"/>
      <c r="D34" s="52"/>
      <c r="E34" s="52"/>
    </row>
    <row r="35" spans="1:5" x14ac:dyDescent="0.3">
      <c r="A35" s="36" t="s">
        <v>196</v>
      </c>
      <c r="C35" s="4"/>
      <c r="D35" s="19"/>
      <c r="E35" s="4"/>
    </row>
  </sheetData>
  <mergeCells count="4">
    <mergeCell ref="A1:D1"/>
    <mergeCell ref="A3:E4"/>
    <mergeCell ref="A5:E5"/>
    <mergeCell ref="A33:E34"/>
  </mergeCells>
  <conditionalFormatting sqref="C8:C31">
    <cfRule type="duplicateValues" dxfId="11" priority="5"/>
    <cfRule type="duplicateValues" dxfId="10" priority="6"/>
    <cfRule type="duplicateValues" dxfId="9" priority="8"/>
    <cfRule type="duplicateValues" dxfId="8" priority="9"/>
    <cfRule type="duplicateValues" dxfId="7" priority="10"/>
  </conditionalFormatting>
  <conditionalFormatting sqref="C32">
    <cfRule type="duplicateValues" dxfId="6" priority="4"/>
  </conditionalFormatting>
  <conditionalFormatting sqref="C32:C35">
    <cfRule type="duplicateValues" dxfId="5" priority="1"/>
    <cfRule type="duplicateValues" dxfId="4" priority="2"/>
  </conditionalFormatting>
  <conditionalFormatting sqref="C36:C1048576 C1:C7">
    <cfRule type="duplicateValues" dxfId="3" priority="41"/>
    <cfRule type="duplicateValues" dxfId="2" priority="50"/>
  </conditionalFormatting>
  <conditionalFormatting sqref="D8:D31">
    <cfRule type="duplicateValues" dxfId="1" priority="7"/>
  </conditionalFormatting>
  <conditionalFormatting sqref="D32:D35"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4" ma:contentTypeDescription="Crear nuevo documento." ma:contentTypeScope="" ma:versionID="f2938d522ad9c8bdd301f1c1851aab64">
  <xsd:schema xmlns:xsd="http://www.w3.org/2001/XMLSchema" xmlns:xs="http://www.w3.org/2001/XMLSchema" xmlns:p="http://schemas.microsoft.com/office/2006/metadata/properties" xmlns:ns2="2709a891-bb75-48d9-aac1-152d324f48c9" xmlns:ns3="30b49ad3-373e-4200-8527-1fbd26cb4f49" targetNamespace="http://schemas.microsoft.com/office/2006/metadata/properties" ma:root="true" ma:fieldsID="37050fa57e8108a4e3c68285725263c8" ns2:_="" ns3:_=""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b49ad3-373e-4200-8527-1fbd26cb4f49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E7F1B6-DA08-4181-9D41-0C67088295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07C0C8-6241-4D29-A21F-2929435E2F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ABB84D-9634-4D15-B39E-B07F6138AAF5}">
  <ds:schemaRefs>
    <ds:schemaRef ds:uri="http://schemas.microsoft.com/office/2006/metadata/properties"/>
    <ds:schemaRef ds:uri="http://schemas.microsoft.com/office/infopath/2007/PartnerControls"/>
    <ds:schemaRef ds:uri="30b49ad3-373e-4200-8527-1fbd26cb4f49"/>
    <ds:schemaRef ds:uri="2709a891-bb75-48d9-aac1-152d324f48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Imputación_14ago26</vt:lpstr>
      <vt:lpstr>Modificación_14ago26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Javier Lara Larrota</dc:creator>
  <cp:keywords/>
  <dc:description/>
  <cp:lastModifiedBy>Adri Useche</cp:lastModifiedBy>
  <cp:revision/>
  <dcterms:created xsi:type="dcterms:W3CDTF">2019-12-27T01:53:29Z</dcterms:created>
  <dcterms:modified xsi:type="dcterms:W3CDTF">2026-08-13T20:39:44Z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  <property fmtid="{D5CDD505-2E9C-101B-9397-08002B2CF9AE}" pid="3" name="MediaServiceImageTags">
    <vt:lpwstr/>
  </property>
</Properties>
</file>