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gahernandezg_dane_gov_co/Documents/000_EMICRON/000_COORDINACION/04_Licores/01_Publicaciones/20260925_Licores/"/>
    </mc:Choice>
  </mc:AlternateContent>
  <xr:revisionPtr revIDLastSave="40" documentId="13_ncr:1_{6F256ED5-4E97-4101-9CF8-D4F29ACB9793}" xr6:coauthVersionLast="47" xr6:coauthVersionMax="47" xr10:uidLastSave="{85C096F8-5B4F-430D-84F3-FD09D8760A2A}"/>
  <bookViews>
    <workbookView xWindow="-120" yWindow="-120" windowWidth="29040" windowHeight="15720" tabRatio="906" activeTab="1" xr2:uid="{00000000-000D-0000-FFFF-FFFF00000000}"/>
  </bookViews>
  <sheets>
    <sheet name="Imputación_25092026" sheetId="18" r:id="rId1"/>
    <sheet name="Modificación_25092026" sheetId="20" r:id="rId2"/>
  </sheets>
  <definedNames>
    <definedName name="_xlnm._FilterDatabase" localSheetId="0" hidden="1">Imputación_25092026!$A$7:$E$7</definedName>
    <definedName name="Imp_final" localSheetId="0">#REF!</definedName>
    <definedName name="Imp_final" localSheetId="1">#REF!</definedName>
    <definedName name="Imp_final">#REF!</definedName>
    <definedName name="IMPUTACIONES_FINAL" localSheetId="0">#REF!</definedName>
    <definedName name="IMPUTACIONES_FINAL" localSheetId="1">#REF!</definedName>
    <definedName name="IMPUTACIONES_FINAL">#REF!</definedName>
    <definedName name="mpususuususs" localSheetId="0">#REF!</definedName>
    <definedName name="mpususuususs" localSheetId="1">#REF!</definedName>
    <definedName name="mpususuususs">#REF!</definedName>
    <definedName name="s" localSheetId="0">#REF!</definedName>
    <definedName name="s" localSheetId="1">#REF!</definedName>
    <definedName name="s">#REF!</definedName>
    <definedName name="sda">#REF!</definedName>
    <definedName name="sdasdasda" localSheetId="0">#REF!</definedName>
    <definedName name="sdasdasda" localSheetId="1">#REF!</definedName>
    <definedName name="sdasdas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18" l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</calcChain>
</file>

<file path=xl/sharedStrings.xml><?xml version="1.0" encoding="utf-8"?>
<sst xmlns="http://schemas.openxmlformats.org/spreadsheetml/2006/main" count="302" uniqueCount="246">
  <si>
    <t>PVPLVA 
Productos imputados vigencia 31 de diciembre de 2026</t>
  </si>
  <si>
    <t xml:space="preserve">Certificación de Precio de Venta al Público de Licores, Vinos, Aperitivos y Similares – PVPLVA - para los productos no incluidos en la certificación vigente </t>
  </si>
  <si>
    <t>Nro.</t>
  </si>
  <si>
    <t xml:space="preserve">Registro Sanitario INVIMA </t>
  </si>
  <si>
    <t>Código Único*</t>
  </si>
  <si>
    <t>Nombre Bebida Alcohólica</t>
  </si>
  <si>
    <t xml:space="preserve"> Precio de venta al público por unidad de 750 cc, sin incluir ICO e IVA  </t>
  </si>
  <si>
    <t>INVIMA 2026L-0015076</t>
  </si>
  <si>
    <t>24131010025500075000</t>
  </si>
  <si>
    <t>Aguardiente Marca Panelero</t>
  </si>
  <si>
    <t>INVIMA 2026L-0014860</t>
  </si>
  <si>
    <t>24131060033600075000</t>
  </si>
  <si>
    <t>Aperitivo Crema Sabor A Whisky Marca Gallaway</t>
  </si>
  <si>
    <t>INVIMA 2026L-0014956</t>
  </si>
  <si>
    <t>24131080047900075000</t>
  </si>
  <si>
    <t>Ron Antiguo Marca Tepuy</t>
  </si>
  <si>
    <t>INVIMA 2026L-0015025</t>
  </si>
  <si>
    <t>24131090041200075000</t>
  </si>
  <si>
    <t>Tequila 100% Agave Reposado Cristalino Marca Codigo 1530</t>
  </si>
  <si>
    <t>INVIMA 2026L-0015007</t>
  </si>
  <si>
    <t>24131090041300075000</t>
  </si>
  <si>
    <t>Tequila 100% Agave Añejo Marca Codigo 1530</t>
  </si>
  <si>
    <t>INVIMA 2026L-0015008</t>
  </si>
  <si>
    <t>24131090041400075000</t>
  </si>
  <si>
    <t>Tequila 100% Agave Blanco Rosa Marca Codigo 1530</t>
  </si>
  <si>
    <t>INVIMA 2026L-0015013</t>
  </si>
  <si>
    <t>24131090041500075000</t>
  </si>
  <si>
    <t>Tequila 100% Agave Blanco Marca Codigo 1530</t>
  </si>
  <si>
    <t>INVIMA 2026L-0015024</t>
  </si>
  <si>
    <t>24131090041600075000</t>
  </si>
  <si>
    <t>Tequila 100% Agave Reposado Marca Codigo 1530</t>
  </si>
  <si>
    <t>INVIMA 2026L-0014990</t>
  </si>
  <si>
    <t>24131090041700075000</t>
  </si>
  <si>
    <t>Tequila Añejo 100% Agave Hacienda Los Sie7E Francos</t>
  </si>
  <si>
    <t>INVIMA 2026L-0015049</t>
  </si>
  <si>
    <t>24131100020900075000</t>
  </si>
  <si>
    <t>Vodka Chili Pepper Flavored Absolut Tabasco Marca Absolut</t>
  </si>
  <si>
    <t>INVIMA 2026L-0015090</t>
  </si>
  <si>
    <t>24131110055100075000</t>
  </si>
  <si>
    <t>Licor - Bebida Esperituosa (Spirit Drink) Fire - Roasted Coconut Marca Old Parr</t>
  </si>
  <si>
    <t>INVIMA 2023L-0012061</t>
  </si>
  <si>
    <t>24139020514600075000</t>
  </si>
  <si>
    <t>Cocktail De Cerveza Artesanal Con Vino De Fruta Mora Dulce Marca Beerserker</t>
  </si>
  <si>
    <t>INVIMA 2026L-0014482</t>
  </si>
  <si>
    <t>24139020536200075000</t>
  </si>
  <si>
    <t>Coctel Aromatizado De Productos Vitivinícolas Rosado Marca Frizzino</t>
  </si>
  <si>
    <t>RSA-5148-2026</t>
  </si>
  <si>
    <t>24139020539100075000</t>
  </si>
  <si>
    <t>Bebida Embriagante Al 2% Alcohol Variedad Sin Gas Sabor A Moscatel Marca Casa Castellanos</t>
  </si>
  <si>
    <t>24139020539200075000</t>
  </si>
  <si>
    <t>Bebida Embriagante Al 2% Alcohol Variedad Con Gas Sabor A Uva Rosada Marca Casa Castellanos</t>
  </si>
  <si>
    <t>24139020539300075000</t>
  </si>
  <si>
    <t>Bebida Embriagante Al 2% Alcohol Variedad Con Gas Sabor A Uva Blanca Marca Casa Castellanos</t>
  </si>
  <si>
    <t>24139020539400075000</t>
  </si>
  <si>
    <t>Bebida Embriagante Al 2% Alcohol Variedad Sin Gas Sabor A Manzana Marca Casa Castellanos</t>
  </si>
  <si>
    <t>24139020539500075000</t>
  </si>
  <si>
    <t>Bebida Embriagante Al 2% Alcohol Variedad Sin Gas Sabor A Uva Marca Casa Castellanos</t>
  </si>
  <si>
    <t>INVIMA 2022L-0011883</t>
  </si>
  <si>
    <t>24200131537900075000</t>
  </si>
  <si>
    <t>Vino Merlot Vicus Orbis Marca Vicus Orbis</t>
  </si>
  <si>
    <t>INVIMA 2016L-0008266</t>
  </si>
  <si>
    <t>24200131791900075000</t>
  </si>
  <si>
    <t>Vino Blanco Vin De France Chardonnay Marca Maison Castel</t>
  </si>
  <si>
    <t>INVIMA 2026L-0014346</t>
  </si>
  <si>
    <t>24200131812300075000</t>
  </si>
  <si>
    <t>Coctel Aromatizado De Productos Vitivinícolas Blanco</t>
  </si>
  <si>
    <t>INVIMA 2026L-0014584</t>
  </si>
  <si>
    <t>24200131812900075000</t>
  </si>
  <si>
    <t>Vino Tinto D.O. Bierzo Viñas Viejas Marca Pago De Valdojene</t>
  </si>
  <si>
    <t>24200131813000075000</t>
  </si>
  <si>
    <t>Vino Blanco D.O. Bierzo La Cerrada Marca Pago De Valdoneje</t>
  </si>
  <si>
    <t>24200131813100075000</t>
  </si>
  <si>
    <t>Vino Tinto D.O. Bierzo Mencia Marca Pago De Valdoneje</t>
  </si>
  <si>
    <t>24200131813200075000</t>
  </si>
  <si>
    <t>Vino Tinto D.O. Bierzo El Valao Marca Pago De Valdoneje</t>
  </si>
  <si>
    <t>INVIMA 2026L-0014334</t>
  </si>
  <si>
    <t>24200131814000075000</t>
  </si>
  <si>
    <t>Vino Tenuta Tre Gemme Abruzzo Doc Pecorino Biologico Marca Tenuta Tre Gemme</t>
  </si>
  <si>
    <t>24200131814100075000</t>
  </si>
  <si>
    <t>Vino Tenuta Tre Gemme Abruzzo Doc Passerina Biologico Marca Tenuta Tre Gemme</t>
  </si>
  <si>
    <t>INVIMA 2026L-0014998</t>
  </si>
  <si>
    <t>24200131819700075000</t>
  </si>
  <si>
    <t>Vino Tinto Tannat-Malbec Don Prosepero Marca Pizzorno 1910 Family Estates</t>
  </si>
  <si>
    <t>INVIMA 2026L-0014593</t>
  </si>
  <si>
    <t>24200131821400075000</t>
  </si>
  <si>
    <t>Vino Tinto Malbec Cabernet Sauvignon Merlot Petit Verdot Tannat Gran Corte Marca Pulenta</t>
  </si>
  <si>
    <t>INVIMA 2026L-0014766</t>
  </si>
  <si>
    <t>24200131823400075000</t>
  </si>
  <si>
    <t>Vino Tinto Pasito Marca Vasiliev</t>
  </si>
  <si>
    <t>24200131823500075000</t>
  </si>
  <si>
    <t>Vino Blanco Pasito Marca Vasiliev</t>
  </si>
  <si>
    <t>INVIMA 2025L-0013800</t>
  </si>
  <si>
    <t>24200131824200075000</t>
  </si>
  <si>
    <t>Vino Tinto Malbec, Cabernetsauvignon, Petit Verdot</t>
  </si>
  <si>
    <t>INVIMA 2026L-0015053</t>
  </si>
  <si>
    <t>24200131824300075000</t>
  </si>
  <si>
    <t>Vino Blanco Soave Mito Marca Montetondo</t>
  </si>
  <si>
    <t>24200131824400075000</t>
  </si>
  <si>
    <t>Vino Blanco Soave Minto Marca Montetondo</t>
  </si>
  <si>
    <t>24200131824500075000</t>
  </si>
  <si>
    <t>Vino Blanco Soave Classico Casette Foscarino Marca Montetondo</t>
  </si>
  <si>
    <t>24200131824600075000</t>
  </si>
  <si>
    <t>Vinto Tinto Valpolicella Superiore San Pietro Marca Montetondo</t>
  </si>
  <si>
    <t>24200131824700075000</t>
  </si>
  <si>
    <t>Vino Tinto Valpolicella Superiore Monte Garzon Marca Montetondo</t>
  </si>
  <si>
    <t>24200131824800075000</t>
  </si>
  <si>
    <t>Vino Blanco Soave Classico Marca Montetondo</t>
  </si>
  <si>
    <t>INVIMA 2003L-0001122</t>
  </si>
  <si>
    <t>24200131825400075000</t>
  </si>
  <si>
    <t>Vino Tinto Cabernet Sauvignon Reservado Marca Lazo</t>
  </si>
  <si>
    <t>24200131825500075000</t>
  </si>
  <si>
    <t>Vino Tinto Carmenere Reservado Marca Lazo</t>
  </si>
  <si>
    <t>24200131825600075000</t>
  </si>
  <si>
    <t>Vino Tinto Merlot Reservado Marca Lazo</t>
  </si>
  <si>
    <t>INVIMA 2026L-0014761</t>
  </si>
  <si>
    <t>24200131826000075000</t>
  </si>
  <si>
    <t>Giunco Vino Blanco Vermentino Di Sardegna D.O.C Marca Mesa</t>
  </si>
  <si>
    <t>24200131826100075000</t>
  </si>
  <si>
    <t>Buio Vino Tinto Carignano Del Sulcis D.O.C Marca Mesa</t>
  </si>
  <si>
    <t>24200131826200075000</t>
  </si>
  <si>
    <t xml:space="preserve">Buio Vino Tinto Carignano Del Sulcis D.O.C. Riserva Marca Mesa </t>
  </si>
  <si>
    <t>INVIMA 2026LM-0015044</t>
  </si>
  <si>
    <t>24200131826600075000</t>
  </si>
  <si>
    <t>Vino Burbujeante De Manzana Marca Alaska</t>
  </si>
  <si>
    <t>INVIMA 2026L-0015039</t>
  </si>
  <si>
    <t>24200131827100075000</t>
  </si>
  <si>
    <t>Vino Tinto Reserva Tempranillo Marca Larchago</t>
  </si>
  <si>
    <t>24200131827200075000</t>
  </si>
  <si>
    <t>Vino Tinto Crianza Marca Larchago</t>
  </si>
  <si>
    <t>24200131827300075000</t>
  </si>
  <si>
    <t>Vino Tinto Tempranillo Marca Larchago</t>
  </si>
  <si>
    <t>24200131827400075000</t>
  </si>
  <si>
    <t>Vino Blanco Marca Larchago</t>
  </si>
  <si>
    <t>INVIMA 2026L-0014917</t>
  </si>
  <si>
    <t>24200131827500075000</t>
  </si>
  <si>
    <t>Vino Tinto Cabernet Sauvignon Marca Viejo Feo</t>
  </si>
  <si>
    <t>24200131827600075000</t>
  </si>
  <si>
    <t>Vino Tinto Carmenere Marca Viejo Feo</t>
  </si>
  <si>
    <t>24200131827700075000</t>
  </si>
  <si>
    <t>Vino Tinto Merlot Marca Viejo Feo</t>
  </si>
  <si>
    <t>24200131827800075000</t>
  </si>
  <si>
    <t>Vino Tinto Pinot Noir Marca Viejo Feo</t>
  </si>
  <si>
    <t>INVIMA 2026L-0014987</t>
  </si>
  <si>
    <t>24200131829100075000</t>
  </si>
  <si>
    <t>Vino Tinto Merlot Reservado Marca Los Galanes</t>
  </si>
  <si>
    <t>24200131829200075000</t>
  </si>
  <si>
    <t>Vino Tinto Reservado Carmenere Marca Los Galanes</t>
  </si>
  <si>
    <t>24200131829300075000</t>
  </si>
  <si>
    <t>Vino Tinto Reservado Cabernet Sauvignon Marca Los Galanes</t>
  </si>
  <si>
    <t>24200131829400075000</t>
  </si>
  <si>
    <t>Vino Tinto Reserva Carmenere Marca Los Galanes</t>
  </si>
  <si>
    <t>24200131829500075000</t>
  </si>
  <si>
    <t>Vino Tinto Reserva Cabernet Sauvignon Marca Los Galanes</t>
  </si>
  <si>
    <t>24200131829600075000</t>
  </si>
  <si>
    <t>Vino Blanco Reservado Sauvignon Blanc Marca Los Galanes</t>
  </si>
  <si>
    <t>24200131829700075000</t>
  </si>
  <si>
    <t>Vino Blanco Reserva Sauvignon Blanc Marca Los Galanes</t>
  </si>
  <si>
    <t>24200131829800075000</t>
  </si>
  <si>
    <t>Vino Tinto Reserva Merlot Marca Los Galanes</t>
  </si>
  <si>
    <t>24200131829900075000</t>
  </si>
  <si>
    <t>Vino Blanco Reserva Chardonnay Marca Los Galanes</t>
  </si>
  <si>
    <t>INVIMA 2026L-0014978</t>
  </si>
  <si>
    <t>24200131830800075000</t>
  </si>
  <si>
    <t>Vino Malbec Marca Marques Del Sur</t>
  </si>
  <si>
    <t>24200131830900075000</t>
  </si>
  <si>
    <t>Vino Torrontes Marca Marques Del Sur</t>
  </si>
  <si>
    <t>24200131831000075000</t>
  </si>
  <si>
    <t>Vino Chardonnay Marca Marques Del Sur</t>
  </si>
  <si>
    <t>24200131831100075000</t>
  </si>
  <si>
    <t>Vino Gran Malbec Marca Marques Del Sur</t>
  </si>
  <si>
    <t>24200131831200075000</t>
  </si>
  <si>
    <t>Vino Premium Malbec Marca Marques Del Sur</t>
  </si>
  <si>
    <t>INVIMA 2026L-0015035</t>
  </si>
  <si>
    <t>24200131831300075000</t>
  </si>
  <si>
    <t>Vino Tinto Reserva D.O.C Rioja Marca Viñestral</t>
  </si>
  <si>
    <t>24200131831400075000</t>
  </si>
  <si>
    <t>Vino Tinto Crianza D.O.C Rioja Marca Viñestral</t>
  </si>
  <si>
    <t>24200131831500075000</t>
  </si>
  <si>
    <t>Vino Tinto Tempranillo D.O.C Rioja Marca Viñestral</t>
  </si>
  <si>
    <t>24200131831600075000</t>
  </si>
  <si>
    <t>Vino Blanco Tempranillo D.O.C Rioja Marca Viñestral</t>
  </si>
  <si>
    <t>INVIMA 2025L-0013868</t>
  </si>
  <si>
    <t>24200131831700075000</t>
  </si>
  <si>
    <t>Vino Espumante Blanco Marca Gran Soñador</t>
  </si>
  <si>
    <t>INVIMA 2026L-0014983</t>
  </si>
  <si>
    <t>24200131832400075000</t>
  </si>
  <si>
    <t>Vino Castillo Lagomar Rosado</t>
  </si>
  <si>
    <t>24200131832500075000</t>
  </si>
  <si>
    <t>Vino Castillo Lagomar Tinto</t>
  </si>
  <si>
    <t>INVIMA 2026L-0015066</t>
  </si>
  <si>
    <t>24200131832800075000</t>
  </si>
  <si>
    <t>Vino Espumoso Cremant De Bordeaux Brut Marca Barton &amp; Guestier</t>
  </si>
  <si>
    <t>INVIMA 2026L-0015026</t>
  </si>
  <si>
    <t>24200131832900075000</t>
  </si>
  <si>
    <t>Vino Prosecco Doc Marca La Cacciatora</t>
  </si>
  <si>
    <t>INVIMA 2026L-0015071</t>
  </si>
  <si>
    <t>24200131833000075000</t>
  </si>
  <si>
    <t>Vino Tinto Malbec Marca Arco Staphyle</t>
  </si>
  <si>
    <t>INVIMA 2026LM-0015068</t>
  </si>
  <si>
    <t>24200131833100075000</t>
  </si>
  <si>
    <t>Vino Espumoso Natural Marca Lipa Craft Distellery</t>
  </si>
  <si>
    <t>INVIMA 2026L-0015072</t>
  </si>
  <si>
    <t>24200131833200075000</t>
  </si>
  <si>
    <t>Vino Tinto Cabernet Franc Marca Staphyle</t>
  </si>
  <si>
    <r>
      <t>Fuente:</t>
    </r>
    <r>
      <rPr>
        <sz val="8"/>
        <rFont val="Segoe UI"/>
        <family val="2"/>
      </rPr>
      <t xml:space="preserve"> DANE.</t>
    </r>
  </si>
  <si>
    <t xml:space="preserve">* En cumplimiento del artículo 30 del decreto 2106 del 2019 y a lo estipulado en la Resolución Conjunta No. 0924 del 20 de agosto de 2020, el Departamento Administrativo Nacional de Estadística – DANE incluye la codificación única de productos gravados con el impuesto al consumo y sujetos al monopolio establecidos por la ley 1816 de 2019.  </t>
  </si>
  <si>
    <t>Actualizado el 25 de septiembre de 2026</t>
  </si>
  <si>
    <t>PVPLVA 
Productos imputados objeto de modificación</t>
  </si>
  <si>
    <t>RSA-003938-2017</t>
  </si>
  <si>
    <t>24139020111700075000</t>
  </si>
  <si>
    <t>24139020111900075000</t>
  </si>
  <si>
    <t>24139020112100075000</t>
  </si>
  <si>
    <t>RSA-006869-2018</t>
  </si>
  <si>
    <t>24139020117900075000</t>
  </si>
  <si>
    <t>24139020118000075000</t>
  </si>
  <si>
    <t>24139020118100075000</t>
  </si>
  <si>
    <t>24139020118300075000</t>
  </si>
  <si>
    <t>24139020118400075000</t>
  </si>
  <si>
    <t>24139020118700075000</t>
  </si>
  <si>
    <t>24139020355100075000</t>
  </si>
  <si>
    <t>INVIMA 2026LM-0015002</t>
  </si>
  <si>
    <t>24139020537600075000</t>
  </si>
  <si>
    <t>INVIMA 2026L-0014426</t>
  </si>
  <si>
    <t>24200131778600075000</t>
  </si>
  <si>
    <t>INVIMA 2026L-0014555</t>
  </si>
  <si>
    <t>24200131786200075000</t>
  </si>
  <si>
    <t>INVIMA 2026L-0014658</t>
  </si>
  <si>
    <t>24200131811000075000</t>
  </si>
  <si>
    <t>INVIMA 2026L-0014411</t>
  </si>
  <si>
    <t>24200131811300075000</t>
  </si>
  <si>
    <t>Bebida Embriagante Al 1% De Alcohol En Vol. Con Sabores A Uva</t>
  </si>
  <si>
    <t>Bebida Embriagante Al 1% De Alcohol En Vol. Con Sabores A Cereza</t>
  </si>
  <si>
    <t>Bebida Embriagante Al 1% De Alcohol En Vol. Con Sabores A Fresa</t>
  </si>
  <si>
    <t>Bebida Embriagante Al 2% De Alcohol En Vol. Sin Gas Con Sabor A Uva Marca Caprichos Del Molino</t>
  </si>
  <si>
    <t>Bebida Embriagante Al 2% De Alcohol En Vol. Con Gas Con Sabor A Manzana Marca Caprichos Del Molino</t>
  </si>
  <si>
    <t>Bebida Embriagante Al 2% De Alcohol En Vol. Sin Gas Con Sabor A Manzana Marca Caprichos Del Molino</t>
  </si>
  <si>
    <t>Bebida Embriagante Al 2% De Alcohol En Vol. Sin Gas Con Sabor A Cereza Marca Caprichos Del Molino</t>
  </si>
  <si>
    <t>Bebida Embriagante Al 2% De Alcohol En Vol. Con Gas Con Sabor A Fresa Marca Caprichos Del Molino</t>
  </si>
  <si>
    <t>Bebida Embriagante Al 2% De Alcohol En Vol. Sin Gas Con Sabor A Durazno Marca Caprichos Del Molino</t>
  </si>
  <si>
    <t>Bebida Embriagante Al 1% De Alcohol En Vol. Con Sabores A Manzana Marca Viejo Molino</t>
  </si>
  <si>
    <t>Aperitivo Crema Con Sabor A Whisky Marca Merlier</t>
  </si>
  <si>
    <t>Vino Tinto Marca Alonso Del Yerro</t>
  </si>
  <si>
    <t>Vino Tinto Aoc Saint Emilion Grand Cru Marca Chateau Tour Renaissance</t>
  </si>
  <si>
    <t>Vino Tinto Reserva Carbenet Sauvignon Marca Misiones De Rengo</t>
  </si>
  <si>
    <t>Vino Blanco Sauvignon Blanc Marca Misiones De Rengo</t>
  </si>
  <si>
    <t>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</si>
</sst>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0\ [$€]_-;\-* #,##0.00\ [$€]_-;_-* &quot;-&quot;??\ [$€]_-;_-@_-"/>
    <numFmt numFmtId="167" formatCode="_ * #,##0.00_ ;_ * \-#,##0.00_ ;_ * &quot;-&quot;??_ ;_ @_ "/>
    <numFmt numFmtId="168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theme="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7"/>
      <color rgb="FF000000"/>
      <name val="Segoe U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9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2">
    <xf numFmtId="0" fontId="0" fillId="0" borderId="0"/>
    <xf numFmtId="164" fontId="1" fillId="0" borderId="0" applyFont="0" applyFill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9" borderId="0" applyNumberFormat="0" applyBorder="0" applyAlignment="0" applyProtection="0"/>
    <xf numFmtId="0" fontId="7" fillId="21" borderId="5" applyNumberFormat="0" applyAlignment="0" applyProtection="0"/>
    <xf numFmtId="0" fontId="3" fillId="2" borderId="1" applyNumberFormat="0" applyAlignment="0" applyProtection="0"/>
    <xf numFmtId="0" fontId="8" fillId="22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>
      <alignment horizontal="left"/>
    </xf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12" fillId="12" borderId="5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8" borderId="0" applyNumberFormat="0" applyBorder="0" applyAlignment="0" applyProtection="0"/>
    <xf numFmtId="0" fontId="11" fillId="0" borderId="0">
      <alignment horizontal="left"/>
    </xf>
    <xf numFmtId="16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4" fillId="0" borderId="0" applyFill="0" applyProtection="0"/>
    <xf numFmtId="0" fontId="1" fillId="0" borderId="0"/>
    <xf numFmtId="0" fontId="13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8" fillId="0" borderId="0"/>
    <xf numFmtId="0" fontId="18" fillId="0" borderId="0"/>
    <xf numFmtId="0" fontId="4" fillId="28" borderId="8" applyNumberFormat="0" applyFont="0" applyAlignment="0" applyProtection="0"/>
    <xf numFmtId="0" fontId="4" fillId="28" borderId="8" applyNumberFormat="0" applyFont="0" applyAlignment="0" applyProtection="0"/>
    <xf numFmtId="0" fontId="1" fillId="3" borderId="3" applyNumberFormat="0" applyFont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21" borderId="9" applyNumberFormat="0" applyAlignment="0" applyProtection="0"/>
    <xf numFmtId="0" fontId="2" fillId="2" borderId="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10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35" fillId="0" borderId="0"/>
    <xf numFmtId="0" fontId="1" fillId="0" borderId="0"/>
  </cellStyleXfs>
  <cellXfs count="54">
    <xf numFmtId="0" fontId="0" fillId="0" borderId="0" xfId="0"/>
    <xf numFmtId="3" fontId="31" fillId="29" borderId="16" xfId="84" applyNumberFormat="1" applyFont="1" applyFill="1" applyBorder="1" applyAlignment="1">
      <alignment horizontal="center" vertical="center"/>
    </xf>
    <xf numFmtId="3" fontId="31" fillId="0" borderId="16" xfId="84" applyNumberFormat="1" applyFont="1" applyFill="1" applyBorder="1" applyAlignment="1">
      <alignment horizontal="center" vertical="center"/>
    </xf>
    <xf numFmtId="0" fontId="1" fillId="5" borderId="0" xfId="88" applyFill="1"/>
    <xf numFmtId="0" fontId="1" fillId="5" borderId="0" xfId="88" applyFill="1" applyAlignment="1">
      <alignment horizontal="center"/>
    </xf>
    <xf numFmtId="0" fontId="33" fillId="0" borderId="0" xfId="88" applyFont="1"/>
    <xf numFmtId="0" fontId="27" fillId="5" borderId="0" xfId="88" applyFont="1" applyFill="1"/>
    <xf numFmtId="0" fontId="28" fillId="5" borderId="0" xfId="88" applyFont="1" applyFill="1" applyAlignment="1">
      <alignment horizontal="center" vertical="center"/>
    </xf>
    <xf numFmtId="0" fontId="26" fillId="5" borderId="0" xfId="88" applyFont="1" applyFill="1" applyAlignment="1">
      <alignment horizontal="left" vertical="top"/>
    </xf>
    <xf numFmtId="0" fontId="26" fillId="4" borderId="0" xfId="91" applyFont="1" applyFill="1" applyAlignment="1">
      <alignment horizontal="center" vertical="top"/>
    </xf>
    <xf numFmtId="0" fontId="1" fillId="0" borderId="0" xfId="91"/>
    <xf numFmtId="0" fontId="31" fillId="30" borderId="17" xfId="88" applyFont="1" applyFill="1" applyBorder="1" applyAlignment="1">
      <alignment horizontal="center" vertical="center"/>
    </xf>
    <xf numFmtId="0" fontId="31" fillId="32" borderId="17" xfId="88" applyFont="1" applyFill="1" applyBorder="1" applyAlignment="1">
      <alignment horizontal="center" vertical="center"/>
    </xf>
    <xf numFmtId="3" fontId="31" fillId="0" borderId="16" xfId="84" applyNumberFormat="1" applyFont="1" applyFill="1" applyBorder="1" applyAlignment="1">
      <alignment horizontal="left" vertical="center" wrapText="1"/>
    </xf>
    <xf numFmtId="3" fontId="31" fillId="29" borderId="16" xfId="84" applyNumberFormat="1" applyFont="1" applyFill="1" applyBorder="1" applyAlignment="1">
      <alignment horizontal="left" vertical="center" wrapText="1"/>
    </xf>
    <xf numFmtId="168" fontId="31" fillId="0" borderId="16" xfId="70" applyNumberFormat="1" applyFont="1" applyFill="1" applyBorder="1" applyAlignment="1">
      <alignment horizontal="center" vertical="center" wrapText="1"/>
    </xf>
    <xf numFmtId="168" fontId="31" fillId="29" borderId="16" xfId="70" applyNumberFormat="1" applyFont="1" applyFill="1" applyBorder="1" applyAlignment="1">
      <alignment horizontal="center" vertical="center" wrapText="1"/>
    </xf>
    <xf numFmtId="0" fontId="26" fillId="4" borderId="0" xfId="91" applyFont="1" applyFill="1" applyAlignment="1">
      <alignment horizontal="left" vertical="top" wrapText="1"/>
    </xf>
    <xf numFmtId="0" fontId="28" fillId="5" borderId="0" xfId="88" applyFont="1" applyFill="1" applyAlignment="1">
      <alignment horizontal="left" vertical="center"/>
    </xf>
    <xf numFmtId="0" fontId="1" fillId="5" borderId="0" xfId="88" applyFill="1" applyAlignment="1">
      <alignment horizontal="left"/>
    </xf>
    <xf numFmtId="0" fontId="26" fillId="5" borderId="0" xfId="91" applyFont="1" applyFill="1" applyAlignment="1">
      <alignment horizontal="center" vertical="top"/>
    </xf>
    <xf numFmtId="0" fontId="27" fillId="5" borderId="0" xfId="88" applyFont="1" applyFill="1" applyAlignment="1">
      <alignment horizontal="center"/>
    </xf>
    <xf numFmtId="0" fontId="26" fillId="5" borderId="0" xfId="91" applyFont="1" applyFill="1" applyAlignment="1">
      <alignment horizontal="left" vertical="top"/>
    </xf>
    <xf numFmtId="0" fontId="26" fillId="4" borderId="0" xfId="91" applyFont="1" applyFill="1" applyAlignment="1">
      <alignment horizontal="center" vertical="top" wrapText="1"/>
    </xf>
    <xf numFmtId="0" fontId="28" fillId="5" borderId="0" xfId="88" applyFont="1" applyFill="1" applyAlignment="1">
      <alignment vertical="center"/>
    </xf>
    <xf numFmtId="0" fontId="37" fillId="0" borderId="20" xfId="88" applyFont="1" applyBorder="1" applyAlignment="1">
      <alignment horizontal="center" vertical="center" wrapText="1"/>
    </xf>
    <xf numFmtId="0" fontId="37" fillId="0" borderId="21" xfId="88" applyFont="1" applyBorder="1" applyAlignment="1">
      <alignment horizontal="center" vertical="center" wrapText="1"/>
    </xf>
    <xf numFmtId="165" fontId="37" fillId="0" borderId="20" xfId="89" applyNumberFormat="1" applyFont="1" applyFill="1" applyBorder="1" applyAlignment="1">
      <alignment horizontal="center" vertical="center" wrapText="1"/>
    </xf>
    <xf numFmtId="14" fontId="1" fillId="5" borderId="0" xfId="88" applyNumberFormat="1" applyFill="1"/>
    <xf numFmtId="168" fontId="31" fillId="0" borderId="22" xfId="70" applyNumberFormat="1" applyFont="1" applyFill="1" applyBorder="1" applyAlignment="1">
      <alignment horizontal="center" vertical="center" wrapText="1"/>
    </xf>
    <xf numFmtId="3" fontId="31" fillId="0" borderId="22" xfId="84" applyNumberFormat="1" applyFont="1" applyFill="1" applyBorder="1" applyAlignment="1">
      <alignment horizontal="left" vertical="center" wrapText="1"/>
    </xf>
    <xf numFmtId="3" fontId="31" fillId="0" borderId="22" xfId="84" applyNumberFormat="1" applyFont="1" applyFill="1" applyBorder="1" applyAlignment="1">
      <alignment horizontal="center" vertical="center"/>
    </xf>
    <xf numFmtId="3" fontId="0" fillId="0" borderId="0" xfId="0" applyNumberFormat="1"/>
    <xf numFmtId="0" fontId="33" fillId="0" borderId="4" xfId="85" applyFont="1" applyBorder="1"/>
    <xf numFmtId="1" fontId="31" fillId="0" borderId="22" xfId="70" applyNumberFormat="1" applyFont="1" applyFill="1" applyBorder="1" applyAlignment="1">
      <alignment horizontal="center" vertical="center"/>
    </xf>
    <xf numFmtId="1" fontId="31" fillId="29" borderId="16" xfId="70" applyNumberFormat="1" applyFont="1" applyFill="1" applyBorder="1" applyAlignment="1">
      <alignment horizontal="center" vertical="center"/>
    </xf>
    <xf numFmtId="1" fontId="31" fillId="0" borderId="16" xfId="70" applyNumberFormat="1" applyFont="1" applyFill="1" applyBorder="1" applyAlignment="1">
      <alignment horizontal="center" vertical="center"/>
    </xf>
    <xf numFmtId="49" fontId="37" fillId="0" borderId="21" xfId="88" applyNumberFormat="1" applyFont="1" applyBorder="1" applyAlignment="1">
      <alignment horizontal="center" vertical="center" wrapText="1"/>
    </xf>
    <xf numFmtId="49" fontId="26" fillId="4" borderId="0" xfId="91" applyNumberFormat="1" applyFont="1" applyFill="1" applyAlignment="1">
      <alignment horizontal="center" vertical="top"/>
    </xf>
    <xf numFmtId="49" fontId="28" fillId="5" borderId="0" xfId="88" applyNumberFormat="1" applyFont="1" applyFill="1" applyAlignment="1">
      <alignment vertical="center"/>
    </xf>
    <xf numFmtId="49" fontId="1" fillId="5" borderId="0" xfId="88" applyNumberFormat="1" applyFill="1"/>
    <xf numFmtId="3" fontId="1" fillId="5" borderId="0" xfId="88" applyNumberFormat="1" applyFill="1"/>
    <xf numFmtId="0" fontId="31" fillId="32" borderId="23" xfId="88" applyFont="1" applyFill="1" applyBorder="1" applyAlignment="1">
      <alignment horizontal="center" vertical="center"/>
    </xf>
    <xf numFmtId="0" fontId="31" fillId="32" borderId="19" xfId="88" applyFont="1" applyFill="1" applyBorder="1" applyAlignment="1">
      <alignment horizontal="center" vertical="center"/>
    </xf>
    <xf numFmtId="1" fontId="31" fillId="0" borderId="18" xfId="70" applyNumberFormat="1" applyFont="1" applyFill="1" applyBorder="1" applyAlignment="1">
      <alignment horizontal="center" vertical="center"/>
    </xf>
    <xf numFmtId="168" fontId="31" fillId="0" borderId="18" xfId="70" applyNumberFormat="1" applyFont="1" applyFill="1" applyBorder="1" applyAlignment="1">
      <alignment horizontal="center" vertical="center" wrapText="1"/>
    </xf>
    <xf numFmtId="3" fontId="31" fillId="0" borderId="18" xfId="84" applyNumberFormat="1" applyFont="1" applyFill="1" applyBorder="1" applyAlignment="1">
      <alignment horizontal="left" vertical="center" wrapText="1"/>
    </xf>
    <xf numFmtId="3" fontId="31" fillId="0" borderId="18" xfId="84" applyNumberFormat="1" applyFont="1" applyFill="1" applyBorder="1" applyAlignment="1">
      <alignment horizontal="center" vertical="center"/>
    </xf>
    <xf numFmtId="0" fontId="26" fillId="4" borderId="0" xfId="91" applyFont="1" applyFill="1" applyAlignment="1">
      <alignment horizontal="center" vertical="top"/>
    </xf>
    <xf numFmtId="0" fontId="29" fillId="6" borderId="4" xfId="88" applyFont="1" applyFill="1" applyBorder="1" applyAlignment="1">
      <alignment horizontal="center" vertical="center" wrapText="1"/>
    </xf>
    <xf numFmtId="0" fontId="29" fillId="6" borderId="0" xfId="88" applyFont="1" applyFill="1" applyAlignment="1">
      <alignment horizontal="center" vertical="center" wrapText="1"/>
    </xf>
    <xf numFmtId="0" fontId="30" fillId="29" borderId="14" xfId="88" applyFont="1" applyFill="1" applyBorder="1" applyAlignment="1">
      <alignment horizontal="center" vertical="center" wrapText="1"/>
    </xf>
    <xf numFmtId="0" fontId="30" fillId="29" borderId="15" xfId="88" applyFont="1" applyFill="1" applyBorder="1" applyAlignment="1">
      <alignment horizontal="center" vertical="center" wrapText="1"/>
    </xf>
    <xf numFmtId="0" fontId="34" fillId="31" borderId="0" xfId="88" applyFont="1" applyFill="1" applyAlignment="1">
      <alignment horizontal="left" vertical="center" wrapText="1"/>
    </xf>
  </cellXfs>
  <cellStyles count="92">
    <cellStyle name="20% - Énfasis1 2" xfId="2" xr:uid="{00000000-0005-0000-0000-000000000000}"/>
    <cellStyle name="20% - Énfasis1 2 2" xfId="3" xr:uid="{00000000-0005-0000-0000-000001000000}"/>
    <cellStyle name="20% - Énfasis2 2" xfId="4" xr:uid="{00000000-0005-0000-0000-000002000000}"/>
    <cellStyle name="20% - Énfasis2 2 2" xfId="5" xr:uid="{00000000-0005-0000-0000-000003000000}"/>
    <cellStyle name="20% - Énfasis3 2" xfId="6" xr:uid="{00000000-0005-0000-0000-000004000000}"/>
    <cellStyle name="20% - Énfasis3 2 2" xfId="7" xr:uid="{00000000-0005-0000-0000-000005000000}"/>
    <cellStyle name="20% - Énfasis4 2" xfId="8" xr:uid="{00000000-0005-0000-0000-000006000000}"/>
    <cellStyle name="20% - Énfasis4 2 2" xfId="9" xr:uid="{00000000-0005-0000-0000-000007000000}"/>
    <cellStyle name="20% - Énfasis5 2" xfId="10" xr:uid="{00000000-0005-0000-0000-000008000000}"/>
    <cellStyle name="20% - Énfasis5 2 2" xfId="11" xr:uid="{00000000-0005-0000-0000-000009000000}"/>
    <cellStyle name="20% - Énfasis6 2" xfId="12" xr:uid="{00000000-0005-0000-0000-00000A000000}"/>
    <cellStyle name="20% - Énfasis6 2 2" xfId="13" xr:uid="{00000000-0005-0000-0000-00000B000000}"/>
    <cellStyle name="40% - Énfasis1 2" xfId="14" xr:uid="{00000000-0005-0000-0000-00000C000000}"/>
    <cellStyle name="40% - Énfasis1 2 2" xfId="15" xr:uid="{00000000-0005-0000-0000-00000D000000}"/>
    <cellStyle name="40% - Énfasis2 2" xfId="16" xr:uid="{00000000-0005-0000-0000-00000E000000}"/>
    <cellStyle name="40% - Énfasis2 2 2" xfId="17" xr:uid="{00000000-0005-0000-0000-00000F000000}"/>
    <cellStyle name="40% - Énfasis3 2" xfId="18" xr:uid="{00000000-0005-0000-0000-000010000000}"/>
    <cellStyle name="40% - Énfasis3 2 2" xfId="19" xr:uid="{00000000-0005-0000-0000-000011000000}"/>
    <cellStyle name="40% - Énfasis4 2" xfId="20" xr:uid="{00000000-0005-0000-0000-000012000000}"/>
    <cellStyle name="40% - Énfasis4 2 2" xfId="21" xr:uid="{00000000-0005-0000-0000-000013000000}"/>
    <cellStyle name="40% - Énfasis5 2" xfId="22" xr:uid="{00000000-0005-0000-0000-000014000000}"/>
    <cellStyle name="40% - Énfasis5 2 2" xfId="23" xr:uid="{00000000-0005-0000-0000-000015000000}"/>
    <cellStyle name="40% - Énfasis6 2" xfId="24" xr:uid="{00000000-0005-0000-0000-000016000000}"/>
    <cellStyle name="40% - Énfasis6 2 2" xfId="25" xr:uid="{00000000-0005-0000-0000-000017000000}"/>
    <cellStyle name="60% - Énfasis1 2" xfId="26" xr:uid="{00000000-0005-0000-0000-000018000000}"/>
    <cellStyle name="60% - Énfasis2 2" xfId="27" xr:uid="{00000000-0005-0000-0000-000019000000}"/>
    <cellStyle name="60% - Énfasis3 2" xfId="28" xr:uid="{00000000-0005-0000-0000-00001A000000}"/>
    <cellStyle name="60% - Énfasis4 2" xfId="29" xr:uid="{00000000-0005-0000-0000-00001B000000}"/>
    <cellStyle name="60% - Énfasis5 2" xfId="30" xr:uid="{00000000-0005-0000-0000-00001C000000}"/>
    <cellStyle name="60% - Énfasis6 2" xfId="31" xr:uid="{00000000-0005-0000-0000-00001D000000}"/>
    <cellStyle name="Buena 2" xfId="32" xr:uid="{00000000-0005-0000-0000-00001E000000}"/>
    <cellStyle name="Cálculo 2" xfId="33" xr:uid="{00000000-0005-0000-0000-00001F000000}"/>
    <cellStyle name="Cálculo 2 2" xfId="34" xr:uid="{00000000-0005-0000-0000-000020000000}"/>
    <cellStyle name="Celda de comprobación 2" xfId="35" xr:uid="{00000000-0005-0000-0000-000021000000}"/>
    <cellStyle name="Celda vinculada 2" xfId="36" xr:uid="{00000000-0005-0000-0000-000022000000}"/>
    <cellStyle name="Encabezado 4 2" xfId="37" xr:uid="{00000000-0005-0000-0000-000023000000}"/>
    <cellStyle name="ENDARO" xfId="38" xr:uid="{00000000-0005-0000-0000-000024000000}"/>
    <cellStyle name="Énfasis1 2" xfId="39" xr:uid="{00000000-0005-0000-0000-000025000000}"/>
    <cellStyle name="Énfasis2 2" xfId="40" xr:uid="{00000000-0005-0000-0000-000026000000}"/>
    <cellStyle name="Énfasis3 2" xfId="41" xr:uid="{00000000-0005-0000-0000-000027000000}"/>
    <cellStyle name="Énfasis4 2" xfId="42" xr:uid="{00000000-0005-0000-0000-000028000000}"/>
    <cellStyle name="Énfasis5 2" xfId="43" xr:uid="{00000000-0005-0000-0000-000029000000}"/>
    <cellStyle name="Énfasis6 2" xfId="44" xr:uid="{00000000-0005-0000-0000-00002A000000}"/>
    <cellStyle name="Entrada 2" xfId="45" xr:uid="{00000000-0005-0000-0000-00002B000000}"/>
    <cellStyle name="Euro" xfId="46" xr:uid="{00000000-0005-0000-0000-00002C000000}"/>
    <cellStyle name="Euro 2" xfId="47" xr:uid="{00000000-0005-0000-0000-00002D000000}"/>
    <cellStyle name="Incorrecto 2" xfId="48" xr:uid="{00000000-0005-0000-0000-00002E000000}"/>
    <cellStyle name="JUJU" xfId="49" xr:uid="{00000000-0005-0000-0000-00002F000000}"/>
    <cellStyle name="Millares 2" xfId="50" xr:uid="{00000000-0005-0000-0000-000031000000}"/>
    <cellStyle name="Millares 2 2" xfId="51" xr:uid="{00000000-0005-0000-0000-000032000000}"/>
    <cellStyle name="Millares 3" xfId="52" xr:uid="{00000000-0005-0000-0000-000033000000}"/>
    <cellStyle name="Millares 4" xfId="1" xr:uid="{00000000-0005-0000-0000-000034000000}"/>
    <cellStyle name="Millares 4 2" xfId="82" xr:uid="{AF721D91-7343-4A45-B9AF-FD4B9CF43CE5}"/>
    <cellStyle name="Millares 4 3" xfId="86" xr:uid="{4ECA6522-875A-4B00-9E52-F568F020AC32}"/>
    <cellStyle name="Millares 4 3 2" xfId="89" xr:uid="{700EB184-4B68-43C6-958F-250F400EAC24}"/>
    <cellStyle name="Moneda 4" xfId="84" xr:uid="{C3DDE372-57C9-4124-B63B-95C38B3ADE22}"/>
    <cellStyle name="Neutral 2" xfId="53" xr:uid="{00000000-0005-0000-0000-000035000000}"/>
    <cellStyle name="Normal" xfId="0" builtinId="0"/>
    <cellStyle name="Normal 11" xfId="87" xr:uid="{6BCBA656-44B3-40BA-8600-4E6A11D7D8F8}"/>
    <cellStyle name="Normal 2" xfId="54" xr:uid="{00000000-0005-0000-0000-000037000000}"/>
    <cellStyle name="Normal 2 2" xfId="55" xr:uid="{00000000-0005-0000-0000-000038000000}"/>
    <cellStyle name="Normal 2 3" xfId="56" xr:uid="{00000000-0005-0000-0000-000039000000}"/>
    <cellStyle name="Normal 2 4" xfId="57" xr:uid="{00000000-0005-0000-0000-00003A000000}"/>
    <cellStyle name="Normal 2 5" xfId="58" xr:uid="{00000000-0005-0000-0000-00003B000000}"/>
    <cellStyle name="Normal 3" xfId="59" xr:uid="{00000000-0005-0000-0000-00003C000000}"/>
    <cellStyle name="Normal 3 2" xfId="60" xr:uid="{00000000-0005-0000-0000-00003D000000}"/>
    <cellStyle name="Normal 4" xfId="61" xr:uid="{00000000-0005-0000-0000-00003E000000}"/>
    <cellStyle name="Normal 4 2" xfId="83" xr:uid="{7D8DCD8A-287A-4E08-AF9D-47844E37AD9F}"/>
    <cellStyle name="Normal 4 2 2" xfId="85" xr:uid="{4657693F-70DD-4CBF-B338-D09422061746}"/>
    <cellStyle name="Normal 4 2 2 2" xfId="88" xr:uid="{67CEAB86-86FF-4F3B-9841-7F423525942C}"/>
    <cellStyle name="Normal 4 2 3" xfId="91" xr:uid="{4683BAC3-6722-4BA6-BD1A-166A2B659851}"/>
    <cellStyle name="Normal 5" xfId="62" xr:uid="{00000000-0005-0000-0000-00003F000000}"/>
    <cellStyle name="Normal 6" xfId="63" xr:uid="{00000000-0005-0000-0000-000040000000}"/>
    <cellStyle name="Normal 7" xfId="64" xr:uid="{00000000-0005-0000-0000-000041000000}"/>
    <cellStyle name="Normal 8" xfId="65" xr:uid="{00000000-0005-0000-0000-000042000000}"/>
    <cellStyle name="Normal 9" xfId="90" xr:uid="{3F4F7A7F-BB60-428B-8A9F-1230FD26916A}"/>
    <cellStyle name="Notas 2" xfId="66" xr:uid="{00000000-0005-0000-0000-000043000000}"/>
    <cellStyle name="Notas 2 2" xfId="67" xr:uid="{00000000-0005-0000-0000-000044000000}"/>
    <cellStyle name="Notas 2 3" xfId="68" xr:uid="{00000000-0005-0000-0000-000045000000}"/>
    <cellStyle name="Porcentaje 2" xfId="69" xr:uid="{00000000-0005-0000-0000-000046000000}"/>
    <cellStyle name="Porcentaje 2 2" xfId="70" xr:uid="{00000000-0005-0000-0000-000047000000}"/>
    <cellStyle name="Porcentaje 3" xfId="71" xr:uid="{00000000-0005-0000-0000-000048000000}"/>
    <cellStyle name="Porcentaje 4" xfId="72" xr:uid="{00000000-0005-0000-0000-000049000000}"/>
    <cellStyle name="Salida 2" xfId="73" xr:uid="{00000000-0005-0000-0000-00004A000000}"/>
    <cellStyle name="Salida 2 2" xfId="74" xr:uid="{00000000-0005-0000-0000-00004B000000}"/>
    <cellStyle name="Texto de advertencia 2" xfId="75" xr:uid="{00000000-0005-0000-0000-00004C000000}"/>
    <cellStyle name="Texto explicativo 2" xfId="76" xr:uid="{00000000-0005-0000-0000-00004D000000}"/>
    <cellStyle name="Título 1 2" xfId="77" xr:uid="{00000000-0005-0000-0000-00004E000000}"/>
    <cellStyle name="Título 2 2" xfId="78" xr:uid="{00000000-0005-0000-0000-00004F000000}"/>
    <cellStyle name="Título 3 2" xfId="79" xr:uid="{00000000-0005-0000-0000-000050000000}"/>
    <cellStyle name="Título 4" xfId="80" xr:uid="{00000000-0005-0000-0000-000051000000}"/>
    <cellStyle name="Total 2" xfId="81" xr:uid="{00000000-0005-0000-0000-000052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19765</xdr:colOff>
      <xdr:row>1</xdr:row>
      <xdr:rowOff>95716</xdr:rowOff>
    </xdr:from>
    <xdr:ext cx="7790735" cy="45719"/>
    <xdr:pic>
      <xdr:nvPicPr>
        <xdr:cNvPr id="2" name="Imagen 6">
          <a:extLst>
            <a:ext uri="{FF2B5EF4-FFF2-40B4-BE49-F238E27FC236}">
              <a16:creationId xmlns:a16="http://schemas.microsoft.com/office/drawing/2014/main" id="{F11394DF-15B2-4EB7-9030-DDF349C69C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765" y="857716"/>
          <a:ext cx="779073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474653</xdr:colOff>
      <xdr:row>1</xdr:row>
      <xdr:rowOff>106729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C66BC39-4919-4C41-BA64-E1FB9EE7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63588" cy="868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60960</xdr:rowOff>
    </xdr:from>
    <xdr:ext cx="7810500" cy="45719"/>
    <xdr:pic>
      <xdr:nvPicPr>
        <xdr:cNvPr id="2" name="Imagen 6">
          <a:extLst>
            <a:ext uri="{FF2B5EF4-FFF2-40B4-BE49-F238E27FC236}">
              <a16:creationId xmlns:a16="http://schemas.microsoft.com/office/drawing/2014/main" id="{9439A9E5-876E-485B-805D-FE3F201841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22960"/>
          <a:ext cx="78105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8467</xdr:rowOff>
    </xdr:from>
    <xdr:to>
      <xdr:col>2</xdr:col>
      <xdr:colOff>533920</xdr:colOff>
      <xdr:row>1</xdr:row>
      <xdr:rowOff>115196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A325B1-BE09-4E70-A3F0-5FBFC0E2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467"/>
          <a:ext cx="2303453" cy="868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4291-5059-4FC8-9873-1B94F60AA43F}">
  <dimension ref="A1:G90"/>
  <sheetViews>
    <sheetView showGridLines="0" zoomScaleNormal="100" workbookViewId="0">
      <selection sqref="A1:D1"/>
    </sheetView>
  </sheetViews>
  <sheetFormatPr baseColWidth="10" defaultColWidth="11.42578125" defaultRowHeight="15" x14ac:dyDescent="0.25"/>
  <cols>
    <col min="1" max="1" width="5.140625" style="4" customWidth="1"/>
    <col min="2" max="2" width="21.5703125" style="4" bestFit="1" customWidth="1"/>
    <col min="3" max="3" width="24.7109375" style="4" customWidth="1"/>
    <col min="4" max="4" width="43.42578125" style="19" customWidth="1"/>
    <col min="5" max="5" width="23.28515625" style="4" customWidth="1"/>
    <col min="6" max="6" width="13.5703125" style="3" customWidth="1"/>
    <col min="7" max="16384" width="11.42578125" style="3"/>
  </cols>
  <sheetData>
    <row r="1" spans="1:7" s="8" customFormat="1" ht="60" customHeight="1" x14ac:dyDescent="0.25">
      <c r="A1" s="48"/>
      <c r="B1" s="48"/>
      <c r="C1" s="48"/>
      <c r="D1" s="48"/>
      <c r="E1" s="20"/>
    </row>
    <row r="2" spans="1:7" s="8" customFormat="1" ht="14.25" x14ac:dyDescent="0.25">
      <c r="A2" s="9"/>
      <c r="B2" s="9"/>
      <c r="C2" s="9"/>
      <c r="D2" s="17"/>
      <c r="E2" s="20"/>
    </row>
    <row r="3" spans="1:7" s="8" customFormat="1" ht="11.1" customHeight="1" x14ac:dyDescent="0.25">
      <c r="A3" s="49" t="s">
        <v>0</v>
      </c>
      <c r="B3" s="50"/>
      <c r="C3" s="50"/>
      <c r="D3" s="50"/>
      <c r="E3" s="50"/>
    </row>
    <row r="4" spans="1:7" s="8" customFormat="1" ht="31.9" customHeight="1" x14ac:dyDescent="0.25">
      <c r="A4" s="49"/>
      <c r="B4" s="50"/>
      <c r="C4" s="50"/>
      <c r="D4" s="50"/>
      <c r="E4" s="50"/>
    </row>
    <row r="5" spans="1:7" s="6" customFormat="1" ht="33" customHeight="1" x14ac:dyDescent="0.25">
      <c r="A5" s="51" t="s">
        <v>1</v>
      </c>
      <c r="B5" s="52"/>
      <c r="C5" s="52"/>
      <c r="D5" s="52"/>
      <c r="E5" s="52"/>
    </row>
    <row r="6" spans="1:7" s="6" customFormat="1" ht="14.25" x14ac:dyDescent="0.25">
      <c r="A6" s="7"/>
      <c r="B6" s="7"/>
      <c r="C6" s="7"/>
      <c r="D6" s="18"/>
      <c r="E6" s="21"/>
    </row>
    <row r="7" spans="1:7" s="6" customFormat="1" ht="53.45" customHeight="1" x14ac:dyDescent="0.25">
      <c r="A7" s="25" t="s">
        <v>245</v>
      </c>
      <c r="B7" s="26" t="s">
        <v>3</v>
      </c>
      <c r="C7" s="26" t="s">
        <v>4</v>
      </c>
      <c r="D7" s="26" t="s">
        <v>5</v>
      </c>
      <c r="E7" s="27" t="s">
        <v>6</v>
      </c>
    </row>
    <row r="8" spans="1:7" ht="25.15" customHeight="1" x14ac:dyDescent="0.25">
      <c r="A8" s="12">
        <v>1</v>
      </c>
      <c r="B8" s="34" t="s">
        <v>7</v>
      </c>
      <c r="C8" s="29" t="s">
        <v>8</v>
      </c>
      <c r="D8" s="30" t="s">
        <v>9</v>
      </c>
      <c r="E8" s="31">
        <v>25918</v>
      </c>
      <c r="F8" s="32"/>
      <c r="G8"/>
    </row>
    <row r="9" spans="1:7" ht="25.15" customHeight="1" x14ac:dyDescent="0.25">
      <c r="A9" s="11">
        <v>2</v>
      </c>
      <c r="B9" s="35" t="s">
        <v>10</v>
      </c>
      <c r="C9" s="16" t="s">
        <v>11</v>
      </c>
      <c r="D9" s="14" t="s">
        <v>12</v>
      </c>
      <c r="E9" s="1">
        <v>35754</v>
      </c>
      <c r="F9" s="32"/>
      <c r="G9"/>
    </row>
    <row r="10" spans="1:7" ht="25.15" customHeight="1" x14ac:dyDescent="0.25">
      <c r="A10" s="12">
        <v>3</v>
      </c>
      <c r="B10" s="36" t="s">
        <v>13</v>
      </c>
      <c r="C10" s="15" t="s">
        <v>14</v>
      </c>
      <c r="D10" s="13" t="s">
        <v>15</v>
      </c>
      <c r="E10" s="2">
        <v>140522</v>
      </c>
      <c r="F10" s="32"/>
      <c r="G10"/>
    </row>
    <row r="11" spans="1:7" ht="25.15" customHeight="1" x14ac:dyDescent="0.25">
      <c r="A11" s="11">
        <v>4</v>
      </c>
      <c r="B11" s="35" t="s">
        <v>16</v>
      </c>
      <c r="C11" s="16" t="s">
        <v>17</v>
      </c>
      <c r="D11" s="14" t="s">
        <v>18</v>
      </c>
      <c r="E11" s="1">
        <v>197381</v>
      </c>
      <c r="F11" s="32"/>
      <c r="G11"/>
    </row>
    <row r="12" spans="1:7" ht="25.15" customHeight="1" x14ac:dyDescent="0.25">
      <c r="A12" s="12">
        <v>5</v>
      </c>
      <c r="B12" s="36" t="s">
        <v>19</v>
      </c>
      <c r="C12" s="15" t="s">
        <v>20</v>
      </c>
      <c r="D12" s="13" t="s">
        <v>21</v>
      </c>
      <c r="E12" s="2">
        <v>430404</v>
      </c>
      <c r="F12" s="32"/>
      <c r="G12"/>
    </row>
    <row r="13" spans="1:7" ht="25.15" customHeight="1" x14ac:dyDescent="0.25">
      <c r="A13" s="11">
        <v>6</v>
      </c>
      <c r="B13" s="35" t="s">
        <v>22</v>
      </c>
      <c r="C13" s="16" t="s">
        <v>23</v>
      </c>
      <c r="D13" s="14" t="s">
        <v>24</v>
      </c>
      <c r="E13" s="1">
        <v>191437</v>
      </c>
      <c r="F13" s="32"/>
      <c r="G13"/>
    </row>
    <row r="14" spans="1:7" ht="25.15" customHeight="1" x14ac:dyDescent="0.25">
      <c r="A14" s="12">
        <v>7</v>
      </c>
      <c r="B14" s="36" t="s">
        <v>25</v>
      </c>
      <c r="C14" s="15" t="s">
        <v>26</v>
      </c>
      <c r="D14" s="13" t="s">
        <v>27</v>
      </c>
      <c r="E14" s="2">
        <v>152402</v>
      </c>
      <c r="F14" s="32"/>
      <c r="G14"/>
    </row>
    <row r="15" spans="1:7" ht="25.15" customHeight="1" x14ac:dyDescent="0.25">
      <c r="A15" s="11">
        <v>8</v>
      </c>
      <c r="B15" s="35" t="s">
        <v>28</v>
      </c>
      <c r="C15" s="16" t="s">
        <v>29</v>
      </c>
      <c r="D15" s="14" t="s">
        <v>30</v>
      </c>
      <c r="E15" s="1">
        <v>191437</v>
      </c>
      <c r="F15" s="32"/>
      <c r="G15"/>
    </row>
    <row r="16" spans="1:7" ht="25.15" customHeight="1" x14ac:dyDescent="0.25">
      <c r="A16" s="12">
        <v>9</v>
      </c>
      <c r="B16" s="36" t="s">
        <v>31</v>
      </c>
      <c r="C16" s="15" t="s">
        <v>32</v>
      </c>
      <c r="D16" s="13" t="s">
        <v>33</v>
      </c>
      <c r="E16" s="2">
        <v>61478</v>
      </c>
      <c r="F16" s="32"/>
      <c r="G16"/>
    </row>
    <row r="17" spans="1:7" ht="25.15" customHeight="1" x14ac:dyDescent="0.25">
      <c r="A17" s="11">
        <v>10</v>
      </c>
      <c r="B17" s="35" t="s">
        <v>34</v>
      </c>
      <c r="C17" s="16" t="s">
        <v>35</v>
      </c>
      <c r="D17" s="14" t="s">
        <v>36</v>
      </c>
      <c r="E17" s="1">
        <v>64974</v>
      </c>
      <c r="F17" s="32"/>
      <c r="G17"/>
    </row>
    <row r="18" spans="1:7" ht="25.15" customHeight="1" x14ac:dyDescent="0.25">
      <c r="A18" s="12">
        <v>11</v>
      </c>
      <c r="B18" s="36" t="s">
        <v>37</v>
      </c>
      <c r="C18" s="15" t="s">
        <v>38</v>
      </c>
      <c r="D18" s="13" t="s">
        <v>39</v>
      </c>
      <c r="E18" s="2">
        <v>113901</v>
      </c>
      <c r="F18" s="32"/>
      <c r="G18"/>
    </row>
    <row r="19" spans="1:7" ht="25.15" customHeight="1" x14ac:dyDescent="0.25">
      <c r="A19" s="11">
        <v>12</v>
      </c>
      <c r="B19" s="35" t="s">
        <v>40</v>
      </c>
      <c r="C19" s="16" t="s">
        <v>41</v>
      </c>
      <c r="D19" s="14" t="s">
        <v>42</v>
      </c>
      <c r="E19" s="1">
        <v>27810</v>
      </c>
      <c r="F19" s="32"/>
      <c r="G19"/>
    </row>
    <row r="20" spans="1:7" ht="25.15" customHeight="1" x14ac:dyDescent="0.25">
      <c r="A20" s="12">
        <v>13</v>
      </c>
      <c r="B20" s="36" t="s">
        <v>43</v>
      </c>
      <c r="C20" s="15" t="s">
        <v>44</v>
      </c>
      <c r="D20" s="13" t="s">
        <v>45</v>
      </c>
      <c r="E20" s="2">
        <v>21926</v>
      </c>
      <c r="F20" s="32"/>
      <c r="G20"/>
    </row>
    <row r="21" spans="1:7" ht="25.15" customHeight="1" x14ac:dyDescent="0.25">
      <c r="A21" s="11">
        <v>14</v>
      </c>
      <c r="B21" s="35" t="s">
        <v>46</v>
      </c>
      <c r="C21" s="16" t="s">
        <v>47</v>
      </c>
      <c r="D21" s="14" t="s">
        <v>48</v>
      </c>
      <c r="E21" s="1">
        <v>5415</v>
      </c>
      <c r="F21" s="32"/>
      <c r="G21"/>
    </row>
    <row r="22" spans="1:7" ht="25.15" customHeight="1" x14ac:dyDescent="0.25">
      <c r="A22" s="12">
        <v>15</v>
      </c>
      <c r="B22" s="36" t="s">
        <v>46</v>
      </c>
      <c r="C22" s="15" t="s">
        <v>49</v>
      </c>
      <c r="D22" s="13" t="s">
        <v>50</v>
      </c>
      <c r="E22" s="2">
        <v>5415</v>
      </c>
      <c r="F22" s="32"/>
      <c r="G22"/>
    </row>
    <row r="23" spans="1:7" ht="25.15" customHeight="1" x14ac:dyDescent="0.25">
      <c r="A23" s="11">
        <v>16</v>
      </c>
      <c r="B23" s="35" t="s">
        <v>46</v>
      </c>
      <c r="C23" s="16" t="s">
        <v>51</v>
      </c>
      <c r="D23" s="14" t="s">
        <v>52</v>
      </c>
      <c r="E23" s="1">
        <v>5415</v>
      </c>
      <c r="F23" s="32"/>
      <c r="G23"/>
    </row>
    <row r="24" spans="1:7" ht="25.15" customHeight="1" x14ac:dyDescent="0.25">
      <c r="A24" s="12">
        <v>17</v>
      </c>
      <c r="B24" s="36" t="s">
        <v>46</v>
      </c>
      <c r="C24" s="15" t="s">
        <v>53</v>
      </c>
      <c r="D24" s="13" t="s">
        <v>54</v>
      </c>
      <c r="E24" s="2">
        <v>5415</v>
      </c>
      <c r="F24" s="32"/>
      <c r="G24"/>
    </row>
    <row r="25" spans="1:7" ht="25.15" customHeight="1" x14ac:dyDescent="0.25">
      <c r="A25" s="11">
        <v>18</v>
      </c>
      <c r="B25" s="35" t="s">
        <v>46</v>
      </c>
      <c r="C25" s="16" t="s">
        <v>55</v>
      </c>
      <c r="D25" s="14" t="s">
        <v>56</v>
      </c>
      <c r="E25" s="1">
        <v>5415</v>
      </c>
      <c r="F25" s="32"/>
      <c r="G25"/>
    </row>
    <row r="26" spans="1:7" ht="25.15" customHeight="1" x14ac:dyDescent="0.25">
      <c r="A26" s="12">
        <v>19</v>
      </c>
      <c r="B26" s="36" t="s">
        <v>57</v>
      </c>
      <c r="C26" s="15" t="s">
        <v>58</v>
      </c>
      <c r="D26" s="13" t="s">
        <v>59</v>
      </c>
      <c r="E26" s="2">
        <v>27292</v>
      </c>
      <c r="F26" s="32"/>
      <c r="G26"/>
    </row>
    <row r="27" spans="1:7" ht="25.15" customHeight="1" x14ac:dyDescent="0.25">
      <c r="A27" s="11">
        <v>20</v>
      </c>
      <c r="B27" s="35" t="s">
        <v>60</v>
      </c>
      <c r="C27" s="16" t="s">
        <v>61</v>
      </c>
      <c r="D27" s="14" t="s">
        <v>62</v>
      </c>
      <c r="E27" s="1">
        <v>37543</v>
      </c>
      <c r="F27" s="32"/>
      <c r="G27"/>
    </row>
    <row r="28" spans="1:7" ht="25.15" customHeight="1" x14ac:dyDescent="0.25">
      <c r="A28" s="12">
        <v>21</v>
      </c>
      <c r="B28" s="36" t="s">
        <v>63</v>
      </c>
      <c r="C28" s="15" t="s">
        <v>64</v>
      </c>
      <c r="D28" s="13" t="s">
        <v>65</v>
      </c>
      <c r="E28" s="2">
        <v>47569</v>
      </c>
      <c r="F28" s="32"/>
      <c r="G28"/>
    </row>
    <row r="29" spans="1:7" ht="25.15" customHeight="1" x14ac:dyDescent="0.25">
      <c r="A29" s="11">
        <v>22</v>
      </c>
      <c r="B29" s="35" t="s">
        <v>66</v>
      </c>
      <c r="C29" s="16" t="s">
        <v>67</v>
      </c>
      <c r="D29" s="14" t="s">
        <v>68</v>
      </c>
      <c r="E29" s="1">
        <v>85754</v>
      </c>
      <c r="F29" s="32"/>
      <c r="G29"/>
    </row>
    <row r="30" spans="1:7" ht="25.15" customHeight="1" x14ac:dyDescent="0.25">
      <c r="A30" s="12">
        <v>23</v>
      </c>
      <c r="B30" s="36" t="s">
        <v>66</v>
      </c>
      <c r="C30" s="15" t="s">
        <v>69</v>
      </c>
      <c r="D30" s="13" t="s">
        <v>70</v>
      </c>
      <c r="E30" s="2">
        <v>60448</v>
      </c>
      <c r="F30" s="32"/>
      <c r="G30"/>
    </row>
    <row r="31" spans="1:7" ht="25.15" customHeight="1" x14ac:dyDescent="0.25">
      <c r="A31" s="11">
        <v>24</v>
      </c>
      <c r="B31" s="35" t="s">
        <v>66</v>
      </c>
      <c r="C31" s="16" t="s">
        <v>71</v>
      </c>
      <c r="D31" s="14" t="s">
        <v>72</v>
      </c>
      <c r="E31" s="1">
        <v>46919</v>
      </c>
      <c r="F31" s="32"/>
      <c r="G31"/>
    </row>
    <row r="32" spans="1:7" ht="25.15" customHeight="1" x14ac:dyDescent="0.25">
      <c r="A32" s="12">
        <v>25</v>
      </c>
      <c r="B32" s="36" t="s">
        <v>66</v>
      </c>
      <c r="C32" s="15" t="s">
        <v>73</v>
      </c>
      <c r="D32" s="13" t="s">
        <v>74</v>
      </c>
      <c r="E32" s="2">
        <v>46919</v>
      </c>
      <c r="F32" s="32"/>
      <c r="G32"/>
    </row>
    <row r="33" spans="1:7" ht="25.15" customHeight="1" x14ac:dyDescent="0.25">
      <c r="A33" s="11">
        <f t="shared" ref="A33:A86" si="0">+A32+1</f>
        <v>26</v>
      </c>
      <c r="B33" s="35" t="s">
        <v>75</v>
      </c>
      <c r="C33" s="16" t="s">
        <v>76</v>
      </c>
      <c r="D33" s="14" t="s">
        <v>77</v>
      </c>
      <c r="E33" s="1">
        <v>61456</v>
      </c>
      <c r="F33" s="32"/>
      <c r="G33"/>
    </row>
    <row r="34" spans="1:7" s="10" customFormat="1" ht="25.15" customHeight="1" x14ac:dyDescent="0.25">
      <c r="A34" s="12">
        <f t="shared" si="0"/>
        <v>27</v>
      </c>
      <c r="B34" s="36" t="s">
        <v>75</v>
      </c>
      <c r="C34" s="15" t="s">
        <v>78</v>
      </c>
      <c r="D34" s="13" t="s">
        <v>79</v>
      </c>
      <c r="E34" s="2">
        <v>29227</v>
      </c>
      <c r="F34" s="32"/>
      <c r="G34"/>
    </row>
    <row r="35" spans="1:7" s="10" customFormat="1" ht="25.15" customHeight="1" x14ac:dyDescent="0.25">
      <c r="A35" s="11">
        <f t="shared" si="0"/>
        <v>28</v>
      </c>
      <c r="B35" s="35" t="s">
        <v>80</v>
      </c>
      <c r="C35" s="16" t="s">
        <v>81</v>
      </c>
      <c r="D35" s="14" t="s">
        <v>82</v>
      </c>
      <c r="E35" s="1">
        <v>38441</v>
      </c>
      <c r="F35" s="32"/>
      <c r="G35"/>
    </row>
    <row r="36" spans="1:7" ht="25.15" customHeight="1" x14ac:dyDescent="0.25">
      <c r="A36" s="12">
        <f t="shared" si="0"/>
        <v>29</v>
      </c>
      <c r="B36" s="36" t="s">
        <v>83</v>
      </c>
      <c r="C36" s="15" t="s">
        <v>84</v>
      </c>
      <c r="D36" s="13" t="s">
        <v>85</v>
      </c>
      <c r="E36" s="2">
        <v>70067</v>
      </c>
      <c r="F36" s="32"/>
      <c r="G36"/>
    </row>
    <row r="37" spans="1:7" ht="25.15" customHeight="1" x14ac:dyDescent="0.25">
      <c r="A37" s="11">
        <f t="shared" si="0"/>
        <v>30</v>
      </c>
      <c r="B37" s="35" t="s">
        <v>86</v>
      </c>
      <c r="C37" s="16" t="s">
        <v>87</v>
      </c>
      <c r="D37" s="14" t="s">
        <v>88</v>
      </c>
      <c r="E37" s="1">
        <v>13753</v>
      </c>
      <c r="F37" s="32"/>
      <c r="G37"/>
    </row>
    <row r="38" spans="1:7" ht="25.15" customHeight="1" x14ac:dyDescent="0.25">
      <c r="A38" s="12">
        <f t="shared" si="0"/>
        <v>31</v>
      </c>
      <c r="B38" s="36" t="s">
        <v>86</v>
      </c>
      <c r="C38" s="15" t="s">
        <v>89</v>
      </c>
      <c r="D38" s="13" t="s">
        <v>90</v>
      </c>
      <c r="E38" s="2">
        <v>8204</v>
      </c>
      <c r="F38" s="32"/>
      <c r="G38"/>
    </row>
    <row r="39" spans="1:7" ht="25.15" customHeight="1" x14ac:dyDescent="0.25">
      <c r="A39" s="11">
        <f t="shared" si="0"/>
        <v>32</v>
      </c>
      <c r="B39" s="35" t="s">
        <v>91</v>
      </c>
      <c r="C39" s="16" t="s">
        <v>92</v>
      </c>
      <c r="D39" s="14" t="s">
        <v>93</v>
      </c>
      <c r="E39" s="1">
        <v>33128</v>
      </c>
      <c r="F39" s="32"/>
      <c r="G39"/>
    </row>
    <row r="40" spans="1:7" ht="25.15" customHeight="1" x14ac:dyDescent="0.25">
      <c r="A40" s="12">
        <f t="shared" si="0"/>
        <v>33</v>
      </c>
      <c r="B40" s="36" t="s">
        <v>94</v>
      </c>
      <c r="C40" s="15" t="s">
        <v>95</v>
      </c>
      <c r="D40" s="13" t="s">
        <v>96</v>
      </c>
      <c r="E40" s="2">
        <v>43029</v>
      </c>
      <c r="F40" s="32"/>
      <c r="G40"/>
    </row>
    <row r="41" spans="1:7" ht="25.15" customHeight="1" x14ac:dyDescent="0.25">
      <c r="A41" s="11">
        <f t="shared" si="0"/>
        <v>34</v>
      </c>
      <c r="B41" s="35" t="s">
        <v>94</v>
      </c>
      <c r="C41" s="16" t="s">
        <v>97</v>
      </c>
      <c r="D41" s="14" t="s">
        <v>98</v>
      </c>
      <c r="E41" s="1">
        <v>43029</v>
      </c>
      <c r="F41" s="32"/>
      <c r="G41"/>
    </row>
    <row r="42" spans="1:7" ht="25.15" customHeight="1" x14ac:dyDescent="0.25">
      <c r="A42" s="12">
        <f t="shared" si="0"/>
        <v>35</v>
      </c>
      <c r="B42" s="36" t="s">
        <v>94</v>
      </c>
      <c r="C42" s="15" t="s">
        <v>99</v>
      </c>
      <c r="D42" s="13" t="s">
        <v>100</v>
      </c>
      <c r="E42" s="2">
        <v>72410</v>
      </c>
      <c r="F42" s="32"/>
      <c r="G42"/>
    </row>
    <row r="43" spans="1:7" ht="25.15" customHeight="1" x14ac:dyDescent="0.25">
      <c r="A43" s="11">
        <f t="shared" si="0"/>
        <v>36</v>
      </c>
      <c r="B43" s="35" t="s">
        <v>94</v>
      </c>
      <c r="C43" s="16" t="s">
        <v>101</v>
      </c>
      <c r="D43" s="14" t="s">
        <v>102</v>
      </c>
      <c r="E43" s="1">
        <v>62420</v>
      </c>
      <c r="F43" s="32"/>
      <c r="G43"/>
    </row>
    <row r="44" spans="1:7" ht="25.15" customHeight="1" x14ac:dyDescent="0.25">
      <c r="A44" s="12">
        <f t="shared" si="0"/>
        <v>37</v>
      </c>
      <c r="B44" s="36" t="s">
        <v>94</v>
      </c>
      <c r="C44" s="15" t="s">
        <v>103</v>
      </c>
      <c r="D44" s="13" t="s">
        <v>104</v>
      </c>
      <c r="E44" s="2">
        <v>62420</v>
      </c>
      <c r="F44" s="32"/>
      <c r="G44"/>
    </row>
    <row r="45" spans="1:7" ht="25.15" customHeight="1" x14ac:dyDescent="0.25">
      <c r="A45" s="11">
        <f t="shared" si="0"/>
        <v>38</v>
      </c>
      <c r="B45" s="35" t="s">
        <v>94</v>
      </c>
      <c r="C45" s="16" t="s">
        <v>105</v>
      </c>
      <c r="D45" s="14" t="s">
        <v>106</v>
      </c>
      <c r="E45" s="1">
        <v>53322</v>
      </c>
      <c r="F45" s="32"/>
      <c r="G45"/>
    </row>
    <row r="46" spans="1:7" ht="25.15" customHeight="1" x14ac:dyDescent="0.25">
      <c r="A46" s="12">
        <f t="shared" si="0"/>
        <v>39</v>
      </c>
      <c r="B46" s="36" t="s">
        <v>107</v>
      </c>
      <c r="C46" s="15" t="s">
        <v>108</v>
      </c>
      <c r="D46" s="13" t="s">
        <v>109</v>
      </c>
      <c r="E46" s="2">
        <v>24370</v>
      </c>
      <c r="F46" s="32"/>
      <c r="G46"/>
    </row>
    <row r="47" spans="1:7" ht="25.15" customHeight="1" x14ac:dyDescent="0.25">
      <c r="A47" s="11">
        <f t="shared" si="0"/>
        <v>40</v>
      </c>
      <c r="B47" s="35" t="s">
        <v>107</v>
      </c>
      <c r="C47" s="16" t="s">
        <v>110</v>
      </c>
      <c r="D47" s="14" t="s">
        <v>111</v>
      </c>
      <c r="E47" s="1">
        <v>34915</v>
      </c>
      <c r="F47" s="32"/>
      <c r="G47"/>
    </row>
    <row r="48" spans="1:7" ht="25.15" customHeight="1" x14ac:dyDescent="0.25">
      <c r="A48" s="12">
        <f t="shared" si="0"/>
        <v>41</v>
      </c>
      <c r="B48" s="36" t="s">
        <v>107</v>
      </c>
      <c r="C48" s="15" t="s">
        <v>112</v>
      </c>
      <c r="D48" s="13" t="s">
        <v>113</v>
      </c>
      <c r="E48" s="2">
        <v>23482</v>
      </c>
      <c r="F48" s="32"/>
      <c r="G48"/>
    </row>
    <row r="49" spans="1:7" ht="25.15" customHeight="1" x14ac:dyDescent="0.25">
      <c r="A49" s="11">
        <f t="shared" si="0"/>
        <v>42</v>
      </c>
      <c r="B49" s="35" t="s">
        <v>114</v>
      </c>
      <c r="C49" s="16" t="s">
        <v>115</v>
      </c>
      <c r="D49" s="14" t="s">
        <v>116</v>
      </c>
      <c r="E49" s="1">
        <v>48815</v>
      </c>
      <c r="F49" s="32"/>
      <c r="G49"/>
    </row>
    <row r="50" spans="1:7" ht="25.15" customHeight="1" x14ac:dyDescent="0.25">
      <c r="A50" s="12">
        <f t="shared" si="0"/>
        <v>43</v>
      </c>
      <c r="B50" s="36" t="s">
        <v>114</v>
      </c>
      <c r="C50" s="15" t="s">
        <v>117</v>
      </c>
      <c r="D50" s="13" t="s">
        <v>118</v>
      </c>
      <c r="E50" s="2">
        <v>46331</v>
      </c>
      <c r="F50" s="32"/>
      <c r="G50"/>
    </row>
    <row r="51" spans="1:7" ht="25.15" customHeight="1" x14ac:dyDescent="0.25">
      <c r="A51" s="11">
        <f t="shared" si="0"/>
        <v>44</v>
      </c>
      <c r="B51" s="35" t="s">
        <v>114</v>
      </c>
      <c r="C51" s="16" t="s">
        <v>119</v>
      </c>
      <c r="D51" s="14" t="s">
        <v>120</v>
      </c>
      <c r="E51" s="1">
        <v>60651</v>
      </c>
      <c r="F51" s="32"/>
      <c r="G51"/>
    </row>
    <row r="52" spans="1:7" ht="25.15" customHeight="1" x14ac:dyDescent="0.25">
      <c r="A52" s="12">
        <f t="shared" si="0"/>
        <v>45</v>
      </c>
      <c r="B52" s="36" t="s">
        <v>121</v>
      </c>
      <c r="C52" s="15" t="s">
        <v>122</v>
      </c>
      <c r="D52" s="13" t="s">
        <v>123</v>
      </c>
      <c r="E52" s="2">
        <v>14691</v>
      </c>
      <c r="F52" s="32"/>
      <c r="G52"/>
    </row>
    <row r="53" spans="1:7" ht="25.15" customHeight="1" x14ac:dyDescent="0.25">
      <c r="A53" s="11">
        <f t="shared" si="0"/>
        <v>46</v>
      </c>
      <c r="B53" s="35" t="s">
        <v>124</v>
      </c>
      <c r="C53" s="16" t="s">
        <v>125</v>
      </c>
      <c r="D53" s="14" t="s">
        <v>126</v>
      </c>
      <c r="E53" s="1">
        <v>46919</v>
      </c>
      <c r="F53" s="32"/>
      <c r="G53"/>
    </row>
    <row r="54" spans="1:7" ht="25.15" customHeight="1" x14ac:dyDescent="0.25">
      <c r="A54" s="12">
        <f t="shared" si="0"/>
        <v>47</v>
      </c>
      <c r="B54" s="36" t="s">
        <v>124</v>
      </c>
      <c r="C54" s="15" t="s">
        <v>127</v>
      </c>
      <c r="D54" s="13" t="s">
        <v>128</v>
      </c>
      <c r="E54" s="2">
        <v>46919</v>
      </c>
      <c r="F54" s="32"/>
      <c r="G54"/>
    </row>
    <row r="55" spans="1:7" ht="25.15" customHeight="1" x14ac:dyDescent="0.25">
      <c r="A55" s="11">
        <f t="shared" si="0"/>
        <v>48</v>
      </c>
      <c r="B55" s="35" t="s">
        <v>124</v>
      </c>
      <c r="C55" s="16" t="s">
        <v>129</v>
      </c>
      <c r="D55" s="14" t="s">
        <v>130</v>
      </c>
      <c r="E55" s="1">
        <v>46919</v>
      </c>
      <c r="F55" s="32"/>
      <c r="G55"/>
    </row>
    <row r="56" spans="1:7" ht="25.15" customHeight="1" x14ac:dyDescent="0.25">
      <c r="A56" s="12">
        <f t="shared" si="0"/>
        <v>49</v>
      </c>
      <c r="B56" s="36" t="s">
        <v>124</v>
      </c>
      <c r="C56" s="15" t="s">
        <v>131</v>
      </c>
      <c r="D56" s="13" t="s">
        <v>132</v>
      </c>
      <c r="E56" s="2">
        <v>41074</v>
      </c>
      <c r="F56" s="32"/>
      <c r="G56"/>
    </row>
    <row r="57" spans="1:7" ht="25.15" customHeight="1" x14ac:dyDescent="0.25">
      <c r="A57" s="11">
        <f t="shared" si="0"/>
        <v>50</v>
      </c>
      <c r="B57" s="35" t="s">
        <v>133</v>
      </c>
      <c r="C57" s="16" t="s">
        <v>134</v>
      </c>
      <c r="D57" s="14" t="s">
        <v>135</v>
      </c>
      <c r="E57" s="1">
        <v>35947</v>
      </c>
      <c r="F57" s="32"/>
      <c r="G57"/>
    </row>
    <row r="58" spans="1:7" ht="25.15" customHeight="1" x14ac:dyDescent="0.25">
      <c r="A58" s="12">
        <f t="shared" si="0"/>
        <v>51</v>
      </c>
      <c r="B58" s="36" t="s">
        <v>133</v>
      </c>
      <c r="C58" s="15" t="s">
        <v>136</v>
      </c>
      <c r="D58" s="13" t="s">
        <v>137</v>
      </c>
      <c r="E58" s="2">
        <v>35947</v>
      </c>
      <c r="F58" s="32"/>
      <c r="G58"/>
    </row>
    <row r="59" spans="1:7" ht="25.15" customHeight="1" x14ac:dyDescent="0.25">
      <c r="A59" s="11">
        <f t="shared" si="0"/>
        <v>52</v>
      </c>
      <c r="B59" s="35" t="s">
        <v>133</v>
      </c>
      <c r="C59" s="16" t="s">
        <v>138</v>
      </c>
      <c r="D59" s="14" t="s">
        <v>139</v>
      </c>
      <c r="E59" s="1">
        <v>35333</v>
      </c>
      <c r="F59" s="32"/>
      <c r="G59"/>
    </row>
    <row r="60" spans="1:7" ht="25.15" customHeight="1" x14ac:dyDescent="0.25">
      <c r="A60" s="12">
        <f t="shared" si="0"/>
        <v>53</v>
      </c>
      <c r="B60" s="36" t="s">
        <v>133</v>
      </c>
      <c r="C60" s="15" t="s">
        <v>140</v>
      </c>
      <c r="D60" s="13" t="s">
        <v>141</v>
      </c>
      <c r="E60" s="2">
        <v>34358</v>
      </c>
      <c r="F60" s="32"/>
      <c r="G60"/>
    </row>
    <row r="61" spans="1:7" ht="25.15" customHeight="1" x14ac:dyDescent="0.25">
      <c r="A61" s="11">
        <f t="shared" si="0"/>
        <v>54</v>
      </c>
      <c r="B61" s="35" t="s">
        <v>142</v>
      </c>
      <c r="C61" s="16" t="s">
        <v>143</v>
      </c>
      <c r="D61" s="14" t="s">
        <v>144</v>
      </c>
      <c r="E61" s="1">
        <v>18722</v>
      </c>
      <c r="F61" s="32"/>
      <c r="G61"/>
    </row>
    <row r="62" spans="1:7" ht="25.15" customHeight="1" x14ac:dyDescent="0.25">
      <c r="A62" s="12">
        <f t="shared" si="0"/>
        <v>55</v>
      </c>
      <c r="B62" s="36" t="s">
        <v>142</v>
      </c>
      <c r="C62" s="15" t="s">
        <v>145</v>
      </c>
      <c r="D62" s="13" t="s">
        <v>146</v>
      </c>
      <c r="E62" s="2">
        <v>18722</v>
      </c>
      <c r="F62" s="32"/>
      <c r="G62"/>
    </row>
    <row r="63" spans="1:7" ht="25.15" customHeight="1" x14ac:dyDescent="0.25">
      <c r="A63" s="11">
        <f t="shared" si="0"/>
        <v>56</v>
      </c>
      <c r="B63" s="35" t="s">
        <v>142</v>
      </c>
      <c r="C63" s="16" t="s">
        <v>147</v>
      </c>
      <c r="D63" s="14" t="s">
        <v>148</v>
      </c>
      <c r="E63" s="1">
        <v>18722</v>
      </c>
      <c r="F63" s="32"/>
      <c r="G63"/>
    </row>
    <row r="64" spans="1:7" ht="25.15" customHeight="1" x14ac:dyDescent="0.25">
      <c r="A64" s="12">
        <f t="shared" si="0"/>
        <v>57</v>
      </c>
      <c r="B64" s="36" t="s">
        <v>142</v>
      </c>
      <c r="C64" s="15" t="s">
        <v>149</v>
      </c>
      <c r="D64" s="13" t="s">
        <v>150</v>
      </c>
      <c r="E64" s="2">
        <v>18893</v>
      </c>
      <c r="F64" s="32"/>
      <c r="G64"/>
    </row>
    <row r="65" spans="1:7" ht="25.15" customHeight="1" x14ac:dyDescent="0.25">
      <c r="A65" s="11">
        <f t="shared" si="0"/>
        <v>58</v>
      </c>
      <c r="B65" s="35" t="s">
        <v>142</v>
      </c>
      <c r="C65" s="16" t="s">
        <v>151</v>
      </c>
      <c r="D65" s="14" t="s">
        <v>152</v>
      </c>
      <c r="E65" s="1">
        <v>14145</v>
      </c>
      <c r="F65" s="32"/>
      <c r="G65"/>
    </row>
    <row r="66" spans="1:7" ht="25.15" customHeight="1" x14ac:dyDescent="0.25">
      <c r="A66" s="12">
        <f t="shared" si="0"/>
        <v>59</v>
      </c>
      <c r="B66" s="36" t="s">
        <v>142</v>
      </c>
      <c r="C66" s="15" t="s">
        <v>153</v>
      </c>
      <c r="D66" s="13" t="s">
        <v>154</v>
      </c>
      <c r="E66" s="2">
        <v>17865</v>
      </c>
      <c r="F66" s="32"/>
      <c r="G66"/>
    </row>
    <row r="67" spans="1:7" ht="25.15" customHeight="1" x14ac:dyDescent="0.25">
      <c r="A67" s="11">
        <f t="shared" si="0"/>
        <v>60</v>
      </c>
      <c r="B67" s="35" t="s">
        <v>142</v>
      </c>
      <c r="C67" s="16" t="s">
        <v>155</v>
      </c>
      <c r="D67" s="14" t="s">
        <v>156</v>
      </c>
      <c r="E67" s="1">
        <v>14986</v>
      </c>
      <c r="F67" s="32"/>
      <c r="G67"/>
    </row>
    <row r="68" spans="1:7" ht="25.15" customHeight="1" x14ac:dyDescent="0.25">
      <c r="A68" s="12">
        <f t="shared" si="0"/>
        <v>61</v>
      </c>
      <c r="B68" s="36" t="s">
        <v>142</v>
      </c>
      <c r="C68" s="15" t="s">
        <v>157</v>
      </c>
      <c r="D68" s="13" t="s">
        <v>158</v>
      </c>
      <c r="E68" s="2">
        <v>25915</v>
      </c>
      <c r="F68" s="32"/>
      <c r="G68"/>
    </row>
    <row r="69" spans="1:7" ht="25.15" customHeight="1" x14ac:dyDescent="0.25">
      <c r="A69" s="11">
        <f t="shared" si="0"/>
        <v>62</v>
      </c>
      <c r="B69" s="35" t="s">
        <v>142</v>
      </c>
      <c r="C69" s="16" t="s">
        <v>159</v>
      </c>
      <c r="D69" s="14" t="s">
        <v>160</v>
      </c>
      <c r="E69" s="1">
        <v>14986</v>
      </c>
      <c r="F69" s="32"/>
      <c r="G69"/>
    </row>
    <row r="70" spans="1:7" ht="25.15" customHeight="1" x14ac:dyDescent="0.25">
      <c r="A70" s="12">
        <f t="shared" si="0"/>
        <v>63</v>
      </c>
      <c r="B70" s="36" t="s">
        <v>161</v>
      </c>
      <c r="C70" s="15" t="s">
        <v>162</v>
      </c>
      <c r="D70" s="13" t="s">
        <v>163</v>
      </c>
      <c r="E70" s="2">
        <v>39739</v>
      </c>
      <c r="F70" s="32"/>
      <c r="G70"/>
    </row>
    <row r="71" spans="1:7" ht="25.15" customHeight="1" x14ac:dyDescent="0.25">
      <c r="A71" s="11">
        <f t="shared" si="0"/>
        <v>64</v>
      </c>
      <c r="B71" s="35" t="s">
        <v>161</v>
      </c>
      <c r="C71" s="16" t="s">
        <v>164</v>
      </c>
      <c r="D71" s="14" t="s">
        <v>165</v>
      </c>
      <c r="E71" s="1">
        <v>29764</v>
      </c>
      <c r="F71" s="32"/>
      <c r="G71"/>
    </row>
    <row r="72" spans="1:7" ht="25.15" customHeight="1" x14ac:dyDescent="0.25">
      <c r="A72" s="12">
        <f t="shared" si="0"/>
        <v>65</v>
      </c>
      <c r="B72" s="36" t="s">
        <v>161</v>
      </c>
      <c r="C72" s="15" t="s">
        <v>166</v>
      </c>
      <c r="D72" s="13" t="s">
        <v>167</v>
      </c>
      <c r="E72" s="2">
        <v>39361</v>
      </c>
      <c r="F72" s="32"/>
      <c r="G72"/>
    </row>
    <row r="73" spans="1:7" ht="25.15" customHeight="1" x14ac:dyDescent="0.25">
      <c r="A73" s="11">
        <f t="shared" si="0"/>
        <v>66</v>
      </c>
      <c r="B73" s="35" t="s">
        <v>161</v>
      </c>
      <c r="C73" s="16" t="s">
        <v>168</v>
      </c>
      <c r="D73" s="14" t="s">
        <v>169</v>
      </c>
      <c r="E73" s="1">
        <v>28611</v>
      </c>
      <c r="F73" s="32"/>
      <c r="G73"/>
    </row>
    <row r="74" spans="1:7" ht="25.15" customHeight="1" x14ac:dyDescent="0.25">
      <c r="A74" s="12">
        <f t="shared" si="0"/>
        <v>67</v>
      </c>
      <c r="B74" s="36" t="s">
        <v>161</v>
      </c>
      <c r="C74" s="15" t="s">
        <v>170</v>
      </c>
      <c r="D74" s="13" t="s">
        <v>171</v>
      </c>
      <c r="E74" s="2">
        <v>118681</v>
      </c>
      <c r="F74" s="32"/>
      <c r="G74"/>
    </row>
    <row r="75" spans="1:7" ht="25.15" customHeight="1" x14ac:dyDescent="0.25">
      <c r="A75" s="11">
        <f t="shared" si="0"/>
        <v>68</v>
      </c>
      <c r="B75" s="35" t="s">
        <v>172</v>
      </c>
      <c r="C75" s="16" t="s">
        <v>173</v>
      </c>
      <c r="D75" s="14" t="s">
        <v>174</v>
      </c>
      <c r="E75" s="1">
        <v>38104</v>
      </c>
      <c r="F75" s="32"/>
      <c r="G75"/>
    </row>
    <row r="76" spans="1:7" ht="25.15" customHeight="1" x14ac:dyDescent="0.25">
      <c r="A76" s="12">
        <f t="shared" si="0"/>
        <v>69</v>
      </c>
      <c r="B76" s="36" t="s">
        <v>172</v>
      </c>
      <c r="C76" s="15" t="s">
        <v>175</v>
      </c>
      <c r="D76" s="13" t="s">
        <v>176</v>
      </c>
      <c r="E76" s="2">
        <v>28900</v>
      </c>
      <c r="F76" s="32"/>
      <c r="G76"/>
    </row>
    <row r="77" spans="1:7" ht="25.15" customHeight="1" x14ac:dyDescent="0.25">
      <c r="A77" s="11">
        <f t="shared" si="0"/>
        <v>70</v>
      </c>
      <c r="B77" s="35" t="s">
        <v>172</v>
      </c>
      <c r="C77" s="16" t="s">
        <v>177</v>
      </c>
      <c r="D77" s="14" t="s">
        <v>178</v>
      </c>
      <c r="E77" s="1">
        <v>28900</v>
      </c>
      <c r="F77" s="32"/>
      <c r="G77"/>
    </row>
    <row r="78" spans="1:7" ht="25.15" customHeight="1" x14ac:dyDescent="0.25">
      <c r="A78" s="12">
        <f t="shared" si="0"/>
        <v>71</v>
      </c>
      <c r="B78" s="36" t="s">
        <v>172</v>
      </c>
      <c r="C78" s="15" t="s">
        <v>179</v>
      </c>
      <c r="D78" s="13" t="s">
        <v>180</v>
      </c>
      <c r="E78" s="2">
        <v>25259</v>
      </c>
      <c r="F78" s="32"/>
      <c r="G78"/>
    </row>
    <row r="79" spans="1:7" ht="25.15" customHeight="1" x14ac:dyDescent="0.25">
      <c r="A79" s="11">
        <f t="shared" si="0"/>
        <v>72</v>
      </c>
      <c r="B79" s="35" t="s">
        <v>181</v>
      </c>
      <c r="C79" s="16" t="s">
        <v>182</v>
      </c>
      <c r="D79" s="14" t="s">
        <v>183</v>
      </c>
      <c r="E79" s="1">
        <v>14691</v>
      </c>
      <c r="F79" s="32"/>
      <c r="G79"/>
    </row>
    <row r="80" spans="1:7" ht="25.15" customHeight="1" x14ac:dyDescent="0.25">
      <c r="A80" s="12">
        <f t="shared" si="0"/>
        <v>73</v>
      </c>
      <c r="B80" s="36" t="s">
        <v>184</v>
      </c>
      <c r="C80" s="15" t="s">
        <v>185</v>
      </c>
      <c r="D80" s="13" t="s">
        <v>186</v>
      </c>
      <c r="E80" s="2">
        <v>69340</v>
      </c>
      <c r="F80" s="32"/>
      <c r="G80"/>
    </row>
    <row r="81" spans="1:7" ht="25.15" customHeight="1" x14ac:dyDescent="0.25">
      <c r="A81" s="11">
        <f t="shared" si="0"/>
        <v>74</v>
      </c>
      <c r="B81" s="35" t="s">
        <v>184</v>
      </c>
      <c r="C81" s="16" t="s">
        <v>187</v>
      </c>
      <c r="D81" s="14" t="s">
        <v>188</v>
      </c>
      <c r="E81" s="1">
        <v>16684</v>
      </c>
      <c r="F81" s="32"/>
      <c r="G81"/>
    </row>
    <row r="82" spans="1:7" ht="25.15" customHeight="1" x14ac:dyDescent="0.25">
      <c r="A82" s="12">
        <f t="shared" si="0"/>
        <v>75</v>
      </c>
      <c r="B82" s="36" t="s">
        <v>189</v>
      </c>
      <c r="C82" s="15" t="s">
        <v>190</v>
      </c>
      <c r="D82" s="13" t="s">
        <v>191</v>
      </c>
      <c r="E82" s="2">
        <v>61431</v>
      </c>
      <c r="F82" s="32"/>
      <c r="G82"/>
    </row>
    <row r="83" spans="1:7" ht="25.15" customHeight="1" x14ac:dyDescent="0.25">
      <c r="A83" s="11">
        <f t="shared" si="0"/>
        <v>76</v>
      </c>
      <c r="B83" s="35" t="s">
        <v>192</v>
      </c>
      <c r="C83" s="16" t="s">
        <v>193</v>
      </c>
      <c r="D83" s="14" t="s">
        <v>194</v>
      </c>
      <c r="E83" s="1">
        <v>23623</v>
      </c>
      <c r="F83" s="32"/>
      <c r="G83"/>
    </row>
    <row r="84" spans="1:7" ht="25.15" customHeight="1" x14ac:dyDescent="0.25">
      <c r="A84" s="12">
        <f t="shared" si="0"/>
        <v>77</v>
      </c>
      <c r="B84" s="36" t="s">
        <v>195</v>
      </c>
      <c r="C84" s="15" t="s">
        <v>196</v>
      </c>
      <c r="D84" s="13" t="s">
        <v>197</v>
      </c>
      <c r="E84" s="2">
        <v>38109</v>
      </c>
      <c r="F84" s="32"/>
      <c r="G84"/>
    </row>
    <row r="85" spans="1:7" ht="25.15" customHeight="1" x14ac:dyDescent="0.25">
      <c r="A85" s="11">
        <f t="shared" si="0"/>
        <v>78</v>
      </c>
      <c r="B85" s="35" t="s">
        <v>198</v>
      </c>
      <c r="C85" s="16" t="s">
        <v>199</v>
      </c>
      <c r="D85" s="14" t="s">
        <v>200</v>
      </c>
      <c r="E85" s="1">
        <v>19365</v>
      </c>
      <c r="F85" s="32"/>
      <c r="G85"/>
    </row>
    <row r="86" spans="1:7" ht="25.15" customHeight="1" x14ac:dyDescent="0.25">
      <c r="A86" s="43">
        <f t="shared" si="0"/>
        <v>79</v>
      </c>
      <c r="B86" s="44" t="s">
        <v>201</v>
      </c>
      <c r="C86" s="45" t="s">
        <v>202</v>
      </c>
      <c r="D86" s="46" t="s">
        <v>203</v>
      </c>
      <c r="E86" s="47">
        <v>15277</v>
      </c>
      <c r="F86" s="32"/>
      <c r="G86"/>
    </row>
    <row r="87" spans="1:7" x14ac:dyDescent="0.25">
      <c r="A87" s="5" t="s">
        <v>204</v>
      </c>
    </row>
    <row r="88" spans="1:7" x14ac:dyDescent="0.25">
      <c r="A88" s="53" t="s">
        <v>205</v>
      </c>
      <c r="B88" s="53"/>
      <c r="C88" s="53"/>
      <c r="D88" s="53"/>
      <c r="E88" s="53"/>
    </row>
    <row r="89" spans="1:7" x14ac:dyDescent="0.25">
      <c r="A89" s="53"/>
      <c r="B89" s="53"/>
      <c r="C89" s="53"/>
      <c r="D89" s="53"/>
      <c r="E89" s="53"/>
    </row>
    <row r="90" spans="1:7" x14ac:dyDescent="0.25">
      <c r="A90" s="33" t="s">
        <v>206</v>
      </c>
    </row>
  </sheetData>
  <sortState xmlns:xlrd2="http://schemas.microsoft.com/office/spreadsheetml/2017/richdata2" ref="A7:E18">
    <sortCondition descending="1" ref="E7:E18"/>
  </sortState>
  <mergeCells count="4">
    <mergeCell ref="A1:D1"/>
    <mergeCell ref="A3:E4"/>
    <mergeCell ref="A5:E5"/>
    <mergeCell ref="A88:E89"/>
  </mergeCells>
  <phoneticPr fontId="36" type="noConversion"/>
  <conditionalFormatting sqref="C7:C86">
    <cfRule type="duplicateValues" dxfId="23" priority="13"/>
  </conditionalFormatting>
  <conditionalFormatting sqref="C8:C86">
    <cfRule type="duplicateValues" dxfId="22" priority="383"/>
    <cfRule type="duplicateValues" dxfId="21" priority="384"/>
    <cfRule type="duplicateValues" dxfId="20" priority="385"/>
  </conditionalFormatting>
  <conditionalFormatting sqref="C87">
    <cfRule type="duplicateValues" dxfId="19" priority="17"/>
  </conditionalFormatting>
  <conditionalFormatting sqref="C87:C90">
    <cfRule type="duplicateValues" dxfId="18" priority="14"/>
    <cfRule type="duplicateValues" dxfId="17" priority="15"/>
  </conditionalFormatting>
  <conditionalFormatting sqref="C91:C1048576 C1:C86">
    <cfRule type="duplicateValues" dxfId="16" priority="18"/>
    <cfRule type="duplicateValues" dxfId="15" priority="20"/>
  </conditionalFormatting>
  <conditionalFormatting sqref="D87:D90">
    <cfRule type="duplicateValues" dxfId="14" priority="16"/>
  </conditionalFormatting>
  <conditionalFormatting sqref="D91:D1048576 D1:D86">
    <cfRule type="duplicateValues" dxfId="13" priority="21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026F-2BD9-4269-BEF5-1E8652ED4ABD}">
  <dimension ref="A1:I26"/>
  <sheetViews>
    <sheetView showGridLines="0" tabSelected="1" zoomScale="115" zoomScaleNormal="115" workbookViewId="0">
      <selection activeCell="E1" sqref="E1"/>
    </sheetView>
  </sheetViews>
  <sheetFormatPr baseColWidth="10" defaultColWidth="11.42578125" defaultRowHeight="15" x14ac:dyDescent="0.25"/>
  <cols>
    <col min="1" max="1" width="5" style="4" customWidth="1"/>
    <col min="2" max="2" width="20.7109375" style="4" customWidth="1"/>
    <col min="3" max="3" width="25.140625" style="40" customWidth="1"/>
    <col min="4" max="4" width="42.42578125" style="3" customWidth="1"/>
    <col min="5" max="5" width="23.140625" style="3" customWidth="1"/>
    <col min="6" max="6" width="13.5703125" style="3" customWidth="1"/>
    <col min="7" max="7" width="11.85546875" style="3" bestFit="1" customWidth="1"/>
    <col min="8" max="16384" width="11.42578125" style="3"/>
  </cols>
  <sheetData>
    <row r="1" spans="1:9" s="8" customFormat="1" ht="60" customHeight="1" x14ac:dyDescent="0.25">
      <c r="A1" s="48"/>
      <c r="B1" s="48"/>
      <c r="C1" s="48"/>
      <c r="D1" s="48"/>
      <c r="E1" s="22"/>
    </row>
    <row r="2" spans="1:9" s="8" customFormat="1" ht="14.25" x14ac:dyDescent="0.25">
      <c r="A2" s="9"/>
      <c r="B2" s="9"/>
      <c r="C2" s="38"/>
      <c r="D2" s="23"/>
      <c r="E2" s="22"/>
    </row>
    <row r="3" spans="1:9" s="8" customFormat="1" ht="11.1" customHeight="1" x14ac:dyDescent="0.25">
      <c r="A3" s="49" t="s">
        <v>207</v>
      </c>
      <c r="B3" s="50"/>
      <c r="C3" s="50"/>
      <c r="D3" s="50"/>
      <c r="E3" s="50"/>
    </row>
    <row r="4" spans="1:9" s="8" customFormat="1" ht="31.9" customHeight="1" x14ac:dyDescent="0.25">
      <c r="A4" s="49"/>
      <c r="B4" s="50"/>
      <c r="C4" s="50"/>
      <c r="D4" s="50"/>
      <c r="E4" s="50"/>
    </row>
    <row r="5" spans="1:9" s="6" customFormat="1" ht="33" customHeight="1" x14ac:dyDescent="0.25">
      <c r="A5" s="51" t="s">
        <v>1</v>
      </c>
      <c r="B5" s="52"/>
      <c r="C5" s="52"/>
      <c r="D5" s="52"/>
      <c r="E5" s="52"/>
    </row>
    <row r="6" spans="1:9" s="6" customFormat="1" ht="14.25" x14ac:dyDescent="0.25">
      <c r="A6" s="7"/>
      <c r="B6" s="7"/>
      <c r="C6" s="39"/>
      <c r="D6" s="24"/>
    </row>
    <row r="7" spans="1:9" s="6" customFormat="1" ht="51" customHeight="1" x14ac:dyDescent="0.25">
      <c r="A7" s="25" t="s">
        <v>2</v>
      </c>
      <c r="B7" s="26" t="s">
        <v>3</v>
      </c>
      <c r="C7" s="37" t="s">
        <v>4</v>
      </c>
      <c r="D7" s="26" t="s">
        <v>5</v>
      </c>
      <c r="E7" s="27" t="s">
        <v>6</v>
      </c>
    </row>
    <row r="8" spans="1:9" ht="25.15" customHeight="1" x14ac:dyDescent="0.25">
      <c r="A8" s="42">
        <v>1</v>
      </c>
      <c r="B8" s="34" t="s">
        <v>208</v>
      </c>
      <c r="C8" s="29" t="s">
        <v>209</v>
      </c>
      <c r="D8" s="30" t="s">
        <v>230</v>
      </c>
      <c r="E8" s="31">
        <v>1048</v>
      </c>
      <c r="F8" s="41"/>
      <c r="G8" s="32"/>
      <c r="I8" s="28"/>
    </row>
    <row r="9" spans="1:9" ht="25.15" customHeight="1" x14ac:dyDescent="0.25">
      <c r="A9" s="11">
        <v>2</v>
      </c>
      <c r="B9" s="35" t="s">
        <v>208</v>
      </c>
      <c r="C9" s="16" t="s">
        <v>210</v>
      </c>
      <c r="D9" s="14" t="s">
        <v>231</v>
      </c>
      <c r="E9" s="1">
        <v>1048</v>
      </c>
      <c r="F9" s="41"/>
      <c r="G9" s="32"/>
      <c r="I9" s="28"/>
    </row>
    <row r="10" spans="1:9" ht="32.25" customHeight="1" x14ac:dyDescent="0.25">
      <c r="A10" s="12">
        <v>3</v>
      </c>
      <c r="B10" s="36" t="s">
        <v>208</v>
      </c>
      <c r="C10" s="15" t="s">
        <v>211</v>
      </c>
      <c r="D10" s="13" t="s">
        <v>232</v>
      </c>
      <c r="E10" s="2">
        <v>1000</v>
      </c>
      <c r="F10" s="41"/>
      <c r="G10" s="32"/>
      <c r="I10" s="28"/>
    </row>
    <row r="11" spans="1:9" ht="32.25" customHeight="1" x14ac:dyDescent="0.25">
      <c r="A11" s="11">
        <v>4</v>
      </c>
      <c r="B11" s="35" t="s">
        <v>212</v>
      </c>
      <c r="C11" s="16" t="s">
        <v>213</v>
      </c>
      <c r="D11" s="14" t="s">
        <v>233</v>
      </c>
      <c r="E11" s="1">
        <v>1000</v>
      </c>
      <c r="F11" s="41"/>
      <c r="G11" s="32"/>
      <c r="I11" s="28"/>
    </row>
    <row r="12" spans="1:9" ht="32.25" customHeight="1" x14ac:dyDescent="0.25">
      <c r="A12" s="12">
        <v>5</v>
      </c>
      <c r="B12" s="36" t="s">
        <v>212</v>
      </c>
      <c r="C12" s="15" t="s">
        <v>214</v>
      </c>
      <c r="D12" s="13" t="s">
        <v>234</v>
      </c>
      <c r="E12" s="2">
        <v>1002</v>
      </c>
      <c r="F12" s="41"/>
      <c r="G12" s="32"/>
      <c r="I12" s="28"/>
    </row>
    <row r="13" spans="1:9" ht="32.25" customHeight="1" x14ac:dyDescent="0.25">
      <c r="A13" s="11">
        <v>6</v>
      </c>
      <c r="B13" s="35" t="s">
        <v>212</v>
      </c>
      <c r="C13" s="16" t="s">
        <v>215</v>
      </c>
      <c r="D13" s="14" t="s">
        <v>235</v>
      </c>
      <c r="E13" s="1">
        <v>1000</v>
      </c>
      <c r="F13" s="41"/>
      <c r="G13" s="32"/>
      <c r="I13" s="28"/>
    </row>
    <row r="14" spans="1:9" ht="32.25" customHeight="1" x14ac:dyDescent="0.25">
      <c r="A14" s="12">
        <v>7</v>
      </c>
      <c r="B14" s="36" t="s">
        <v>212</v>
      </c>
      <c r="C14" s="15" t="s">
        <v>216</v>
      </c>
      <c r="D14" s="13" t="s">
        <v>236</v>
      </c>
      <c r="E14" s="2">
        <v>1002</v>
      </c>
      <c r="F14" s="41"/>
      <c r="G14" s="32"/>
      <c r="I14" s="28"/>
    </row>
    <row r="15" spans="1:9" ht="32.25" customHeight="1" x14ac:dyDescent="0.25">
      <c r="A15" s="11">
        <v>8</v>
      </c>
      <c r="B15" s="35" t="s">
        <v>212</v>
      </c>
      <c r="C15" s="16" t="s">
        <v>217</v>
      </c>
      <c r="D15" s="14" t="s">
        <v>237</v>
      </c>
      <c r="E15" s="1">
        <v>3890</v>
      </c>
      <c r="F15" s="41"/>
      <c r="G15" s="32"/>
      <c r="I15" s="28"/>
    </row>
    <row r="16" spans="1:9" ht="32.25" customHeight="1" x14ac:dyDescent="0.25">
      <c r="A16" s="12">
        <v>9</v>
      </c>
      <c r="B16" s="36" t="s">
        <v>212</v>
      </c>
      <c r="C16" s="15" t="s">
        <v>218</v>
      </c>
      <c r="D16" s="13" t="s">
        <v>238</v>
      </c>
      <c r="E16" s="2">
        <v>1002</v>
      </c>
      <c r="F16" s="41"/>
      <c r="G16" s="32"/>
      <c r="I16" s="28"/>
    </row>
    <row r="17" spans="1:9" ht="32.25" customHeight="1" x14ac:dyDescent="0.25">
      <c r="A17" s="11">
        <v>10</v>
      </c>
      <c r="B17" s="35" t="s">
        <v>208</v>
      </c>
      <c r="C17" s="16" t="s">
        <v>219</v>
      </c>
      <c r="D17" s="14" t="s">
        <v>239</v>
      </c>
      <c r="E17" s="1">
        <v>1048</v>
      </c>
      <c r="F17" s="41"/>
      <c r="G17" s="32"/>
      <c r="I17" s="28"/>
    </row>
    <row r="18" spans="1:9" ht="32.25" customHeight="1" x14ac:dyDescent="0.25">
      <c r="A18" s="12">
        <v>11</v>
      </c>
      <c r="B18" s="36" t="s">
        <v>220</v>
      </c>
      <c r="C18" s="15" t="s">
        <v>221</v>
      </c>
      <c r="D18" s="13" t="s">
        <v>240</v>
      </c>
      <c r="E18" s="2">
        <v>5000</v>
      </c>
      <c r="F18" s="41"/>
      <c r="G18" s="32"/>
      <c r="I18" s="28"/>
    </row>
    <row r="19" spans="1:9" ht="32.25" customHeight="1" x14ac:dyDescent="0.25">
      <c r="A19" s="11">
        <v>12</v>
      </c>
      <c r="B19" s="35" t="s">
        <v>222</v>
      </c>
      <c r="C19" s="16" t="s">
        <v>223</v>
      </c>
      <c r="D19" s="14" t="s">
        <v>241</v>
      </c>
      <c r="E19" s="1">
        <v>93895</v>
      </c>
      <c r="F19" s="41"/>
      <c r="G19" s="32"/>
      <c r="I19" s="28"/>
    </row>
    <row r="20" spans="1:9" ht="32.25" customHeight="1" x14ac:dyDescent="0.25">
      <c r="A20" s="12">
        <v>13</v>
      </c>
      <c r="B20" s="36" t="s">
        <v>224</v>
      </c>
      <c r="C20" s="15" t="s">
        <v>225</v>
      </c>
      <c r="D20" s="13" t="s">
        <v>242</v>
      </c>
      <c r="E20" s="2">
        <v>80000</v>
      </c>
      <c r="F20" s="41"/>
      <c r="G20" s="32"/>
      <c r="I20" s="28"/>
    </row>
    <row r="21" spans="1:9" ht="32.25" customHeight="1" x14ac:dyDescent="0.25">
      <c r="A21" s="11">
        <v>14</v>
      </c>
      <c r="B21" s="35" t="s">
        <v>226</v>
      </c>
      <c r="C21" s="16" t="s">
        <v>227</v>
      </c>
      <c r="D21" s="14" t="s">
        <v>243</v>
      </c>
      <c r="E21" s="1">
        <v>21623</v>
      </c>
      <c r="F21" s="41"/>
      <c r="G21" s="32"/>
      <c r="I21" s="28"/>
    </row>
    <row r="22" spans="1:9" ht="32.25" customHeight="1" x14ac:dyDescent="0.25">
      <c r="A22" s="43">
        <v>15</v>
      </c>
      <c r="B22" s="44" t="s">
        <v>228</v>
      </c>
      <c r="C22" s="45" t="s">
        <v>229</v>
      </c>
      <c r="D22" s="46" t="s">
        <v>244</v>
      </c>
      <c r="E22" s="47">
        <v>12494</v>
      </c>
      <c r="F22" s="41"/>
      <c r="G22" s="32"/>
      <c r="I22" s="28"/>
    </row>
    <row r="23" spans="1:9" x14ac:dyDescent="0.25">
      <c r="A23" s="5" t="s">
        <v>204</v>
      </c>
      <c r="C23" s="4"/>
      <c r="D23" s="19"/>
      <c r="E23" s="4"/>
      <c r="G23" s="32"/>
    </row>
    <row r="24" spans="1:9" x14ac:dyDescent="0.25">
      <c r="A24" s="53" t="s">
        <v>205</v>
      </c>
      <c r="B24" s="53"/>
      <c r="C24" s="53"/>
      <c r="D24" s="53"/>
      <c r="E24" s="53"/>
    </row>
    <row r="25" spans="1:9" x14ac:dyDescent="0.25">
      <c r="A25" s="53"/>
      <c r="B25" s="53"/>
      <c r="C25" s="53"/>
      <c r="D25" s="53"/>
      <c r="E25" s="53"/>
    </row>
    <row r="26" spans="1:9" x14ac:dyDescent="0.25">
      <c r="A26" s="33" t="s">
        <v>206</v>
      </c>
      <c r="C26" s="4"/>
      <c r="D26" s="19"/>
      <c r="E26" s="4"/>
    </row>
  </sheetData>
  <mergeCells count="4">
    <mergeCell ref="A1:D1"/>
    <mergeCell ref="A3:E4"/>
    <mergeCell ref="A5:E5"/>
    <mergeCell ref="A24:E25"/>
  </mergeCells>
  <conditionalFormatting sqref="C8:C22">
    <cfRule type="duplicateValues" dxfId="12" priority="374"/>
    <cfRule type="duplicateValues" dxfId="11" priority="375"/>
    <cfRule type="duplicateValues" dxfId="10" priority="376"/>
    <cfRule type="duplicateValues" dxfId="9" priority="377"/>
    <cfRule type="duplicateValues" dxfId="8" priority="378"/>
    <cfRule type="duplicateValues" dxfId="7" priority="379"/>
  </conditionalFormatting>
  <conditionalFormatting sqref="C23">
    <cfRule type="duplicateValues" dxfId="6" priority="12"/>
  </conditionalFormatting>
  <conditionalFormatting sqref="C23:C26">
    <cfRule type="duplicateValues" dxfId="5" priority="9"/>
    <cfRule type="duplicateValues" dxfId="4" priority="10"/>
  </conditionalFormatting>
  <conditionalFormatting sqref="C27:C1048576 C1:C7">
    <cfRule type="duplicateValues" dxfId="3" priority="49"/>
    <cfRule type="duplicateValues" dxfId="2" priority="58"/>
  </conditionalFormatting>
  <conditionalFormatting sqref="D8:D22">
    <cfRule type="duplicateValues" dxfId="1" priority="382"/>
  </conditionalFormatting>
  <conditionalFormatting sqref="D23:D26">
    <cfRule type="duplicateValues" dxfId="0" priority="11"/>
  </conditionalFormatting>
  <pageMargins left="0.7" right="0.7" top="0.75" bottom="0.75" header="0.3" footer="0.3"/>
  <pageSetup orientation="portrait" r:id="rId1"/>
  <ignoredErrors>
    <ignoredError sqref="C8:C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4" ma:contentTypeDescription="Crear nuevo documento." ma:contentTypeScope="" ma:versionID="f2938d522ad9c8bdd301f1c1851aab64">
  <xsd:schema xmlns:xsd="http://www.w3.org/2001/XMLSchema" xmlns:xs="http://www.w3.org/2001/XMLSchema" xmlns:p="http://schemas.microsoft.com/office/2006/metadata/properties" xmlns:ns2="2709a891-bb75-48d9-aac1-152d324f48c9" xmlns:ns3="30b49ad3-373e-4200-8527-1fbd26cb4f49" targetNamespace="http://schemas.microsoft.com/office/2006/metadata/properties" ma:root="true" ma:fieldsID="37050fa57e8108a4e3c68285725263c8" ns2:_="" ns3:_=""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b49ad3-373e-4200-8527-1fbd26cb4f49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07C0C8-6241-4D29-A21F-2929435E2F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7F1B6-DA08-4181-9D41-0C6708829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ABB84D-9634-4D15-B39E-B07F6138AAF5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30b49ad3-373e-4200-8527-1fbd26cb4f49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Imputación_25092026</vt:lpstr>
      <vt:lpstr>Modificación_25092026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Javier Lara Larrota</dc:creator>
  <cp:keywords/>
  <dc:description/>
  <cp:lastModifiedBy>Geovanny Alexander Hernandez Gaitan</cp:lastModifiedBy>
  <cp:revision/>
  <dcterms:created xsi:type="dcterms:W3CDTF">2019-12-27T01:53:29Z</dcterms:created>
  <dcterms:modified xsi:type="dcterms:W3CDTF">2026-09-25T22:00:26Z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  <property fmtid="{D5CDD505-2E9C-101B-9397-08002B2CF9AE}" pid="3" name="MediaServiceImageTags">
    <vt:lpwstr/>
  </property>
</Properties>
</file>