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anegovco-my.sharepoint.com/personal/hlabrilt_dane_gov_co/Documents/resoluciones licores/"/>
    </mc:Choice>
  </mc:AlternateContent>
  <xr:revisionPtr revIDLastSave="0" documentId="8_{2BDD0A72-E278-4A87-9694-F8A6FF142828}" xr6:coauthVersionLast="47" xr6:coauthVersionMax="47" xr10:uidLastSave="{00000000-0000-0000-0000-000000000000}"/>
  <bookViews>
    <workbookView xWindow="-120" yWindow="-120" windowWidth="29040" windowHeight="15720" tabRatio="906" xr2:uid="{00000000-000D-0000-FFFF-FFFF00000000}"/>
  </bookViews>
  <sheets>
    <sheet name="Imputación_12122025" sheetId="18" r:id="rId1"/>
    <sheet name="Percentil_12122025" sheetId="21" r:id="rId2"/>
    <sheet name="Modificación_12122025" sheetId="20" r:id="rId3"/>
  </sheets>
  <definedNames>
    <definedName name="_xlnm._FilterDatabase" localSheetId="0" hidden="1">Imputación_12122025!$A$7:$E$29</definedName>
    <definedName name="_xlnm._FilterDatabase" localSheetId="2" hidden="1">Modificación_12122025!$I$7:$L$13</definedName>
    <definedName name="_xlnm._FilterDatabase" localSheetId="1" hidden="1">Percentil_12122025!$A$7:$E$9</definedName>
    <definedName name="Imp_final" localSheetId="0">#REF!</definedName>
    <definedName name="Imp_final" localSheetId="2">#REF!</definedName>
    <definedName name="Imp_final" localSheetId="1">#REF!</definedName>
    <definedName name="Imp_final">#REF!</definedName>
    <definedName name="IMPUTACIONES_FINAL" localSheetId="0">#REF!</definedName>
    <definedName name="IMPUTACIONES_FINAL" localSheetId="2">#REF!</definedName>
    <definedName name="IMPUTACIONES_FINAL" localSheetId="1">#REF!</definedName>
    <definedName name="IMPUTACIONES_FINAL">#REF!</definedName>
    <definedName name="mpususuususs" localSheetId="0">#REF!</definedName>
    <definedName name="mpususuususs" localSheetId="2">#REF!</definedName>
    <definedName name="mpususuususs">#REF!</definedName>
    <definedName name="s" localSheetId="0">#REF!</definedName>
    <definedName name="s" localSheetId="2">#REF!</definedName>
    <definedName name="s" localSheetId="1">#REF!</definedName>
    <definedName name="s">#REF!</definedName>
    <definedName name="sda">#REF!</definedName>
    <definedName name="sdasdasda" localSheetId="0">#REF!</definedName>
    <definedName name="sdasdasda" localSheetId="2">#REF!</definedName>
    <definedName name="sdasdasd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8" l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</calcChain>
</file>

<file path=xl/sharedStrings.xml><?xml version="1.0" encoding="utf-8"?>
<sst xmlns="http://schemas.openxmlformats.org/spreadsheetml/2006/main" count="121" uniqueCount="94">
  <si>
    <t>PVPLVA 
Productos imputados vigencia 31 de diciembre de 2025</t>
  </si>
  <si>
    <t xml:space="preserve">Certificación de Precio de Venta al Público de Licores, Vinos, Aperitivos y Similares – PVPLVA - para los productos no incluidos en la certificación vigente </t>
  </si>
  <si>
    <t>Nro.</t>
  </si>
  <si>
    <t xml:space="preserve">Registro Sanitario INVIMA </t>
  </si>
  <si>
    <t>Código Único*</t>
  </si>
  <si>
    <t>Nombre Bebida Alcohólica</t>
  </si>
  <si>
    <t xml:space="preserve"> Precio de venta al público por unidad de 750 cc, sin incluir ICO e IVA  </t>
  </si>
  <si>
    <t>INVIMA 2025L-0014210</t>
  </si>
  <si>
    <t>24131090039200075000</t>
  </si>
  <si>
    <t>Licor De Tequila Marca Corralejo</t>
  </si>
  <si>
    <t>INVIMA 2025L-0014005</t>
  </si>
  <si>
    <t>24131100020600075000</t>
  </si>
  <si>
    <t>Licor A Base De Vodka Con Sabor A Manzana Verde Marca Bajo Cero</t>
  </si>
  <si>
    <t>INVIMA 2025L-0014006</t>
  </si>
  <si>
    <t>24131100020700075000</t>
  </si>
  <si>
    <t>Licor A Base De Vodka Con Sabor A Frutas Salvajes. Marca Bajo Cero</t>
  </si>
  <si>
    <t>INVIMA 2025L-0014002</t>
  </si>
  <si>
    <t>24131110052200075000</t>
  </si>
  <si>
    <t xml:space="preserve">Licor A Base De Whisky Sabor A Canela Y Pimienta Marca Relative </t>
  </si>
  <si>
    <t>INVIMA 2025L-0014147</t>
  </si>
  <si>
    <t>24131110052500075000</t>
  </si>
  <si>
    <t>Jack Daniel´S Bonded Tennessee Whiskey</t>
  </si>
  <si>
    <t>INVIMA 2023L-0012423</t>
  </si>
  <si>
    <t>24139020458800075000</t>
  </si>
  <si>
    <t>Sangria Premium Marca Corazon De Lolita</t>
  </si>
  <si>
    <t>INVIMA 2019L-0009817</t>
  </si>
  <si>
    <t>24200131214600075000</t>
  </si>
  <si>
    <t>Vino Tinto Touriga Nacional Reserva</t>
  </si>
  <si>
    <t>INVIMA 2024L-0013307</t>
  </si>
  <si>
    <t>24200131740100075000</t>
  </si>
  <si>
    <t>Vino Tinto Santa Irene Carmenere</t>
  </si>
  <si>
    <t>INVIMA 2025L-0014154</t>
  </si>
  <si>
    <t>24200131740500075000</t>
  </si>
  <si>
    <t>Vino Tinto Cabernet Sauvignon Marca Le Dix De Los Vascos</t>
  </si>
  <si>
    <t>INVIMA 2018L-0009256</t>
  </si>
  <si>
    <t>24200131741500075000</t>
  </si>
  <si>
    <t>Vino Verde Branco Solos De Granito Marca Aveleda</t>
  </si>
  <si>
    <t>24200131741600075000</t>
  </si>
  <si>
    <t>Vino Verde Branco Xisto Marca Aveleda</t>
  </si>
  <si>
    <t>INVIMA 2025L-0014052</t>
  </si>
  <si>
    <t>24200131741700075000</t>
  </si>
  <si>
    <t>Vino Blanco Sauvignon Blanc Marca Luigi Bosca</t>
  </si>
  <si>
    <t>24200131741800075000</t>
  </si>
  <si>
    <t>Vino Rosado Marca Luigi Bosca</t>
  </si>
  <si>
    <t>INVIMA 2025L-0014214</t>
  </si>
  <si>
    <t>24200131743800075000</t>
  </si>
  <si>
    <t>Vino Blanco Orvieto Classico Doc Marca Ruffino</t>
  </si>
  <si>
    <t>24200131743900075000</t>
  </si>
  <si>
    <t>Vino Blanco Lumina Pinot Grigio Delle Venezie Doc Marca Ruffino</t>
  </si>
  <si>
    <t>INVIMA 2006L-0003127</t>
  </si>
  <si>
    <t>24200131744000075000</t>
  </si>
  <si>
    <t>Vino Tinto Casa Silva Family Wines Carmenere Marca Casa Silva</t>
  </si>
  <si>
    <t>24200131744100075000</t>
  </si>
  <si>
    <t>Vino Tinto Casa Silva Family Wines Cabernet Sauvignon Casa Silva</t>
  </si>
  <si>
    <t>24200131744200075000</t>
  </si>
  <si>
    <t>Vino Tinto Casa Silva Family Wines Merlot Marca Casa Silva</t>
  </si>
  <si>
    <t>24200131744300075000</t>
  </si>
  <si>
    <t>Vino Tinto Casa Silva Colección Cabernet Sauvignon Marca Casa Silva</t>
  </si>
  <si>
    <t>24200131744400075000</t>
  </si>
  <si>
    <t>Vino Tinto Casa Silva Single Block S38 Cabernet Sauvignon</t>
  </si>
  <si>
    <t>24200131744500075000</t>
  </si>
  <si>
    <t>Vino Rosado Casa Silva Family Wines Rose Marca Casa Silva</t>
  </si>
  <si>
    <t>24200131744600075000</t>
  </si>
  <si>
    <t>Vino Blanco Casa Silva Family Wines Sauvignon Blanc Marca Casa Silva</t>
  </si>
  <si>
    <r>
      <t>Fuente:</t>
    </r>
    <r>
      <rPr>
        <sz val="8"/>
        <rFont val="Segoe UI"/>
        <family val="2"/>
      </rPr>
      <t xml:space="preserve"> DANE.</t>
    </r>
  </si>
  <si>
    <t xml:space="preserve">* En cumplimiento del artículo 30 del decreto 2106 del 2019 y a lo estipulado en la Resolución Conjunta No. 0924 del 20 de agosto de 2020, el Departamento Administrativo Nacional de Estadística – DANE incluye la codificación única de productos gravados con el impuesto al consumo y sujetos al monopolio establecidos por la ley 1816 de 2019.  </t>
  </si>
  <si>
    <t>Actualizado el 12 de diciembre de 2025</t>
  </si>
  <si>
    <t>PVPLVA 
Productos imputados objeto de Percentil</t>
  </si>
  <si>
    <t>INVIMA 2025L-0014151</t>
  </si>
  <si>
    <t>24131090039100075000</t>
  </si>
  <si>
    <t>Tequila 100% De Agave Añejo Marca Don Julio</t>
  </si>
  <si>
    <t>INVIMA 2025L-0014089</t>
  </si>
  <si>
    <t>24131110052400075000</t>
  </si>
  <si>
    <t>Macallan Highland Single Malt Scotch Whisky Mexico Limited Edition Marca Macallan</t>
  </si>
  <si>
    <t>PVPLVA 
Productos imputados objeto de modificación</t>
  </si>
  <si>
    <t>INVIMA 2025L-0013753</t>
  </si>
  <si>
    <t>24131090035500075000</t>
  </si>
  <si>
    <t>Tequila 100% De Agave Azul Extra Añejo Marca El Tesoro De Mi Tierra</t>
  </si>
  <si>
    <t>INVIMA 2025L-0013796</t>
  </si>
  <si>
    <t>24131090035600075000</t>
  </si>
  <si>
    <t>Tequila Blanco 100% De Agave Azul Marca El Tesoro De Mi Tierra</t>
  </si>
  <si>
    <t>INVIMA 2025L-0013752</t>
  </si>
  <si>
    <t>24131090035700075000</t>
  </si>
  <si>
    <t>Tequila 100% De Agave Azul Reposado Marca El Tesoro De Mi Tierra</t>
  </si>
  <si>
    <t>INVIMA 2025L-0013751</t>
  </si>
  <si>
    <t>24131090035800075000</t>
  </si>
  <si>
    <t>Tequila 100% De Agave Azul Añejo Marca El Tesoro De Mi Tierra</t>
  </si>
  <si>
    <t>INVIMA 2025L-0014177</t>
  </si>
  <si>
    <t>24139020527400075000</t>
  </si>
  <si>
    <t>Licor Mirto Del Contadino Marca Silvio Carta</t>
  </si>
  <si>
    <t>INVIMA 2025L-0013912</t>
  </si>
  <si>
    <t>24200131727200075000</t>
  </si>
  <si>
    <t>Vino Tinto Dulce Marca San Telmo</t>
  </si>
  <si>
    <t>$E$7:$F$7$E$Tabla1[[Código Único]:[Precio Modificado]];6;0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</si>
</sst>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[$€]_-;\-* #,##0.00\ [$€]_-;_-* &quot;-&quot;??\ [$€]_-;_-@_-"/>
    <numFmt numFmtId="167" formatCode="_ * #,##0.00_ ;_ * \-#,##0.00_ ;_ * &quot;-&quot;??_ ;_ @_ "/>
    <numFmt numFmtId="168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9"/>
      <name val="Arial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0"/>
      <color theme="1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b/>
      <sz val="14"/>
      <color theme="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sz val="7"/>
      <color rgb="FF000000"/>
      <name val="Segoe UI"/>
      <family val="2"/>
    </font>
    <font>
      <sz val="11"/>
      <name val="Calibri"/>
      <family val="2"/>
    </font>
    <font>
      <b/>
      <sz val="8"/>
      <color theme="1"/>
      <name val="Segoe UI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164" fontId="1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6" fillId="9" borderId="0" applyNumberFormat="0" applyBorder="0" applyAlignment="0" applyProtection="0"/>
    <xf numFmtId="0" fontId="7" fillId="21" borderId="5" applyNumberFormat="0" applyAlignment="0" applyProtection="0"/>
    <xf numFmtId="0" fontId="3" fillId="2" borderId="1" applyNumberFormat="0" applyAlignment="0" applyProtection="0"/>
    <xf numFmtId="0" fontId="8" fillId="22" borderId="6" applyNumberFormat="0" applyAlignment="0" applyProtection="0"/>
    <xf numFmtId="0" fontId="9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>
      <alignment horizontal="left"/>
    </xf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6" borderId="0" applyNumberFormat="0" applyBorder="0" applyAlignment="0" applyProtection="0"/>
    <xf numFmtId="0" fontId="12" fillId="12" borderId="5" applyNumberFormat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8" borderId="0" applyNumberFormat="0" applyBorder="0" applyAlignment="0" applyProtection="0"/>
    <xf numFmtId="0" fontId="11" fillId="0" borderId="0">
      <alignment horizontal="left"/>
    </xf>
    <xf numFmtId="167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27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4" fillId="0" borderId="0" applyFill="0" applyProtection="0"/>
    <xf numFmtId="0" fontId="1" fillId="0" borderId="0"/>
    <xf numFmtId="0" fontId="13" fillId="0" borderId="0"/>
    <xf numFmtId="0" fontId="1" fillId="0" borderId="0"/>
    <xf numFmtId="0" fontId="17" fillId="0" borderId="0"/>
    <xf numFmtId="0" fontId="1" fillId="0" borderId="0"/>
    <xf numFmtId="0" fontId="15" fillId="0" borderId="0"/>
    <xf numFmtId="0" fontId="18" fillId="0" borderId="0"/>
    <xf numFmtId="0" fontId="18" fillId="0" borderId="0"/>
    <xf numFmtId="0" fontId="4" fillId="28" borderId="8" applyNumberFormat="0" applyFont="0" applyAlignment="0" applyProtection="0"/>
    <xf numFmtId="0" fontId="4" fillId="28" borderId="8" applyNumberFormat="0" applyFont="0" applyAlignment="0" applyProtection="0"/>
    <xf numFmtId="0" fontId="1" fillId="3" borderId="3" applyNumberFormat="0" applyFont="0" applyAlignment="0" applyProtection="0"/>
    <xf numFmtId="9" fontId="18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9" fillId="21" borderId="9" applyNumberFormat="0" applyAlignment="0" applyProtection="0"/>
    <xf numFmtId="0" fontId="2" fillId="2" borderId="2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10" fillId="0" borderId="12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3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44" fontId="18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8" fillId="0" borderId="0"/>
    <xf numFmtId="0" fontId="1" fillId="0" borderId="0"/>
    <xf numFmtId="164" fontId="1" fillId="0" borderId="0" applyFont="0" applyFill="0" applyBorder="0" applyAlignment="0" applyProtection="0"/>
    <xf numFmtId="0" fontId="35" fillId="0" borderId="0"/>
    <xf numFmtId="0" fontId="1" fillId="0" borderId="0"/>
  </cellStyleXfs>
  <cellXfs count="63">
    <xf numFmtId="0" fontId="0" fillId="0" borderId="0" xfId="0"/>
    <xf numFmtId="3" fontId="31" fillId="29" borderId="16" xfId="84" applyNumberFormat="1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center" vertical="center"/>
    </xf>
    <xf numFmtId="0" fontId="1" fillId="5" borderId="0" xfId="88" applyFill="1"/>
    <xf numFmtId="0" fontId="1" fillId="5" borderId="0" xfId="88" applyFill="1" applyAlignment="1">
      <alignment horizontal="center"/>
    </xf>
    <xf numFmtId="0" fontId="33" fillId="0" borderId="0" xfId="88" applyFont="1"/>
    <xf numFmtId="0" fontId="27" fillId="5" borderId="0" xfId="88" applyFont="1" applyFill="1"/>
    <xf numFmtId="0" fontId="28" fillId="5" borderId="0" xfId="88" applyFont="1" applyFill="1" applyAlignment="1">
      <alignment horizontal="center" vertical="center"/>
    </xf>
    <xf numFmtId="0" fontId="26" fillId="5" borderId="0" xfId="88" applyFont="1" applyFill="1" applyAlignment="1">
      <alignment horizontal="left" vertical="top"/>
    </xf>
    <xf numFmtId="0" fontId="26" fillId="4" borderId="0" xfId="91" applyFont="1" applyFill="1" applyAlignment="1">
      <alignment horizontal="center" vertical="top"/>
    </xf>
    <xf numFmtId="0" fontId="1" fillId="0" borderId="0" xfId="91"/>
    <xf numFmtId="49" fontId="31" fillId="29" borderId="16" xfId="70" applyNumberFormat="1" applyFont="1" applyFill="1" applyBorder="1" applyAlignment="1">
      <alignment horizontal="center" vertical="center"/>
    </xf>
    <xf numFmtId="0" fontId="36" fillId="0" borderId="20" xfId="88" applyFont="1" applyBorder="1" applyAlignment="1">
      <alignment horizontal="center" vertical="center" wrapText="1"/>
    </xf>
    <xf numFmtId="0" fontId="36" fillId="0" borderId="21" xfId="88" applyFont="1" applyBorder="1" applyAlignment="1">
      <alignment horizontal="center" vertical="center" wrapText="1"/>
    </xf>
    <xf numFmtId="0" fontId="31" fillId="30" borderId="17" xfId="88" applyFont="1" applyFill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horizontal="center" vertical="center"/>
    </xf>
    <xf numFmtId="165" fontId="36" fillId="0" borderId="20" xfId="89" applyNumberFormat="1" applyFont="1" applyFill="1" applyBorder="1" applyAlignment="1">
      <alignment horizontal="center" vertical="center" wrapText="1"/>
    </xf>
    <xf numFmtId="0" fontId="31" fillId="32" borderId="17" xfId="88" applyFont="1" applyFill="1" applyBorder="1" applyAlignment="1">
      <alignment horizontal="center" vertical="center"/>
    </xf>
    <xf numFmtId="3" fontId="31" fillId="0" borderId="16" xfId="84" applyNumberFormat="1" applyFont="1" applyFill="1" applyBorder="1" applyAlignment="1">
      <alignment horizontal="left" vertical="center" wrapText="1"/>
    </xf>
    <xf numFmtId="3" fontId="31" fillId="29" borderId="16" xfId="84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center" vertical="center" wrapText="1"/>
    </xf>
    <xf numFmtId="168" fontId="31" fillId="29" borderId="16" xfId="70" applyNumberFormat="1" applyFont="1" applyFill="1" applyBorder="1" applyAlignment="1">
      <alignment horizontal="center" vertical="center" wrapText="1"/>
    </xf>
    <xf numFmtId="0" fontId="26" fillId="4" borderId="0" xfId="91" applyFont="1" applyFill="1" applyAlignment="1">
      <alignment horizontal="left" vertical="top" wrapText="1"/>
    </xf>
    <xf numFmtId="0" fontId="28" fillId="5" borderId="0" xfId="88" applyFont="1" applyFill="1" applyAlignment="1">
      <alignment horizontal="left" vertical="center"/>
    </xf>
    <xf numFmtId="0" fontId="1" fillId="5" borderId="0" xfId="88" applyFill="1" applyAlignment="1">
      <alignment horizontal="left"/>
    </xf>
    <xf numFmtId="0" fontId="26" fillId="5" borderId="0" xfId="91" applyFont="1" applyFill="1" applyAlignment="1">
      <alignment horizontal="center" vertical="top"/>
    </xf>
    <xf numFmtId="0" fontId="27" fillId="5" borderId="0" xfId="88" applyFont="1" applyFill="1" applyAlignment="1">
      <alignment horizontal="center"/>
    </xf>
    <xf numFmtId="0" fontId="26" fillId="5" borderId="0" xfId="91" applyFont="1" applyFill="1" applyAlignment="1">
      <alignment horizontal="left" vertical="top"/>
    </xf>
    <xf numFmtId="0" fontId="26" fillId="4" borderId="0" xfId="91" applyFont="1" applyFill="1" applyAlignment="1">
      <alignment horizontal="center" vertical="top" wrapText="1"/>
    </xf>
    <xf numFmtId="0" fontId="28" fillId="5" borderId="0" xfId="88" applyFont="1" applyFill="1" applyAlignment="1">
      <alignment vertical="center"/>
    </xf>
    <xf numFmtId="3" fontId="1" fillId="5" borderId="0" xfId="88" applyNumberFormat="1" applyFill="1"/>
    <xf numFmtId="3" fontId="1" fillId="0" borderId="0" xfId="91" applyNumberFormat="1"/>
    <xf numFmtId="168" fontId="31" fillId="29" borderId="16" xfId="70" applyNumberFormat="1" applyFont="1" applyFill="1" applyBorder="1" applyAlignment="1">
      <alignment vertical="center"/>
    </xf>
    <xf numFmtId="3" fontId="31" fillId="29" borderId="16" xfId="70" applyNumberFormat="1" applyFont="1" applyFill="1" applyBorder="1" applyAlignment="1">
      <alignment horizontal="center" vertical="center" wrapText="1"/>
    </xf>
    <xf numFmtId="0" fontId="31" fillId="0" borderId="17" xfId="88" applyFont="1" applyBorder="1" applyAlignment="1">
      <alignment horizontal="center" vertical="center"/>
    </xf>
    <xf numFmtId="168" fontId="31" fillId="0" borderId="16" xfId="70" applyNumberFormat="1" applyFont="1" applyFill="1" applyBorder="1" applyAlignment="1">
      <alignment vertical="center"/>
    </xf>
    <xf numFmtId="3" fontId="31" fillId="0" borderId="16" xfId="70" applyNumberFormat="1" applyFont="1" applyFill="1" applyBorder="1" applyAlignment="1">
      <alignment horizontal="center" vertical="center" wrapText="1"/>
    </xf>
    <xf numFmtId="49" fontId="31" fillId="29" borderId="16" xfId="70" applyNumberFormat="1" applyFont="1" applyFill="1" applyBorder="1" applyAlignment="1">
      <alignment horizontal="left" vertical="center" wrapText="1"/>
    </xf>
    <xf numFmtId="168" fontId="31" fillId="0" borderId="16" xfId="70" applyNumberFormat="1" applyFont="1" applyFill="1" applyBorder="1" applyAlignment="1">
      <alignment horizontal="left" vertical="center" wrapText="1"/>
    </xf>
    <xf numFmtId="14" fontId="1" fillId="5" borderId="0" xfId="88" applyNumberFormat="1" applyFill="1"/>
    <xf numFmtId="49" fontId="31" fillId="0" borderId="16" xfId="70" applyNumberFormat="1" applyFont="1" applyFill="1" applyBorder="1" applyAlignment="1">
      <alignment horizontal="center" vertical="center"/>
    </xf>
    <xf numFmtId="3" fontId="27" fillId="5" borderId="0" xfId="88" applyNumberFormat="1" applyFont="1" applyFill="1"/>
    <xf numFmtId="14" fontId="27" fillId="5" borderId="0" xfId="88" applyNumberFormat="1" applyFont="1" applyFill="1"/>
    <xf numFmtId="0" fontId="33" fillId="0" borderId="4" xfId="85" applyFont="1" applyBorder="1"/>
    <xf numFmtId="0" fontId="31" fillId="0" borderId="19" xfId="88" applyFont="1" applyBorder="1" applyAlignment="1">
      <alignment horizontal="center" vertical="center"/>
    </xf>
    <xf numFmtId="168" fontId="31" fillId="0" borderId="18" xfId="70" applyNumberFormat="1" applyFont="1" applyFill="1" applyBorder="1" applyAlignment="1">
      <alignment vertical="center"/>
    </xf>
    <xf numFmtId="168" fontId="31" fillId="0" borderId="18" xfId="70" applyNumberFormat="1" applyFont="1" applyFill="1" applyBorder="1" applyAlignment="1">
      <alignment horizontal="left" vertical="center" wrapText="1"/>
    </xf>
    <xf numFmtId="3" fontId="31" fillId="0" borderId="18" xfId="70" applyNumberFormat="1" applyFont="1" applyFill="1" applyBorder="1" applyAlignment="1">
      <alignment horizontal="center" vertical="center" wrapText="1"/>
    </xf>
    <xf numFmtId="49" fontId="31" fillId="0" borderId="18" xfId="70" applyNumberFormat="1" applyFont="1" applyFill="1" applyBorder="1" applyAlignment="1">
      <alignment horizontal="center" vertical="center"/>
    </xf>
    <xf numFmtId="49" fontId="31" fillId="0" borderId="18" xfId="70" applyNumberFormat="1" applyFont="1" applyFill="1" applyBorder="1" applyAlignment="1">
      <alignment horizontal="left" vertical="center" wrapText="1"/>
    </xf>
    <xf numFmtId="165" fontId="36" fillId="0" borderId="21" xfId="89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31" fillId="30" borderId="19" xfId="88" applyFont="1" applyFill="1" applyBorder="1" applyAlignment="1">
      <alignment horizontal="center" vertical="center"/>
    </xf>
    <xf numFmtId="49" fontId="31" fillId="29" borderId="18" xfId="70" applyNumberFormat="1" applyFont="1" applyFill="1" applyBorder="1" applyAlignment="1">
      <alignment horizontal="center" vertical="center"/>
    </xf>
    <xf numFmtId="168" fontId="31" fillId="29" borderId="18" xfId="70" applyNumberFormat="1" applyFont="1" applyFill="1" applyBorder="1" applyAlignment="1">
      <alignment horizontal="center" vertical="center" wrapText="1"/>
    </xf>
    <xf numFmtId="3" fontId="31" fillId="29" borderId="18" xfId="84" applyNumberFormat="1" applyFont="1" applyFill="1" applyBorder="1" applyAlignment="1">
      <alignment horizontal="left" vertical="center" wrapText="1"/>
    </xf>
    <xf numFmtId="3" fontId="31" fillId="29" borderId="18" xfId="84" applyNumberFormat="1" applyFont="1" applyFill="1" applyBorder="1" applyAlignment="1">
      <alignment horizontal="center" vertical="center"/>
    </xf>
    <xf numFmtId="0" fontId="26" fillId="4" borderId="0" xfId="91" applyFont="1" applyFill="1" applyAlignment="1">
      <alignment horizontal="center" vertical="top"/>
    </xf>
    <xf numFmtId="0" fontId="29" fillId="6" borderId="4" xfId="88" applyFont="1" applyFill="1" applyBorder="1" applyAlignment="1">
      <alignment horizontal="center" vertical="center" wrapText="1"/>
    </xf>
    <xf numFmtId="0" fontId="29" fillId="6" borderId="0" xfId="88" applyFont="1" applyFill="1" applyAlignment="1">
      <alignment horizontal="center" vertical="center" wrapText="1"/>
    </xf>
    <xf numFmtId="0" fontId="30" fillId="29" borderId="14" xfId="88" applyFont="1" applyFill="1" applyBorder="1" applyAlignment="1">
      <alignment horizontal="center" vertical="center" wrapText="1"/>
    </xf>
    <xf numFmtId="0" fontId="30" fillId="29" borderId="15" xfId="88" applyFont="1" applyFill="1" applyBorder="1" applyAlignment="1">
      <alignment horizontal="center" vertical="center" wrapText="1"/>
    </xf>
    <xf numFmtId="0" fontId="34" fillId="31" borderId="0" xfId="88" applyFont="1" applyFill="1" applyAlignment="1">
      <alignment horizontal="left" vertical="center" wrapText="1"/>
    </xf>
  </cellXfs>
  <cellStyles count="92">
    <cellStyle name="20% - Énfasis1 2" xfId="2" xr:uid="{00000000-0005-0000-0000-000000000000}"/>
    <cellStyle name="20% - Énfasis1 2 2" xfId="3" xr:uid="{00000000-0005-0000-0000-000001000000}"/>
    <cellStyle name="20% - Énfasis2 2" xfId="4" xr:uid="{00000000-0005-0000-0000-000002000000}"/>
    <cellStyle name="20% - Énfasis2 2 2" xfId="5" xr:uid="{00000000-0005-0000-0000-000003000000}"/>
    <cellStyle name="20% - Énfasis3 2" xfId="6" xr:uid="{00000000-0005-0000-0000-000004000000}"/>
    <cellStyle name="20% - Énfasis3 2 2" xfId="7" xr:uid="{00000000-0005-0000-0000-000005000000}"/>
    <cellStyle name="20% - Énfasis4 2" xfId="8" xr:uid="{00000000-0005-0000-0000-000006000000}"/>
    <cellStyle name="20% - Énfasis4 2 2" xfId="9" xr:uid="{00000000-0005-0000-0000-000007000000}"/>
    <cellStyle name="20% - Énfasis5 2" xfId="10" xr:uid="{00000000-0005-0000-0000-000008000000}"/>
    <cellStyle name="20% - Énfasis5 2 2" xfId="11" xr:uid="{00000000-0005-0000-0000-000009000000}"/>
    <cellStyle name="20% - Énfasis6 2" xfId="12" xr:uid="{00000000-0005-0000-0000-00000A000000}"/>
    <cellStyle name="20% - Énfasis6 2 2" xfId="13" xr:uid="{00000000-0005-0000-0000-00000B000000}"/>
    <cellStyle name="40% - Énfasis1 2" xfId="14" xr:uid="{00000000-0005-0000-0000-00000C000000}"/>
    <cellStyle name="40% - Énfasis1 2 2" xfId="15" xr:uid="{00000000-0005-0000-0000-00000D000000}"/>
    <cellStyle name="40% - Énfasis2 2" xfId="16" xr:uid="{00000000-0005-0000-0000-00000E000000}"/>
    <cellStyle name="40% - Énfasis2 2 2" xfId="17" xr:uid="{00000000-0005-0000-0000-00000F000000}"/>
    <cellStyle name="40% - Énfasis3 2" xfId="18" xr:uid="{00000000-0005-0000-0000-000010000000}"/>
    <cellStyle name="40% - Énfasis3 2 2" xfId="19" xr:uid="{00000000-0005-0000-0000-000011000000}"/>
    <cellStyle name="40% - Énfasis4 2" xfId="20" xr:uid="{00000000-0005-0000-0000-000012000000}"/>
    <cellStyle name="40% - Énfasis4 2 2" xfId="21" xr:uid="{00000000-0005-0000-0000-000013000000}"/>
    <cellStyle name="40% - Énfasis5 2" xfId="22" xr:uid="{00000000-0005-0000-0000-000014000000}"/>
    <cellStyle name="40% - Énfasis5 2 2" xfId="23" xr:uid="{00000000-0005-0000-0000-000015000000}"/>
    <cellStyle name="40% - Énfasis6 2" xfId="24" xr:uid="{00000000-0005-0000-0000-000016000000}"/>
    <cellStyle name="40% - Énfasis6 2 2" xfId="25" xr:uid="{00000000-0005-0000-0000-000017000000}"/>
    <cellStyle name="60% - Énfasis1 2" xfId="26" xr:uid="{00000000-0005-0000-0000-000018000000}"/>
    <cellStyle name="60% - Énfasis2 2" xfId="27" xr:uid="{00000000-0005-0000-0000-000019000000}"/>
    <cellStyle name="60% - Énfasis3 2" xfId="28" xr:uid="{00000000-0005-0000-0000-00001A000000}"/>
    <cellStyle name="60% - Énfasis4 2" xfId="29" xr:uid="{00000000-0005-0000-0000-00001B000000}"/>
    <cellStyle name="60% - Énfasis5 2" xfId="30" xr:uid="{00000000-0005-0000-0000-00001C000000}"/>
    <cellStyle name="60% - Énfasis6 2" xfId="31" xr:uid="{00000000-0005-0000-0000-00001D000000}"/>
    <cellStyle name="Buena 2" xfId="32" xr:uid="{00000000-0005-0000-0000-00001E000000}"/>
    <cellStyle name="Cálculo 2" xfId="33" xr:uid="{00000000-0005-0000-0000-00001F000000}"/>
    <cellStyle name="Cálculo 2 2" xfId="34" xr:uid="{00000000-0005-0000-0000-000020000000}"/>
    <cellStyle name="Celda de comprobación 2" xfId="35" xr:uid="{00000000-0005-0000-0000-000021000000}"/>
    <cellStyle name="Celda vinculada 2" xfId="36" xr:uid="{00000000-0005-0000-0000-000022000000}"/>
    <cellStyle name="Encabezado 4 2" xfId="37" xr:uid="{00000000-0005-0000-0000-000023000000}"/>
    <cellStyle name="ENDARO" xfId="38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Euro" xfId="46" xr:uid="{00000000-0005-0000-0000-00002C000000}"/>
    <cellStyle name="Euro 2" xfId="47" xr:uid="{00000000-0005-0000-0000-00002D000000}"/>
    <cellStyle name="Incorrecto 2" xfId="48" xr:uid="{00000000-0005-0000-0000-00002E000000}"/>
    <cellStyle name="JUJU" xfId="49" xr:uid="{00000000-0005-0000-0000-00002F000000}"/>
    <cellStyle name="Millares 2" xfId="50" xr:uid="{00000000-0005-0000-0000-000031000000}"/>
    <cellStyle name="Millares 2 2" xfId="51" xr:uid="{00000000-0005-0000-0000-000032000000}"/>
    <cellStyle name="Millares 3" xfId="52" xr:uid="{00000000-0005-0000-0000-000033000000}"/>
    <cellStyle name="Millares 4" xfId="1" xr:uid="{00000000-0005-0000-0000-000034000000}"/>
    <cellStyle name="Millares 4 2" xfId="82" xr:uid="{AF721D91-7343-4A45-B9AF-FD4B9CF43CE5}"/>
    <cellStyle name="Millares 4 3" xfId="86" xr:uid="{4ECA6522-875A-4B00-9E52-F568F020AC32}"/>
    <cellStyle name="Millares 4 3 2" xfId="89" xr:uid="{700EB184-4B68-43C6-958F-250F400EAC24}"/>
    <cellStyle name="Moneda 4" xfId="84" xr:uid="{C3DDE372-57C9-4124-B63B-95C38B3ADE22}"/>
    <cellStyle name="Neutral 2" xfId="53" xr:uid="{00000000-0005-0000-0000-000035000000}"/>
    <cellStyle name="Normal" xfId="0" builtinId="0"/>
    <cellStyle name="Normal 11" xfId="87" xr:uid="{6BCBA656-44B3-40BA-8600-4E6A11D7D8F8}"/>
    <cellStyle name="Normal 2" xfId="54" xr:uid="{00000000-0005-0000-0000-000037000000}"/>
    <cellStyle name="Normal 2 2" xfId="55" xr:uid="{00000000-0005-0000-0000-000038000000}"/>
    <cellStyle name="Normal 2 3" xfId="56" xr:uid="{00000000-0005-0000-0000-000039000000}"/>
    <cellStyle name="Normal 2 4" xfId="57" xr:uid="{00000000-0005-0000-0000-00003A000000}"/>
    <cellStyle name="Normal 2 5" xfId="58" xr:uid="{00000000-0005-0000-0000-00003B000000}"/>
    <cellStyle name="Normal 3" xfId="59" xr:uid="{00000000-0005-0000-0000-00003C000000}"/>
    <cellStyle name="Normal 3 2" xfId="60" xr:uid="{00000000-0005-0000-0000-00003D000000}"/>
    <cellStyle name="Normal 4" xfId="61" xr:uid="{00000000-0005-0000-0000-00003E000000}"/>
    <cellStyle name="Normal 4 2" xfId="83" xr:uid="{7D8DCD8A-287A-4E08-AF9D-47844E37AD9F}"/>
    <cellStyle name="Normal 4 2 2" xfId="85" xr:uid="{4657693F-70DD-4CBF-B338-D09422061746}"/>
    <cellStyle name="Normal 4 2 2 2" xfId="88" xr:uid="{67CEAB86-86FF-4F3B-9841-7F423525942C}"/>
    <cellStyle name="Normal 4 2 3" xfId="91" xr:uid="{4683BAC3-6722-4BA6-BD1A-166A2B659851}"/>
    <cellStyle name="Normal 5" xfId="62" xr:uid="{00000000-0005-0000-0000-00003F000000}"/>
    <cellStyle name="Normal 6" xfId="63" xr:uid="{00000000-0005-0000-0000-000040000000}"/>
    <cellStyle name="Normal 7" xfId="64" xr:uid="{00000000-0005-0000-0000-000041000000}"/>
    <cellStyle name="Normal 8" xfId="65" xr:uid="{00000000-0005-0000-0000-000042000000}"/>
    <cellStyle name="Normal 9" xfId="90" xr:uid="{3F4F7A7F-BB60-428B-8A9F-1230FD26916A}"/>
    <cellStyle name="Notas 2" xfId="66" xr:uid="{00000000-0005-0000-0000-000043000000}"/>
    <cellStyle name="Notas 2 2" xfId="67" xr:uid="{00000000-0005-0000-0000-000044000000}"/>
    <cellStyle name="Notas 2 3" xfId="68" xr:uid="{00000000-0005-0000-0000-000045000000}"/>
    <cellStyle name="Porcentaje 2" xfId="69" xr:uid="{00000000-0005-0000-0000-000046000000}"/>
    <cellStyle name="Porcentaje 2 2" xfId="70" xr:uid="{00000000-0005-0000-0000-000047000000}"/>
    <cellStyle name="Porcentaje 3" xfId="71" xr:uid="{00000000-0005-0000-0000-000048000000}"/>
    <cellStyle name="Porcentaje 4" xfId="72" xr:uid="{00000000-0005-0000-0000-000049000000}"/>
    <cellStyle name="Salida 2" xfId="73" xr:uid="{00000000-0005-0000-0000-00004A000000}"/>
    <cellStyle name="Salida 2 2" xfId="74" xr:uid="{00000000-0005-0000-0000-00004B000000}"/>
    <cellStyle name="Texto de advertencia 2" xfId="75" xr:uid="{00000000-0005-0000-0000-00004C000000}"/>
    <cellStyle name="Texto explicativo 2" xfId="76" xr:uid="{00000000-0005-0000-0000-00004D000000}"/>
    <cellStyle name="Título 1 2" xfId="77" xr:uid="{00000000-0005-0000-0000-00004E000000}"/>
    <cellStyle name="Título 2 2" xfId="78" xr:uid="{00000000-0005-0000-0000-00004F000000}"/>
    <cellStyle name="Título 3 2" xfId="79" xr:uid="{00000000-0005-0000-0000-000050000000}"/>
    <cellStyle name="Título 4" xfId="80" xr:uid="{00000000-0005-0000-0000-000051000000}"/>
    <cellStyle name="Total 2" xfId="81" xr:uid="{00000000-0005-0000-0000-000052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29632</xdr:colOff>
      <xdr:row>1</xdr:row>
      <xdr:rowOff>79158</xdr:rowOff>
    </xdr:from>
    <xdr:ext cx="7484534" cy="45719"/>
    <xdr:pic>
      <xdr:nvPicPr>
        <xdr:cNvPr id="2" name="Imagen 6">
          <a:extLst>
            <a:ext uri="{FF2B5EF4-FFF2-40B4-BE49-F238E27FC236}">
              <a16:creationId xmlns:a16="http://schemas.microsoft.com/office/drawing/2014/main" id="{F11394DF-15B2-4EB7-9030-DDF349C69C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29632" y="841158"/>
          <a:ext cx="748453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24434</xdr:colOff>
      <xdr:row>0</xdr:row>
      <xdr:rowOff>103616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F86DEF1-ACEA-4858-8D0A-045FEE051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34" y="103616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51462</xdr:rowOff>
    </xdr:from>
    <xdr:ext cx="7357533" cy="45719"/>
    <xdr:pic>
      <xdr:nvPicPr>
        <xdr:cNvPr id="2" name="Imagen 6">
          <a:extLst>
            <a:ext uri="{FF2B5EF4-FFF2-40B4-BE49-F238E27FC236}">
              <a16:creationId xmlns:a16="http://schemas.microsoft.com/office/drawing/2014/main" id="{D80D806A-B07C-4F45-98E0-E0478F28675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9050" y="813462"/>
          <a:ext cx="735753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</xdr:colOff>
      <xdr:row>0</xdr:row>
      <xdr:rowOff>85725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62E20668-DFAD-4A54-9F13-CB2107B9B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85725</xdr:rowOff>
    </xdr:from>
    <xdr:ext cx="1809750" cy="704850"/>
    <xdr:pic>
      <xdr:nvPicPr>
        <xdr:cNvPr id="3" name="Imagen 1">
          <a:extLst>
            <a:ext uri="{FF2B5EF4-FFF2-40B4-BE49-F238E27FC236}">
              <a16:creationId xmlns:a16="http://schemas.microsoft.com/office/drawing/2014/main" id="{9B75B48E-F3F1-4825-AB04-170E3EA4A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5725"/>
          <a:ext cx="180975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</xdr:colOff>
      <xdr:row>1</xdr:row>
      <xdr:rowOff>33615</xdr:rowOff>
    </xdr:from>
    <xdr:ext cx="7477124" cy="52110"/>
    <xdr:pic>
      <xdr:nvPicPr>
        <xdr:cNvPr id="4" name="Imagen 6">
          <a:extLst>
            <a:ext uri="{FF2B5EF4-FFF2-40B4-BE49-F238E27FC236}">
              <a16:creationId xmlns:a16="http://schemas.microsoft.com/office/drawing/2014/main" id="{748B7ADF-805F-48B8-9536-C41E8E68939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1" y="795615"/>
          <a:ext cx="7477124" cy="52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74291-5059-4FC8-9873-1B94F60AA43F}">
  <dimension ref="A1:G49"/>
  <sheetViews>
    <sheetView showGridLines="0" tabSelected="1" zoomScale="90" zoomScaleNormal="90" workbookViewId="0">
      <selection activeCell="H9" sqref="H9"/>
    </sheetView>
  </sheetViews>
  <sheetFormatPr baseColWidth="10" defaultColWidth="11.42578125" defaultRowHeight="15" x14ac:dyDescent="0.25"/>
  <cols>
    <col min="1" max="1" width="5.140625" style="4" customWidth="1"/>
    <col min="2" max="2" width="20.7109375" style="4" customWidth="1"/>
    <col min="3" max="3" width="22.7109375" style="4" customWidth="1"/>
    <col min="4" max="4" width="45.5703125" style="24" customWidth="1"/>
    <col min="5" max="5" width="18.140625" style="4" customWidth="1"/>
    <col min="6" max="6" width="11.42578125" style="3" customWidth="1"/>
    <col min="7" max="7" width="11.85546875" bestFit="1" customWidth="1"/>
    <col min="8" max="16384" width="11.42578125" style="3"/>
  </cols>
  <sheetData>
    <row r="1" spans="1:7" s="8" customFormat="1" ht="60" customHeight="1" x14ac:dyDescent="0.25">
      <c r="A1" s="57"/>
      <c r="B1" s="57"/>
      <c r="C1" s="57"/>
      <c r="D1" s="57"/>
      <c r="E1" s="25"/>
      <c r="G1"/>
    </row>
    <row r="2" spans="1:7" s="8" customFormat="1" x14ac:dyDescent="0.25">
      <c r="A2" s="9"/>
      <c r="B2" s="9"/>
      <c r="C2" s="9"/>
      <c r="D2" s="22"/>
      <c r="E2" s="25"/>
      <c r="G2"/>
    </row>
    <row r="3" spans="1:7" s="8" customFormat="1" ht="11.1" customHeight="1" x14ac:dyDescent="0.25">
      <c r="A3" s="58" t="s">
        <v>0</v>
      </c>
      <c r="B3" s="59"/>
      <c r="C3" s="59"/>
      <c r="D3" s="59"/>
      <c r="E3" s="59"/>
      <c r="G3"/>
    </row>
    <row r="4" spans="1:7" s="8" customFormat="1" ht="31.9" customHeight="1" x14ac:dyDescent="0.25">
      <c r="A4" s="58"/>
      <c r="B4" s="59"/>
      <c r="C4" s="59"/>
      <c r="D4" s="59"/>
      <c r="E4" s="59"/>
      <c r="G4"/>
    </row>
    <row r="5" spans="1:7" s="6" customFormat="1" ht="33" customHeight="1" x14ac:dyDescent="0.25">
      <c r="A5" s="60" t="s">
        <v>1</v>
      </c>
      <c r="B5" s="61"/>
      <c r="C5" s="61"/>
      <c r="D5" s="61"/>
      <c r="E5" s="61"/>
      <c r="G5"/>
    </row>
    <row r="6" spans="1:7" s="6" customFormat="1" x14ac:dyDescent="0.25">
      <c r="A6" s="7"/>
      <c r="B6" s="7"/>
      <c r="C6" s="7"/>
      <c r="D6" s="23"/>
      <c r="E6" s="26"/>
      <c r="G6"/>
    </row>
    <row r="7" spans="1:7" s="6" customFormat="1" ht="42" x14ac:dyDescent="0.25">
      <c r="A7" s="12" t="s">
        <v>2</v>
      </c>
      <c r="B7" s="13" t="s">
        <v>3</v>
      </c>
      <c r="C7" s="13" t="s">
        <v>4</v>
      </c>
      <c r="D7" s="13" t="s">
        <v>5</v>
      </c>
      <c r="E7" s="16" t="s">
        <v>6</v>
      </c>
      <c r="G7"/>
    </row>
    <row r="8" spans="1:7" ht="26.1" customHeight="1" x14ac:dyDescent="0.25">
      <c r="A8" s="17">
        <v>1</v>
      </c>
      <c r="B8" s="15" t="s">
        <v>7</v>
      </c>
      <c r="C8" s="20" t="s">
        <v>8</v>
      </c>
      <c r="D8" s="18" t="s">
        <v>9</v>
      </c>
      <c r="E8" s="2">
        <v>150204</v>
      </c>
      <c r="F8" s="30"/>
      <c r="G8" s="51"/>
    </row>
    <row r="9" spans="1:7" ht="26.1" customHeight="1" x14ac:dyDescent="0.25">
      <c r="A9" s="14">
        <v>2</v>
      </c>
      <c r="B9" s="11" t="s">
        <v>10</v>
      </c>
      <c r="C9" s="21" t="s">
        <v>11</v>
      </c>
      <c r="D9" s="19" t="s">
        <v>12</v>
      </c>
      <c r="E9" s="1">
        <v>27311</v>
      </c>
      <c r="F9" s="30"/>
      <c r="G9" s="51"/>
    </row>
    <row r="10" spans="1:7" ht="26.1" customHeight="1" x14ac:dyDescent="0.25">
      <c r="A10" s="17">
        <v>3</v>
      </c>
      <c r="B10" s="15" t="s">
        <v>13</v>
      </c>
      <c r="C10" s="20" t="s">
        <v>14</v>
      </c>
      <c r="D10" s="18" t="s">
        <v>15</v>
      </c>
      <c r="E10" s="2">
        <v>27311</v>
      </c>
      <c r="F10" s="30"/>
      <c r="G10" s="51"/>
    </row>
    <row r="11" spans="1:7" ht="26.1" customHeight="1" x14ac:dyDescent="0.25">
      <c r="A11" s="14">
        <v>4</v>
      </c>
      <c r="B11" s="11" t="s">
        <v>16</v>
      </c>
      <c r="C11" s="21" t="s">
        <v>17</v>
      </c>
      <c r="D11" s="19" t="s">
        <v>18</v>
      </c>
      <c r="E11" s="1">
        <v>31732</v>
      </c>
      <c r="F11" s="30"/>
      <c r="G11" s="51"/>
    </row>
    <row r="12" spans="1:7" ht="26.1" customHeight="1" x14ac:dyDescent="0.25">
      <c r="A12" s="17">
        <v>5</v>
      </c>
      <c r="B12" s="15" t="s">
        <v>19</v>
      </c>
      <c r="C12" s="20" t="s">
        <v>20</v>
      </c>
      <c r="D12" s="18" t="s">
        <v>21</v>
      </c>
      <c r="E12" s="2">
        <v>144499</v>
      </c>
      <c r="F12" s="30"/>
      <c r="G12" s="51"/>
    </row>
    <row r="13" spans="1:7" ht="26.1" customHeight="1" x14ac:dyDescent="0.25">
      <c r="A13" s="14">
        <v>6</v>
      </c>
      <c r="B13" s="11" t="s">
        <v>22</v>
      </c>
      <c r="C13" s="21" t="s">
        <v>23</v>
      </c>
      <c r="D13" s="19" t="s">
        <v>24</v>
      </c>
      <c r="E13" s="1">
        <v>12581</v>
      </c>
      <c r="F13" s="30"/>
      <c r="G13" s="51"/>
    </row>
    <row r="14" spans="1:7" ht="26.1" customHeight="1" x14ac:dyDescent="0.25">
      <c r="A14" s="17">
        <v>7</v>
      </c>
      <c r="B14" s="15" t="s">
        <v>25</v>
      </c>
      <c r="C14" s="20" t="s">
        <v>26</v>
      </c>
      <c r="D14" s="18" t="s">
        <v>27</v>
      </c>
      <c r="E14" s="2">
        <v>46152</v>
      </c>
      <c r="F14" s="30"/>
      <c r="G14" s="51"/>
    </row>
    <row r="15" spans="1:7" ht="26.1" customHeight="1" x14ac:dyDescent="0.25">
      <c r="A15" s="14">
        <v>8</v>
      </c>
      <c r="B15" s="11" t="s">
        <v>28</v>
      </c>
      <c r="C15" s="21" t="s">
        <v>29</v>
      </c>
      <c r="D15" s="19" t="s">
        <v>30</v>
      </c>
      <c r="E15" s="1">
        <v>46537</v>
      </c>
      <c r="F15" s="30"/>
      <c r="G15" s="51"/>
    </row>
    <row r="16" spans="1:7" ht="26.1" customHeight="1" x14ac:dyDescent="0.25">
      <c r="A16" s="17">
        <v>9</v>
      </c>
      <c r="B16" s="15" t="s">
        <v>31</v>
      </c>
      <c r="C16" s="20" t="s">
        <v>32</v>
      </c>
      <c r="D16" s="18" t="s">
        <v>33</v>
      </c>
      <c r="E16" s="2">
        <v>265840</v>
      </c>
      <c r="F16" s="30"/>
      <c r="G16" s="51"/>
    </row>
    <row r="17" spans="1:7" ht="26.1" customHeight="1" x14ac:dyDescent="0.25">
      <c r="A17" s="14">
        <v>10</v>
      </c>
      <c r="B17" s="11" t="s">
        <v>34</v>
      </c>
      <c r="C17" s="21" t="s">
        <v>35</v>
      </c>
      <c r="D17" s="19" t="s">
        <v>36</v>
      </c>
      <c r="E17" s="1">
        <v>42864</v>
      </c>
      <c r="F17" s="30"/>
      <c r="G17" s="51"/>
    </row>
    <row r="18" spans="1:7" ht="26.1" customHeight="1" x14ac:dyDescent="0.25">
      <c r="A18" s="17">
        <v>11</v>
      </c>
      <c r="B18" s="15" t="s">
        <v>34</v>
      </c>
      <c r="C18" s="20" t="s">
        <v>37</v>
      </c>
      <c r="D18" s="18" t="s">
        <v>38</v>
      </c>
      <c r="E18" s="2">
        <v>42864</v>
      </c>
      <c r="F18" s="30"/>
      <c r="G18" s="51"/>
    </row>
    <row r="19" spans="1:7" ht="26.1" customHeight="1" x14ac:dyDescent="0.25">
      <c r="A19" s="14">
        <f t="shared" ref="A19:A29" si="0">+A18+1</f>
        <v>12</v>
      </c>
      <c r="B19" s="11" t="s">
        <v>39</v>
      </c>
      <c r="C19" s="21" t="s">
        <v>40</v>
      </c>
      <c r="D19" s="19" t="s">
        <v>41</v>
      </c>
      <c r="E19" s="1">
        <v>51125</v>
      </c>
      <c r="F19" s="30"/>
      <c r="G19" s="51"/>
    </row>
    <row r="20" spans="1:7" ht="26.1" customHeight="1" x14ac:dyDescent="0.25">
      <c r="A20" s="17">
        <f t="shared" si="0"/>
        <v>13</v>
      </c>
      <c r="B20" s="15" t="s">
        <v>39</v>
      </c>
      <c r="C20" s="20" t="s">
        <v>42</v>
      </c>
      <c r="D20" s="18" t="s">
        <v>43</v>
      </c>
      <c r="E20" s="2">
        <v>51125</v>
      </c>
      <c r="F20" s="30"/>
      <c r="G20" s="51"/>
    </row>
    <row r="21" spans="1:7" ht="26.1" customHeight="1" x14ac:dyDescent="0.25">
      <c r="A21" s="14">
        <f t="shared" si="0"/>
        <v>14</v>
      </c>
      <c r="B21" s="11" t="s">
        <v>44</v>
      </c>
      <c r="C21" s="21" t="s">
        <v>45</v>
      </c>
      <c r="D21" s="19" t="s">
        <v>46</v>
      </c>
      <c r="E21" s="1">
        <v>58200</v>
      </c>
      <c r="F21" s="30"/>
      <c r="G21" s="51"/>
    </row>
    <row r="22" spans="1:7" ht="26.1" customHeight="1" x14ac:dyDescent="0.25">
      <c r="A22" s="17">
        <f t="shared" si="0"/>
        <v>15</v>
      </c>
      <c r="B22" s="15" t="s">
        <v>44</v>
      </c>
      <c r="C22" s="20" t="s">
        <v>47</v>
      </c>
      <c r="D22" s="18" t="s">
        <v>48</v>
      </c>
      <c r="E22" s="2">
        <v>74761</v>
      </c>
      <c r="F22" s="30"/>
      <c r="G22" s="51"/>
    </row>
    <row r="23" spans="1:7" ht="26.1" customHeight="1" x14ac:dyDescent="0.25">
      <c r="A23" s="14">
        <f t="shared" si="0"/>
        <v>16</v>
      </c>
      <c r="B23" s="11" t="s">
        <v>49</v>
      </c>
      <c r="C23" s="21" t="s">
        <v>50</v>
      </c>
      <c r="D23" s="19" t="s">
        <v>51</v>
      </c>
      <c r="E23" s="1">
        <v>24545</v>
      </c>
      <c r="F23" s="30"/>
      <c r="G23" s="51"/>
    </row>
    <row r="24" spans="1:7" ht="26.1" customHeight="1" x14ac:dyDescent="0.25">
      <c r="A24" s="17">
        <f t="shared" si="0"/>
        <v>17</v>
      </c>
      <c r="B24" s="15" t="s">
        <v>49</v>
      </c>
      <c r="C24" s="20" t="s">
        <v>52</v>
      </c>
      <c r="D24" s="18" t="s">
        <v>53</v>
      </c>
      <c r="E24" s="2">
        <v>24545</v>
      </c>
      <c r="F24" s="30"/>
      <c r="G24" s="51"/>
    </row>
    <row r="25" spans="1:7" ht="26.1" customHeight="1" x14ac:dyDescent="0.25">
      <c r="A25" s="14">
        <f t="shared" si="0"/>
        <v>18</v>
      </c>
      <c r="B25" s="11" t="s">
        <v>49</v>
      </c>
      <c r="C25" s="21" t="s">
        <v>54</v>
      </c>
      <c r="D25" s="19" t="s">
        <v>55</v>
      </c>
      <c r="E25" s="1">
        <v>24545</v>
      </c>
      <c r="F25" s="30"/>
      <c r="G25" s="51"/>
    </row>
    <row r="26" spans="1:7" ht="26.1" customHeight="1" x14ac:dyDescent="0.25">
      <c r="A26" s="17">
        <f t="shared" si="0"/>
        <v>19</v>
      </c>
      <c r="B26" s="15" t="s">
        <v>49</v>
      </c>
      <c r="C26" s="20" t="s">
        <v>56</v>
      </c>
      <c r="D26" s="18" t="s">
        <v>57</v>
      </c>
      <c r="E26" s="2">
        <v>58532</v>
      </c>
      <c r="F26" s="30"/>
      <c r="G26" s="51"/>
    </row>
    <row r="27" spans="1:7" ht="26.1" customHeight="1" x14ac:dyDescent="0.25">
      <c r="A27" s="14">
        <f t="shared" si="0"/>
        <v>20</v>
      </c>
      <c r="B27" s="11" t="s">
        <v>49</v>
      </c>
      <c r="C27" s="21" t="s">
        <v>58</v>
      </c>
      <c r="D27" s="19" t="s">
        <v>59</v>
      </c>
      <c r="E27" s="1">
        <v>87606</v>
      </c>
      <c r="F27" s="30"/>
      <c r="G27" s="51"/>
    </row>
    <row r="28" spans="1:7" ht="26.1" customHeight="1" x14ac:dyDescent="0.25">
      <c r="A28" s="17">
        <f t="shared" si="0"/>
        <v>21</v>
      </c>
      <c r="B28" s="15" t="s">
        <v>49</v>
      </c>
      <c r="C28" s="20" t="s">
        <v>60</v>
      </c>
      <c r="D28" s="18" t="s">
        <v>61</v>
      </c>
      <c r="E28" s="2">
        <v>24545</v>
      </c>
      <c r="F28" s="30"/>
      <c r="G28" s="51"/>
    </row>
    <row r="29" spans="1:7" ht="26.1" customHeight="1" x14ac:dyDescent="0.25">
      <c r="A29" s="52">
        <f t="shared" si="0"/>
        <v>22</v>
      </c>
      <c r="B29" s="53" t="s">
        <v>49</v>
      </c>
      <c r="C29" s="54" t="s">
        <v>62</v>
      </c>
      <c r="D29" s="55" t="s">
        <v>63</v>
      </c>
      <c r="E29" s="56">
        <v>24545</v>
      </c>
      <c r="F29" s="30"/>
      <c r="G29" s="51"/>
    </row>
    <row r="30" spans="1:7" ht="15" customHeight="1" x14ac:dyDescent="0.25">
      <c r="A30" s="5" t="s">
        <v>64</v>
      </c>
      <c r="F30" s="30"/>
    </row>
    <row r="31" spans="1:7" s="10" customFormat="1" x14ac:dyDescent="0.25">
      <c r="A31" s="62" t="s">
        <v>65</v>
      </c>
      <c r="B31" s="62"/>
      <c r="C31" s="62"/>
      <c r="D31" s="62"/>
      <c r="E31" s="62"/>
      <c r="F31" s="30"/>
      <c r="G31"/>
    </row>
    <row r="32" spans="1:7" s="10" customFormat="1" x14ac:dyDescent="0.25">
      <c r="A32" s="62"/>
      <c r="B32" s="62"/>
      <c r="C32" s="62"/>
      <c r="D32" s="62"/>
      <c r="E32" s="62"/>
      <c r="F32" s="30"/>
      <c r="G32"/>
    </row>
    <row r="33" spans="1:6" x14ac:dyDescent="0.25">
      <c r="A33" s="43" t="s">
        <v>66</v>
      </c>
      <c r="F33" s="30"/>
    </row>
    <row r="48" spans="1:6" ht="15" customHeight="1" x14ac:dyDescent="0.25"/>
    <row r="49" ht="15" customHeight="1" x14ac:dyDescent="0.25"/>
  </sheetData>
  <sortState xmlns:xlrd2="http://schemas.microsoft.com/office/spreadsheetml/2017/richdata2" ref="A7:E18">
    <sortCondition descending="1" ref="E7:E18"/>
  </sortState>
  <mergeCells count="4">
    <mergeCell ref="A1:D1"/>
    <mergeCell ref="A3:E4"/>
    <mergeCell ref="A5:E5"/>
    <mergeCell ref="A31:E32"/>
  </mergeCells>
  <phoneticPr fontId="37" type="noConversion"/>
  <conditionalFormatting sqref="C1:C1048576">
    <cfRule type="duplicateValues" dxfId="15" priority="1"/>
  </conditionalFormatting>
  <conditionalFormatting sqref="C8:C29">
    <cfRule type="duplicateValues" dxfId="14" priority="157"/>
    <cfRule type="duplicateValues" dxfId="13" priority="158"/>
  </conditionalFormatting>
  <conditionalFormatting sqref="C8:C30">
    <cfRule type="duplicateValues" dxfId="12" priority="159"/>
  </conditionalFormatting>
  <conditionalFormatting sqref="D1:D1048576">
    <cfRule type="duplicateValues" dxfId="11" priority="2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6601C-D89D-43D2-928A-DAAEDBC9A776}">
  <dimension ref="A1:H13"/>
  <sheetViews>
    <sheetView showGridLines="0" zoomScale="90" zoomScaleNormal="90" workbookViewId="0">
      <selection activeCell="G4" sqref="G4"/>
    </sheetView>
  </sheetViews>
  <sheetFormatPr baseColWidth="10" defaultColWidth="11.42578125" defaultRowHeight="15" x14ac:dyDescent="0.25"/>
  <cols>
    <col min="1" max="1" width="5" style="4" customWidth="1"/>
    <col min="2" max="2" width="20.7109375" style="3" customWidth="1"/>
    <col min="3" max="3" width="22.7109375" style="3" customWidth="1"/>
    <col min="4" max="4" width="45.5703125" style="3" customWidth="1"/>
    <col min="5" max="5" width="18" style="3" customWidth="1"/>
    <col min="6" max="6" width="12.28515625" style="10" customWidth="1"/>
    <col min="7" max="7" width="11.42578125" style="10"/>
    <col min="8" max="8" width="11.42578125" style="3"/>
    <col min="9" max="9" width="11.85546875" style="3" bestFit="1" customWidth="1"/>
    <col min="10" max="16384" width="11.42578125" style="3"/>
  </cols>
  <sheetData>
    <row r="1" spans="1:8" s="8" customFormat="1" ht="60" customHeight="1" x14ac:dyDescent="0.25">
      <c r="A1" s="57"/>
      <c r="B1" s="57"/>
      <c r="C1" s="57"/>
      <c r="D1" s="57"/>
      <c r="E1" s="27"/>
      <c r="F1" s="10"/>
      <c r="G1" s="10"/>
    </row>
    <row r="2" spans="1:8" s="8" customFormat="1" x14ac:dyDescent="0.25">
      <c r="A2" s="9"/>
      <c r="B2" s="9"/>
      <c r="C2" s="9"/>
      <c r="D2" s="28"/>
      <c r="E2" s="27"/>
      <c r="F2" s="10"/>
      <c r="G2" s="10"/>
    </row>
    <row r="3" spans="1:8" s="8" customFormat="1" ht="11.1" customHeight="1" x14ac:dyDescent="0.25">
      <c r="A3" s="58" t="s">
        <v>67</v>
      </c>
      <c r="B3" s="59"/>
      <c r="C3" s="59"/>
      <c r="D3" s="59"/>
      <c r="E3" s="59"/>
      <c r="F3" s="10"/>
      <c r="G3" s="10"/>
    </row>
    <row r="4" spans="1:8" s="8" customFormat="1" ht="31.5" customHeight="1" x14ac:dyDescent="0.25">
      <c r="A4" s="58"/>
      <c r="B4" s="59"/>
      <c r="C4" s="59"/>
      <c r="D4" s="59"/>
      <c r="E4" s="59"/>
      <c r="F4" s="10"/>
      <c r="G4" s="10"/>
    </row>
    <row r="5" spans="1:8" s="6" customFormat="1" ht="33" customHeight="1" x14ac:dyDescent="0.25">
      <c r="A5" s="60" t="s">
        <v>1</v>
      </c>
      <c r="B5" s="61"/>
      <c r="C5" s="61"/>
      <c r="D5" s="61"/>
      <c r="E5" s="61"/>
      <c r="F5" s="10"/>
      <c r="G5" s="10"/>
    </row>
    <row r="6" spans="1:8" s="6" customFormat="1" x14ac:dyDescent="0.25">
      <c r="A6" s="7"/>
      <c r="B6" s="29"/>
      <c r="C6" s="29"/>
      <c r="D6" s="29"/>
      <c r="F6" s="10"/>
      <c r="G6" s="10"/>
    </row>
    <row r="7" spans="1:8" s="6" customFormat="1" ht="51.95" customHeight="1" x14ac:dyDescent="0.25">
      <c r="A7" s="13" t="s">
        <v>2</v>
      </c>
      <c r="B7" s="13" t="s">
        <v>3</v>
      </c>
      <c r="C7" s="13" t="s">
        <v>4</v>
      </c>
      <c r="D7" s="13" t="s">
        <v>5</v>
      </c>
      <c r="E7" s="50" t="s">
        <v>6</v>
      </c>
      <c r="F7" s="10"/>
      <c r="G7" s="10"/>
    </row>
    <row r="8" spans="1:8" ht="25.5" customHeight="1" x14ac:dyDescent="0.25">
      <c r="A8" s="14">
        <v>1</v>
      </c>
      <c r="B8" s="32" t="s">
        <v>68</v>
      </c>
      <c r="C8" s="11" t="s">
        <v>69</v>
      </c>
      <c r="D8" s="37" t="s">
        <v>70</v>
      </c>
      <c r="E8" s="33">
        <v>945606</v>
      </c>
      <c r="F8" s="31"/>
      <c r="G8" s="31"/>
      <c r="H8" s="30"/>
    </row>
    <row r="9" spans="1:8" ht="25.5" customHeight="1" x14ac:dyDescent="0.25">
      <c r="A9" s="44">
        <v>2</v>
      </c>
      <c r="B9" s="45" t="s">
        <v>71</v>
      </c>
      <c r="C9" s="48" t="s">
        <v>72</v>
      </c>
      <c r="D9" s="49" t="s">
        <v>73</v>
      </c>
      <c r="E9" s="47">
        <v>18395840</v>
      </c>
      <c r="F9" s="31"/>
      <c r="G9" s="31"/>
      <c r="H9" s="30"/>
    </row>
    <row r="10" spans="1:8" x14ac:dyDescent="0.25">
      <c r="A10" s="5" t="s">
        <v>64</v>
      </c>
      <c r="B10" s="4"/>
      <c r="C10" s="4"/>
      <c r="D10" s="24"/>
      <c r="E10" s="4"/>
      <c r="G10" s="3"/>
    </row>
    <row r="11" spans="1:8" ht="14.45" customHeight="1" x14ac:dyDescent="0.25">
      <c r="A11" s="62" t="s">
        <v>65</v>
      </c>
      <c r="B11" s="62"/>
      <c r="C11" s="62"/>
      <c r="D11" s="62"/>
      <c r="E11" s="62"/>
      <c r="G11" s="3"/>
    </row>
    <row r="12" spans="1:8" ht="15" customHeight="1" x14ac:dyDescent="0.25">
      <c r="A12" s="62"/>
      <c r="B12" s="62"/>
      <c r="C12" s="62"/>
      <c r="D12" s="62"/>
      <c r="E12" s="62"/>
      <c r="G12" s="3"/>
    </row>
    <row r="13" spans="1:8" x14ac:dyDescent="0.25">
      <c r="A13" s="43" t="s">
        <v>66</v>
      </c>
      <c r="B13" s="4"/>
      <c r="C13" s="4"/>
      <c r="D13" s="24"/>
      <c r="E13" s="4"/>
    </row>
  </sheetData>
  <mergeCells count="4">
    <mergeCell ref="A1:D1"/>
    <mergeCell ref="A3:E4"/>
    <mergeCell ref="A5:E5"/>
    <mergeCell ref="A11:E12"/>
  </mergeCells>
  <conditionalFormatting sqref="C8:C9">
    <cfRule type="duplicateValues" dxfId="10" priority="144"/>
    <cfRule type="duplicateValues" dxfId="9" priority="145"/>
    <cfRule type="duplicateValues" dxfId="8" priority="146"/>
    <cfRule type="duplicateValues" dxfId="7" priority="147"/>
  </conditionalFormatting>
  <conditionalFormatting sqref="C10">
    <cfRule type="duplicateValues" dxfId="6" priority="3"/>
  </conditionalFormatting>
  <conditionalFormatting sqref="C10:C13">
    <cfRule type="duplicateValues" dxfId="5" priority="1"/>
  </conditionalFormatting>
  <conditionalFormatting sqref="D10:D13">
    <cfRule type="duplicateValues" dxfId="4" priority="2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7026F-2BD9-4269-BEF5-1E8652ED4ABD}">
  <dimension ref="A1:T6327"/>
  <sheetViews>
    <sheetView showGridLines="0" zoomScale="90" zoomScaleNormal="90" workbookViewId="0">
      <selection activeCell="G4" sqref="G4"/>
    </sheetView>
  </sheetViews>
  <sheetFormatPr baseColWidth="10" defaultColWidth="11.42578125" defaultRowHeight="15" x14ac:dyDescent="0.25"/>
  <cols>
    <col min="1" max="1" width="5" style="4" customWidth="1"/>
    <col min="2" max="2" width="20.5703125" style="4" customWidth="1"/>
    <col min="3" max="3" width="24" style="3" customWidth="1"/>
    <col min="4" max="4" width="45.140625" style="3" customWidth="1"/>
    <col min="5" max="5" width="17.7109375" style="3" customWidth="1"/>
    <col min="6" max="12" width="11.42578125" style="3"/>
    <col min="13" max="15" width="11.85546875" style="3" bestFit="1" customWidth="1"/>
    <col min="16" max="16384" width="11.42578125" style="3"/>
  </cols>
  <sheetData>
    <row r="1" spans="1:20" s="8" customFormat="1" ht="60" customHeight="1" x14ac:dyDescent="0.25">
      <c r="A1" s="57"/>
      <c r="B1" s="57"/>
      <c r="C1" s="57"/>
      <c r="D1" s="57"/>
      <c r="E1" s="27"/>
    </row>
    <row r="2" spans="1:20" s="8" customFormat="1" ht="14.25" x14ac:dyDescent="0.25">
      <c r="A2" s="9"/>
      <c r="B2" s="9"/>
      <c r="C2" s="9"/>
      <c r="D2" s="28"/>
      <c r="E2" s="27"/>
    </row>
    <row r="3" spans="1:20" s="8" customFormat="1" ht="11.1" customHeight="1" x14ac:dyDescent="0.25">
      <c r="A3" s="58" t="s">
        <v>74</v>
      </c>
      <c r="B3" s="59"/>
      <c r="C3" s="59"/>
      <c r="D3" s="59"/>
      <c r="E3" s="59"/>
    </row>
    <row r="4" spans="1:20" s="8" customFormat="1" ht="31.9" customHeight="1" x14ac:dyDescent="0.25">
      <c r="A4" s="58"/>
      <c r="B4" s="59"/>
      <c r="C4" s="59"/>
      <c r="D4" s="59"/>
      <c r="E4" s="59"/>
    </row>
    <row r="5" spans="1:20" s="6" customFormat="1" ht="33" customHeight="1" x14ac:dyDescent="0.25">
      <c r="A5" s="60" t="s">
        <v>1</v>
      </c>
      <c r="B5" s="61"/>
      <c r="C5" s="61"/>
      <c r="D5" s="61"/>
      <c r="E5" s="61"/>
    </row>
    <row r="6" spans="1:20" s="6" customFormat="1" ht="14.25" x14ac:dyDescent="0.25">
      <c r="A6" s="7"/>
      <c r="B6" s="7"/>
      <c r="C6" s="29"/>
      <c r="D6" s="29"/>
    </row>
    <row r="7" spans="1:20" s="6" customFormat="1" ht="51" customHeight="1" x14ac:dyDescent="0.25">
      <c r="A7" s="12" t="s">
        <v>2</v>
      </c>
      <c r="B7" s="13" t="s">
        <v>3</v>
      </c>
      <c r="C7" s="13" t="s">
        <v>4</v>
      </c>
      <c r="D7" s="13" t="s">
        <v>5</v>
      </c>
      <c r="E7" s="16" t="s">
        <v>6</v>
      </c>
    </row>
    <row r="8" spans="1:20" ht="26.1" customHeight="1" x14ac:dyDescent="0.25">
      <c r="A8" s="14">
        <v>1</v>
      </c>
      <c r="B8" s="32" t="s">
        <v>75</v>
      </c>
      <c r="C8" s="11" t="s">
        <v>76</v>
      </c>
      <c r="D8" s="37" t="s">
        <v>77</v>
      </c>
      <c r="E8" s="33">
        <v>93579</v>
      </c>
      <c r="F8" s="30"/>
      <c r="H8" s="30"/>
      <c r="I8" s="41"/>
      <c r="J8" s="6"/>
      <c r="K8" s="42"/>
      <c r="L8" s="6"/>
      <c r="N8" s="39"/>
      <c r="T8" s="39"/>
    </row>
    <row r="9" spans="1:20" ht="26.1" customHeight="1" x14ac:dyDescent="0.25">
      <c r="A9" s="34">
        <v>2</v>
      </c>
      <c r="B9" s="35" t="s">
        <v>78</v>
      </c>
      <c r="C9" s="40" t="s">
        <v>79</v>
      </c>
      <c r="D9" s="38" t="s">
        <v>80</v>
      </c>
      <c r="E9" s="36">
        <v>38994</v>
      </c>
      <c r="F9" s="30"/>
      <c r="H9" s="30"/>
      <c r="I9" s="41"/>
      <c r="J9" s="6"/>
      <c r="K9" s="42"/>
      <c r="L9" s="6"/>
      <c r="N9" s="39"/>
      <c r="T9" s="39"/>
    </row>
    <row r="10" spans="1:20" ht="26.1" customHeight="1" x14ac:dyDescent="0.25">
      <c r="A10" s="14">
        <v>3</v>
      </c>
      <c r="B10" s="32" t="s">
        <v>81</v>
      </c>
      <c r="C10" s="11" t="s">
        <v>82</v>
      </c>
      <c r="D10" s="37" t="s">
        <v>83</v>
      </c>
      <c r="E10" s="33">
        <v>49943</v>
      </c>
      <c r="F10" s="30"/>
      <c r="H10" s="30"/>
      <c r="I10" s="41"/>
      <c r="J10" s="6"/>
      <c r="K10" s="42"/>
      <c r="L10" s="6"/>
      <c r="N10" s="39"/>
      <c r="T10" s="39"/>
    </row>
    <row r="11" spans="1:20" ht="26.1" customHeight="1" x14ac:dyDescent="0.25">
      <c r="A11" s="34">
        <v>4</v>
      </c>
      <c r="B11" s="35" t="s">
        <v>84</v>
      </c>
      <c r="C11" s="40" t="s">
        <v>85</v>
      </c>
      <c r="D11" s="38" t="s">
        <v>86</v>
      </c>
      <c r="E11" s="36">
        <v>61493</v>
      </c>
      <c r="F11" s="30"/>
      <c r="H11" s="30"/>
      <c r="I11" s="41"/>
      <c r="J11" s="6"/>
      <c r="K11" s="42"/>
      <c r="L11" s="6"/>
      <c r="M11"/>
      <c r="N11"/>
      <c r="T11" s="39"/>
    </row>
    <row r="12" spans="1:20" ht="26.1" customHeight="1" x14ac:dyDescent="0.25">
      <c r="A12" s="14">
        <v>5</v>
      </c>
      <c r="B12" s="32" t="s">
        <v>87</v>
      </c>
      <c r="C12" s="11" t="s">
        <v>88</v>
      </c>
      <c r="D12" s="37" t="s">
        <v>89</v>
      </c>
      <c r="E12" s="33">
        <v>17000</v>
      </c>
      <c r="F12" s="30"/>
      <c r="H12" s="30"/>
      <c r="I12" s="41"/>
      <c r="J12" s="6"/>
      <c r="K12" s="42"/>
      <c r="L12" s="6"/>
      <c r="M12"/>
      <c r="N12"/>
      <c r="T12" s="39"/>
    </row>
    <row r="13" spans="1:20" ht="26.1" customHeight="1" x14ac:dyDescent="0.25">
      <c r="A13" s="44">
        <v>6</v>
      </c>
      <c r="B13" s="45" t="s">
        <v>90</v>
      </c>
      <c r="C13" s="48" t="s">
        <v>91</v>
      </c>
      <c r="D13" s="46" t="s">
        <v>92</v>
      </c>
      <c r="E13" s="47">
        <v>11398</v>
      </c>
      <c r="F13" s="30"/>
      <c r="H13" s="30"/>
      <c r="I13" s="41"/>
      <c r="J13" s="6"/>
      <c r="K13" s="42"/>
      <c r="L13" s="6"/>
      <c r="M13"/>
      <c r="N13"/>
      <c r="T13" s="39"/>
    </row>
    <row r="14" spans="1:20" x14ac:dyDescent="0.25">
      <c r="A14" s="5" t="s">
        <v>64</v>
      </c>
      <c r="B14" s="3"/>
      <c r="F14" s="30"/>
    </row>
    <row r="15" spans="1:20" x14ac:dyDescent="0.25">
      <c r="A15" s="62" t="s">
        <v>65</v>
      </c>
      <c r="B15" s="62"/>
      <c r="C15" s="62"/>
      <c r="D15" s="62"/>
      <c r="E15" s="62"/>
      <c r="F15" s="30"/>
    </row>
    <row r="16" spans="1:20" x14ac:dyDescent="0.25">
      <c r="A16" s="62"/>
      <c r="B16" s="62"/>
      <c r="C16" s="62"/>
      <c r="D16" s="62"/>
      <c r="E16" s="62"/>
      <c r="F16" s="30"/>
    </row>
    <row r="17" spans="1:6" x14ac:dyDescent="0.25">
      <c r="A17" s="43" t="s">
        <v>66</v>
      </c>
      <c r="B17" s="3"/>
      <c r="F17" s="30"/>
    </row>
    <row r="6327" spans="6:6" x14ac:dyDescent="0.25">
      <c r="F6327" s="3" t="s">
        <v>93</v>
      </c>
    </row>
  </sheetData>
  <mergeCells count="4">
    <mergeCell ref="A1:D1"/>
    <mergeCell ref="A3:E4"/>
    <mergeCell ref="A5:E5"/>
    <mergeCell ref="A15:E16"/>
  </mergeCells>
  <conditionalFormatting sqref="C1:C1048576">
    <cfRule type="duplicateValues" dxfId="3" priority="9"/>
  </conditionalFormatting>
  <conditionalFormatting sqref="C8:C13">
    <cfRule type="duplicateValues" dxfId="2" priority="151"/>
    <cfRule type="duplicateValues" dxfId="1" priority="152"/>
    <cfRule type="duplicateValues" dxfId="0" priority="153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b49ad3-373e-4200-8527-1fbd26cb4f49" xsi:nil="true"/>
    <lcf76f155ced4ddcb4097134ff3c332f xmlns="2709a891-bb75-48d9-aac1-152d324f48c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0A63E75EA4F0498AAD37135BCB4C51" ma:contentTypeVersion="14" ma:contentTypeDescription="Crear nuevo documento." ma:contentTypeScope="" ma:versionID="f2938d522ad9c8bdd301f1c1851aab64">
  <xsd:schema xmlns:xsd="http://www.w3.org/2001/XMLSchema" xmlns:xs="http://www.w3.org/2001/XMLSchema" xmlns:p="http://schemas.microsoft.com/office/2006/metadata/properties" xmlns:ns2="2709a891-bb75-48d9-aac1-152d324f48c9" xmlns:ns3="30b49ad3-373e-4200-8527-1fbd26cb4f49" targetNamespace="http://schemas.microsoft.com/office/2006/metadata/properties" ma:root="true" ma:fieldsID="37050fa57e8108a4e3c68285725263c8" ns2:_="" ns3:_="">
    <xsd:import namespace="2709a891-bb75-48d9-aac1-152d324f48c9"/>
    <xsd:import namespace="30b49ad3-373e-4200-8527-1fbd26cb4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OCR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9a891-bb75-48d9-aac1-152d324f48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ea9b580d-3441-472b-b633-05114d4a3d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49ad3-373e-4200-8527-1fbd26cb4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1d7b06f-4a5c-4890-8901-7892361cb07a}" ma:internalName="TaxCatchAll" ma:showField="CatchAllData" ma:web="30b49ad3-373e-4200-8527-1fbd26cb4f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07C0C8-6241-4D29-A21F-2929435E2F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ABB84D-9634-4D15-B39E-B07F6138AAF5}">
  <ds:schemaRefs>
    <ds:schemaRef ds:uri="http://schemas.microsoft.com/office/2006/metadata/properties"/>
    <ds:schemaRef ds:uri="http://schemas.microsoft.com/office/infopath/2007/PartnerControls"/>
    <ds:schemaRef ds:uri="30b49ad3-373e-4200-8527-1fbd26cb4f49"/>
    <ds:schemaRef ds:uri="2709a891-bb75-48d9-aac1-152d324f48c9"/>
  </ds:schemaRefs>
</ds:datastoreItem>
</file>

<file path=customXml/itemProps3.xml><?xml version="1.0" encoding="utf-8"?>
<ds:datastoreItem xmlns:ds="http://schemas.openxmlformats.org/officeDocument/2006/customXml" ds:itemID="{7DE7F1B6-DA08-4181-9D41-0C67088295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09a891-bb75-48d9-aac1-152d324f48c9"/>
    <ds:schemaRef ds:uri="30b49ad3-373e-4200-8527-1fbd26cb4f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Imputación_12122025</vt:lpstr>
      <vt:lpstr>Percentil_12122025</vt:lpstr>
      <vt:lpstr>Modificación_12122025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Javier Lara Larrota</dc:creator>
  <cp:keywords/>
  <dc:description/>
  <cp:lastModifiedBy>Harold Leandro Abril Triana</cp:lastModifiedBy>
  <cp:revision/>
  <dcterms:created xsi:type="dcterms:W3CDTF">2019-12-27T01:53:29Z</dcterms:created>
  <dcterms:modified xsi:type="dcterms:W3CDTF">2025-12-11T15:11:32Z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0x010100310A63E75EA4F0498AAD37135BCB4C51</vt:lpwstr>
  </property>
  <property fmtid="{D5CDD505-2E9C-101B-9397-08002B2CF9AE}" pid="3" name="MediaServiceImageTags">
    <vt:lpwstr/>
  </property>
</Properties>
</file>