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odr\Downloads\"/>
    </mc:Choice>
  </mc:AlternateContent>
  <xr:revisionPtr revIDLastSave="0" documentId="13_ncr:1_{08505771-643D-4982-9DB5-9FABF5AD3179}" xr6:coauthVersionLast="47" xr6:coauthVersionMax="47" xr10:uidLastSave="{00000000-0000-0000-0000-000000000000}"/>
  <bookViews>
    <workbookView xWindow="-120" yWindow="-120" windowWidth="29040" windowHeight="15720" tabRatio="700" xr2:uid="{00000000-000D-0000-FFFF-FFFF00000000}"/>
  </bookViews>
  <sheets>
    <sheet name="Imputación_11102024" sheetId="9" r:id="rId1"/>
    <sheet name="Modificación_11102024" sheetId="16" r:id="rId2"/>
  </sheets>
  <externalReferences>
    <externalReference r:id="rId3"/>
  </externalReferences>
  <definedNames>
    <definedName name="_xlnm._FilterDatabase" localSheetId="0" hidden="1">Imputación_11102024!$A$7:$M$7</definedName>
    <definedName name="_xlnm._FilterDatabase" localSheetId="1" hidden="1">Modificación_11102024!$H$7:$H$35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  <definedName name="mpususuususs">#REF!</definedName>
    <definedName name="s" localSheetId="1">#REF!</definedName>
    <definedName name="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6" l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9" i="9" l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</calcChain>
</file>

<file path=xl/sharedStrings.xml><?xml version="1.0" encoding="utf-8"?>
<sst xmlns="http://schemas.openxmlformats.org/spreadsheetml/2006/main" count="299" uniqueCount="227">
  <si>
    <t>PVPLVA 
Productos imputados vigencia 31 de diciembre de 2024</t>
  </si>
  <si>
    <t xml:space="preserve">Certificación de Precio de Venta al Público de Licores, Vinos, Aperitivos y Similares – PVPLVA - para los productos no incluidos en la certificación vigente </t>
  </si>
  <si>
    <t>Nro.</t>
  </si>
  <si>
    <t xml:space="preserve">Registro Sanitario INVIMA </t>
  </si>
  <si>
    <t>Código Único*</t>
  </si>
  <si>
    <t>Nombre Bebida Alcohólica</t>
  </si>
  <si>
    <t xml:space="preserve"> Precio de venta al público por unidad de 750 cc, sin incluir ICO e IVA  </t>
  </si>
  <si>
    <t>INVIMA 2019L-0010432</t>
  </si>
  <si>
    <t>24131100015600075000</t>
  </si>
  <si>
    <t>Licor De Vodka Marca Ninoska</t>
  </si>
  <si>
    <t>RSA-0033484-2024</t>
  </si>
  <si>
    <t>24139020471800075000</t>
  </si>
  <si>
    <t>Bebida Embriagante De 1% De Volumen De Alcohol Y Con Sabor A Manzana Marca Alborada</t>
  </si>
  <si>
    <t>24139020471900075000</t>
  </si>
  <si>
    <t>Bebida Embriagante De 1% De Volumen De Alcohol Y Con Sabor A Cereza Marca Alborada</t>
  </si>
  <si>
    <t>24139020472000075000</t>
  </si>
  <si>
    <t>Bebida Embriagante De 1% De Volumen De Alcohol Y Con Sabor A Maracuya Marca Alborada</t>
  </si>
  <si>
    <t>24139020472100075000</t>
  </si>
  <si>
    <t>Bebida Embriagante De 1% De Volumen De Alcohol Y Con Sabor A Fresa Marca Alborada</t>
  </si>
  <si>
    <t>24139020472200075000</t>
  </si>
  <si>
    <t>Bebida Embriagante De 1% De Volumen De Alcohol Y Con Sabor A Uva Marca Alborada</t>
  </si>
  <si>
    <t>24139020472300075000</t>
  </si>
  <si>
    <t>Bebida Embriagante De 1% De Volumen De Alcohol Y Con Sabor A Vino Marca Alborada</t>
  </si>
  <si>
    <t>24139020472400075000</t>
  </si>
  <si>
    <t>Bebida Embriagante De 1% De Volumen De Alcohol Y Con Sabor A Mora Marca Alborada</t>
  </si>
  <si>
    <t>24139020472500075000</t>
  </si>
  <si>
    <t>Bebida Embriagante De 1% De Volumen De Alcohol Y Con Sabor A Naranja Marca Alborada</t>
  </si>
  <si>
    <t>24139020472600075000</t>
  </si>
  <si>
    <t>Bebida Embriagante De 1% De Volumen De Alcohol Y Con Sabor A Limon Marca Alborada</t>
  </si>
  <si>
    <t>24139020472700075000</t>
  </si>
  <si>
    <t>Bebida Embriagante De 1% De Volumen De Alcohol Y Con Sabor A Manzana Gasificada Marca Alborada</t>
  </si>
  <si>
    <t>24139020472800075000</t>
  </si>
  <si>
    <t>Bebida Embriagante De 1% De Volumen De Alcohol Y Con Sabor A Cereza Gasificada Marca Alborada</t>
  </si>
  <si>
    <t>24139020472900075000</t>
  </si>
  <si>
    <t>Bebida Embriagante De 1% De Volumen De Alcohol Y Con Sabor A Maracuya Gasificada Marca Alborada</t>
  </si>
  <si>
    <t>24139020473000075000</t>
  </si>
  <si>
    <t>Bebida Embriagante De 1% De Volumen De Alcohol Y Con Sabor A Fresa Gasificada Marca Alborada</t>
  </si>
  <si>
    <t>24139020473100075000</t>
  </si>
  <si>
    <t>Bebida Embriagante De 1% De Volumen De Alcohol Y Con Sabor A Uva Gasificada Marca Alborada</t>
  </si>
  <si>
    <t>24139020473200075000</t>
  </si>
  <si>
    <t>Bebida Embriagante De 1% De Volumen De Alcohol Y Con Sabor A Vino Gasificado Marca Alborada</t>
  </si>
  <si>
    <t>24139020473300075000</t>
  </si>
  <si>
    <t>Bebida Embriagante De 1% De Volumen De Alcohol Y Con Sabor A Mora Gasificada Marca Alborada</t>
  </si>
  <si>
    <t>24139020473400075000</t>
  </si>
  <si>
    <t>Bebida Embriagante De 1% De Volumen De Alcohol Y Con Sabor A Naranja Gasificada Marca Alborada</t>
  </si>
  <si>
    <t>24139020473500075000</t>
  </si>
  <si>
    <t>Bebida Embriagante De 1% De Volumen De Alcohol Y Con Sabor A Limon Gasificado Marca Alborada</t>
  </si>
  <si>
    <t>RSA-0033466-2024</t>
  </si>
  <si>
    <t>24139020475700075000</t>
  </si>
  <si>
    <t>Bebida Embriagante Al 2.4% De Alcohol Gasificada Variedad Manzana Marca Santino - Amore</t>
  </si>
  <si>
    <t>24139020475800075000</t>
  </si>
  <si>
    <t>Bebida Embriagante Al 2.4% De Alcohol Gasificada Variedad Durazno Marca Santino - Amore</t>
  </si>
  <si>
    <t>24139020475900075000</t>
  </si>
  <si>
    <t>Bebida Embriagante Al 2.4% De Alcohol Gasificada Variedad Frutos Rojos Marca Santino - Amore</t>
  </si>
  <si>
    <t>24139020476000075000</t>
  </si>
  <si>
    <t>Bebida Embriagante Al 2.4% De Alcohol Gasificada Variedad Cereza Marca Santino - Amore</t>
  </si>
  <si>
    <t>24139020476100075000</t>
  </si>
  <si>
    <t>Bebida Embriagante Al 2.4% De Alcohol Gasificada Variedad Uva Marca Santino - Amore</t>
  </si>
  <si>
    <t>24139020476200075000</t>
  </si>
  <si>
    <t>Bebida Embriagante Al 2.4% De Alcohol Gasificada Variedad Fresa Marca Santino - Amore</t>
  </si>
  <si>
    <t>24139020476300075000</t>
  </si>
  <si>
    <t>Bebida Embriagante Al 2.4% De Alcohol Gasificada Variedad Chicle Marca Santino - Amore</t>
  </si>
  <si>
    <t>INVIMA 2011L-0005413</t>
  </si>
  <si>
    <t>24200130483000075000</t>
  </si>
  <si>
    <t>Vino Tinto Montgras Merlot</t>
  </si>
  <si>
    <t>INVIMA 2015L-0007544</t>
  </si>
  <si>
    <t>24200130815700075000</t>
  </si>
  <si>
    <t>Vino Tinto Malbec Mendoza Achaval Ferrer</t>
  </si>
  <si>
    <t>24200130815800075000</t>
  </si>
  <si>
    <t>Vino Tinto Cabernet Sauvignon Mendoza Achaval Ferrer</t>
  </si>
  <si>
    <t>24200130815900075000</t>
  </si>
  <si>
    <t>Vino Tinto Quimera Achaval Ferrer</t>
  </si>
  <si>
    <t>24200130816000075000</t>
  </si>
  <si>
    <t>Vino Tinto Malbec Finca Altamira Achaval Ferrer</t>
  </si>
  <si>
    <t>24200130816100075000</t>
  </si>
  <si>
    <t>Vino Tinto Malbec Finca Mirador Achaval Ferrer</t>
  </si>
  <si>
    <t>24200130816200075000</t>
  </si>
  <si>
    <t>Vino Tinto Malbec Finca Bella Vista Achaval Ferrer</t>
  </si>
  <si>
    <t>INVIMA 2022L-0011492</t>
  </si>
  <si>
    <t>24200131475600075000</t>
  </si>
  <si>
    <t>Vino Blanco De Vine Reserva Chardonnay Marca Montgras</t>
  </si>
  <si>
    <t>24200131475700075000</t>
  </si>
  <si>
    <t>Vino Tinto De Vine Reserva Carmenere Marca Montgras</t>
  </si>
  <si>
    <t>24200131475800075000</t>
  </si>
  <si>
    <t>Vino Tinto De Vine Reserva Cabernet Sauvignon Marca Montgras</t>
  </si>
  <si>
    <t>24200131475900075000</t>
  </si>
  <si>
    <t>Vino Tinto De Vine Reserva Pinot Noir Marca Montgras</t>
  </si>
  <si>
    <t>INVIMA 2022L-0011836</t>
  </si>
  <si>
    <t>24200131531700075000</t>
  </si>
  <si>
    <t>Vino Tinto Carmenere Mg Estate By Montgras</t>
  </si>
  <si>
    <t>24200131531800075000</t>
  </si>
  <si>
    <t>Vino Tinto Cabernet Sauvignon Mg Estate By Montgras</t>
  </si>
  <si>
    <t>24200131531900075000</t>
  </si>
  <si>
    <t>Vino Tinto Merlot Mg Estate By  Montgras</t>
  </si>
  <si>
    <t>24200131532000075000</t>
  </si>
  <si>
    <t>Vino Blanco Sauvignon Blanc Mg Estate By  Montgras</t>
  </si>
  <si>
    <t>INVIMA 2023L-0012719</t>
  </si>
  <si>
    <t>24200131680000075000</t>
  </si>
  <si>
    <t>Vino Syrah, Marca Viña Sicilia</t>
  </si>
  <si>
    <t>INVIMA 2024L-0013253</t>
  </si>
  <si>
    <t>24200131680200075000</t>
  </si>
  <si>
    <t>Vino Tinto Nero D` Avola Reserva Marca Viña Sicilia</t>
  </si>
  <si>
    <t>24200131680300075000</t>
  </si>
  <si>
    <t>Vino Tinto Nero D` Avola Dos Marca Viña Sicilia</t>
  </si>
  <si>
    <t>INVIMA 2024L-0013254</t>
  </si>
  <si>
    <t>24200131680400075000</t>
  </si>
  <si>
    <t>Vino Blanco Malbec Blanco Marca Viña Sicilia</t>
  </si>
  <si>
    <t>24200131680500075000</t>
  </si>
  <si>
    <t>Vino Blanco Catarratto Marca Viña Sicilia</t>
  </si>
  <si>
    <t>24200131680600075000</t>
  </si>
  <si>
    <t>Vino Blanco Grillo Reserva Marca Viña Sicilia</t>
  </si>
  <si>
    <t>24200131680700075000</t>
  </si>
  <si>
    <t>Vino Blanco Grillo Dos Marca Viña Sicilia</t>
  </si>
  <si>
    <t>24200131680800075000</t>
  </si>
  <si>
    <t>Vino Blanco Grillo Marca Viña Sicilia</t>
  </si>
  <si>
    <t>24200131680900075000</t>
  </si>
  <si>
    <t>Vino Blanco Reserva Marca Viña Sicilia</t>
  </si>
  <si>
    <t>24200131681000075000</t>
  </si>
  <si>
    <t>Vino Blanco Dos Marca Viña Sicilia</t>
  </si>
  <si>
    <t>24200131681100075000</t>
  </si>
  <si>
    <t>Vino Blanco Catarratto Grillo Marca Viña Sicilia</t>
  </si>
  <si>
    <t>INVIMA 2024L-0013283</t>
  </si>
  <si>
    <t>24200131682900075000</t>
  </si>
  <si>
    <t>Vino Tinto Pasito Marca Mujer Amada</t>
  </si>
  <si>
    <t>24200131683000075000</t>
  </si>
  <si>
    <t>Vino Blanco Pasito Marca Mujer Amada</t>
  </si>
  <si>
    <t>INVIMA 2024L-0013325</t>
  </si>
  <si>
    <t>24200131683600075000</t>
  </si>
  <si>
    <t>Vino Tinto Nero D´Avola Marca Viña Sicilia Olaya</t>
  </si>
  <si>
    <t>24200131683700075000</t>
  </si>
  <si>
    <t>Vino Tinto Nero D Avola Gran Reserva</t>
  </si>
  <si>
    <t>INVIMA 2024L-0013317</t>
  </si>
  <si>
    <t>24200131684300075000</t>
  </si>
  <si>
    <t>Change Chardonnay Vino Blanco Igp Pays Doc</t>
  </si>
  <si>
    <t>24200131684400075000</t>
  </si>
  <si>
    <t>Change Cabernet Sauvignon Vino Tinto Igp Pays D’Oc</t>
  </si>
  <si>
    <t>24200131684500075000</t>
  </si>
  <si>
    <t>Gb Réserve Vino Tinto Aop Corbières</t>
  </si>
  <si>
    <t>24200131684700075000</t>
  </si>
  <si>
    <t>Gb Réserve Vino Tinto Aop Cahors</t>
  </si>
  <si>
    <t>24200131684800075000</t>
  </si>
  <si>
    <t>Change Grenache Vino Rosado Igp Pays D’Oc</t>
  </si>
  <si>
    <t>INVIMA 2024L-0013322</t>
  </si>
  <si>
    <t>24200131684900075000</t>
  </si>
  <si>
    <t>Vino Tinto  Gran Selección Marca Armonico</t>
  </si>
  <si>
    <t>24200131685000075000</t>
  </si>
  <si>
    <t>Vino Tinto Merlot Gran Selección Marca Armonico</t>
  </si>
  <si>
    <t>24200131685100075000</t>
  </si>
  <si>
    <t>Vino Blanco Sauvignon Blanc Gran Seleccion Marca Armonico</t>
  </si>
  <si>
    <t>24200131685200075000</t>
  </si>
  <si>
    <t>Vino Tinto Quimera Marca Achaval Ferrer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</si>
  <si>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</si>
  <si>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</si>
  <si>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Actualizado el 11 de octubre 2024</t>
  </si>
  <si>
    <t>PVPLVA 
Productos imputados objeto de modificación</t>
  </si>
  <si>
    <t>INVIMA2023LM-0012366</t>
  </si>
  <si>
    <t>24131060029200075000</t>
  </si>
  <si>
    <t>Sabajon Sabor Cafe Oro 78</t>
  </si>
  <si>
    <t>24131060029300075000</t>
  </si>
  <si>
    <t>Sabajon Sabor Tres Leches 14° Oro 78</t>
  </si>
  <si>
    <t>24131060029400075000</t>
  </si>
  <si>
    <t>Sabajon Sabor Vainilla Oro 78</t>
  </si>
  <si>
    <t>INVIMA 2023L-0012035</t>
  </si>
  <si>
    <t>24131090030500075000</t>
  </si>
  <si>
    <t>Tequila Reposado Marca Carrera</t>
  </si>
  <si>
    <t>INVIMA 2023L-0012036</t>
  </si>
  <si>
    <t>24131090030600075000</t>
  </si>
  <si>
    <t xml:space="preserve">Tequila Reposado Cristalino Marca Carrera </t>
  </si>
  <si>
    <t>INVIMA 2023L-0012054</t>
  </si>
  <si>
    <t>24131090030700075000</t>
  </si>
  <si>
    <t xml:space="preserve">Tequila Blanco Marca 5 Cinco Agaves </t>
  </si>
  <si>
    <t>INVIMA 2023L-0012109</t>
  </si>
  <si>
    <t>24131090031100075000</t>
  </si>
  <si>
    <t>Tequila Reposado Marca 5 Cinco Agaves</t>
  </si>
  <si>
    <t>INVIMA 2024L-0013243</t>
  </si>
  <si>
    <t>24131090034200075000</t>
  </si>
  <si>
    <t>Tequila Blanco 100% Agave (Hermanos De Sangre)</t>
  </si>
  <si>
    <t>INVIMA 2024L-0013304</t>
  </si>
  <si>
    <t>24131090034300075000</t>
  </si>
  <si>
    <t>Tequila Reposado 100 % Agave Marca Hermanos De Sangre</t>
  </si>
  <si>
    <t>INVIMA 2024L-0013339</t>
  </si>
  <si>
    <t>24131090034400075000</t>
  </si>
  <si>
    <t>Licor Sabor Agave Marca El Carnalito</t>
  </si>
  <si>
    <t>RSA-0010925-2020</t>
  </si>
  <si>
    <t>24139020380600075000</t>
  </si>
  <si>
    <t>Bebida Embriagante Con 1.2 De Alcohol Sabor A Manzana</t>
  </si>
  <si>
    <t>RSA-0021961-2022</t>
  </si>
  <si>
    <t>24139020439500075000</t>
  </si>
  <si>
    <t>Bebida Embriagante Con 2,4% Vol De Alcohol Sabor A Uva Marca Dama Imperial</t>
  </si>
  <si>
    <t>24139020439600075000</t>
  </si>
  <si>
    <t>Bebida Embriagante Con 2,4% Vol De Alcohol Sabor A Manzana Marca Dama Imperial</t>
  </si>
  <si>
    <t>24139020473600075000</t>
  </si>
  <si>
    <t>Bebida Embriagante Con 2.4% Vol De Alcohol Sabor A Uva Marca Cuatro Santos</t>
  </si>
  <si>
    <t>24139020473700075000</t>
  </si>
  <si>
    <t>Bebida Embriagante Con 2.4% Vol De Alcohol Sabor A Manzana Marca Cuatro Santos</t>
  </si>
  <si>
    <t>24139020474600075000</t>
  </si>
  <si>
    <t>Bebida Embriagante Con 2.4% Vol De Alcohol Sabor A Cereza Marca Cuatro Santos</t>
  </si>
  <si>
    <t>24139020474800075000</t>
  </si>
  <si>
    <t>Bebida Embriagante Con 1.2 De Alcohol Sabor A Uva Marca Cuatro Santos</t>
  </si>
  <si>
    <t>24139020474900075000</t>
  </si>
  <si>
    <t>Bebida Embriagante Con 1.2 De Alcohol Sabor A Manzana Marca Cuatro Santos</t>
  </si>
  <si>
    <t>24139020475000075000</t>
  </si>
  <si>
    <t>Bebida Embriagante Con 1.2 De Alcohol Sabor A Cereza Marca Cuatro Santos</t>
  </si>
  <si>
    <t>INVIMA 2021L-0011009</t>
  </si>
  <si>
    <t>24200131403500075000</t>
  </si>
  <si>
    <t>Vino Tino Corral De Los Altos Marca Viña Zorzal</t>
  </si>
  <si>
    <t>INVIMA 2024L-0013240</t>
  </si>
  <si>
    <t>24200131675300075000</t>
  </si>
  <si>
    <t>Vino Sekt G.U. Brut Rosé Reserve Marca Loimer</t>
  </si>
  <si>
    <t>24200131675400075000</t>
  </si>
  <si>
    <t>Vino Sekt G.U. Extra Brut Reserve Marca Loimer</t>
  </si>
  <si>
    <t>INVIMA 2024L-0013248</t>
  </si>
  <si>
    <t>24200131679000075000</t>
  </si>
  <si>
    <t>Vino Blanco (Sole Vivo Vino Bianco)</t>
  </si>
  <si>
    <t>24200131679100075000</t>
  </si>
  <si>
    <t>Vino Rosado (Sole Vivo Vino Rosato)</t>
  </si>
  <si>
    <t>24200131679200075000</t>
  </si>
  <si>
    <t>Vino Tinto (Sole Vivo Vino Rosso)</t>
  </si>
  <si>
    <t>INVIMA 2011L-0005200</t>
  </si>
  <si>
    <t>24200131681400075000</t>
  </si>
  <si>
    <t>Vino Tinto Malbec Séptima Organic Marca Septima</t>
  </si>
  <si>
    <t>L-000245</t>
  </si>
  <si>
    <t>24200131681600075000</t>
  </si>
  <si>
    <t>Vino De Jerez Tio Pepe En Rama Marca Tio Pepe</t>
  </si>
  <si>
    <t>INVIMA 2024L-0013201</t>
  </si>
  <si>
    <t>24200131684100075000</t>
  </si>
  <si>
    <t>Vino Castillo De Monte La Reina Crianza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</si>
</sst>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  <numFmt numFmtId="168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8"/>
      <color theme="1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  <font>
      <sz val="11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  <xf numFmtId="0" fontId="1" fillId="0" borderId="0"/>
    <xf numFmtId="164" fontId="1" fillId="0" borderId="0" applyFont="0" applyFill="0" applyBorder="0" applyAlignment="0" applyProtection="0"/>
    <xf numFmtId="0" fontId="36" fillId="0" borderId="0"/>
  </cellStyleXfs>
  <cellXfs count="77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26" fillId="4" borderId="0" xfId="0" applyFont="1" applyFill="1" applyAlignment="1">
      <alignment horizontal="center" vertical="top"/>
    </xf>
    <xf numFmtId="0" fontId="28" fillId="5" borderId="0" xfId="0" applyFont="1" applyFill="1" applyAlignment="1">
      <alignment vertical="center"/>
    </xf>
    <xf numFmtId="0" fontId="28" fillId="5" borderId="0" xfId="0" applyFont="1" applyFill="1" applyAlignment="1">
      <alignment vertical="center" wrapText="1"/>
    </xf>
    <xf numFmtId="0" fontId="0" fillId="5" borderId="0" xfId="0" applyFill="1" applyAlignment="1">
      <alignment wrapText="1"/>
    </xf>
    <xf numFmtId="0" fontId="1" fillId="5" borderId="0" xfId="85" applyFill="1"/>
    <xf numFmtId="0" fontId="32" fillId="30" borderId="17" xfId="85" applyFont="1" applyFill="1" applyBorder="1" applyAlignment="1">
      <alignment horizontal="center" vertical="center"/>
    </xf>
    <xf numFmtId="0" fontId="34" fillId="0" borderId="4" xfId="85" applyFont="1" applyBorder="1"/>
    <xf numFmtId="0" fontId="34" fillId="0" borderId="0" xfId="85" applyFont="1"/>
    <xf numFmtId="0" fontId="30" fillId="0" borderId="5" xfId="85" applyFont="1" applyBorder="1" applyAlignment="1">
      <alignment horizontal="center" vertical="center" wrapText="1"/>
    </xf>
    <xf numFmtId="0" fontId="32" fillId="30" borderId="18" xfId="85" applyFont="1" applyFill="1" applyBorder="1" applyAlignment="1">
      <alignment vertical="center"/>
    </xf>
    <xf numFmtId="0" fontId="32" fillId="0" borderId="18" xfId="85" applyFont="1" applyBorder="1" applyAlignment="1">
      <alignment vertical="center"/>
    </xf>
    <xf numFmtId="0" fontId="32" fillId="30" borderId="4" xfId="85" applyFont="1" applyFill="1" applyBorder="1" applyAlignment="1">
      <alignment vertical="center" wrapText="1"/>
    </xf>
    <xf numFmtId="0" fontId="32" fillId="0" borderId="4" xfId="85" applyFont="1" applyBorder="1" applyAlignment="1">
      <alignment vertical="center" wrapText="1"/>
    </xf>
    <xf numFmtId="3" fontId="32" fillId="29" borderId="17" xfId="85" applyNumberFormat="1" applyFont="1" applyFill="1" applyBorder="1" applyAlignment="1">
      <alignment horizontal="center" vertical="center"/>
    </xf>
    <xf numFmtId="3" fontId="32" fillId="0" borderId="17" xfId="85" applyNumberFormat="1" applyFont="1" applyBorder="1" applyAlignment="1">
      <alignment horizontal="center" vertical="center"/>
    </xf>
    <xf numFmtId="168" fontId="32" fillId="0" borderId="19" xfId="70" applyNumberFormat="1" applyFont="1" applyFill="1" applyBorder="1" applyAlignment="1">
      <alignment horizontal="center" vertical="center"/>
    </xf>
    <xf numFmtId="168" fontId="32" fillId="29" borderId="17" xfId="70" applyNumberFormat="1" applyFont="1" applyFill="1" applyBorder="1" applyAlignment="1">
      <alignment horizontal="center" vertical="center"/>
    </xf>
    <xf numFmtId="168" fontId="32" fillId="0" borderId="17" xfId="70" applyNumberFormat="1" applyFont="1" applyFill="1" applyBorder="1" applyAlignment="1">
      <alignment horizontal="center" vertical="center"/>
    </xf>
    <xf numFmtId="168" fontId="32" fillId="0" borderId="19" xfId="70" applyNumberFormat="1" applyFont="1" applyFill="1" applyBorder="1" applyAlignment="1">
      <alignment horizontal="left" vertical="center" wrapText="1"/>
    </xf>
    <xf numFmtId="168" fontId="32" fillId="29" borderId="17" xfId="70" applyNumberFormat="1" applyFont="1" applyFill="1" applyBorder="1" applyAlignment="1">
      <alignment horizontal="left" vertical="center" wrapText="1"/>
    </xf>
    <xf numFmtId="168" fontId="32" fillId="0" borderId="17" xfId="70" applyNumberFormat="1" applyFont="1" applyFill="1" applyBorder="1" applyAlignment="1">
      <alignment horizontal="left" vertical="center" wrapText="1"/>
    </xf>
    <xf numFmtId="0" fontId="32" fillId="0" borderId="19" xfId="88" applyFont="1" applyBorder="1" applyAlignment="1">
      <alignment horizontal="center" vertical="center"/>
    </xf>
    <xf numFmtId="3" fontId="32" fillId="0" borderId="19" xfId="84" applyNumberFormat="1" applyFont="1" applyFill="1" applyBorder="1" applyAlignment="1">
      <alignment horizontal="center" vertical="center"/>
    </xf>
    <xf numFmtId="0" fontId="32" fillId="30" borderId="17" xfId="88" applyFont="1" applyFill="1" applyBorder="1" applyAlignment="1">
      <alignment horizontal="center" vertical="center"/>
    </xf>
    <xf numFmtId="3" fontId="32" fillId="29" borderId="17" xfId="84" applyNumberFormat="1" applyFont="1" applyFill="1" applyBorder="1" applyAlignment="1">
      <alignment horizontal="center" vertical="center"/>
    </xf>
    <xf numFmtId="3" fontId="32" fillId="0" borderId="17" xfId="84" applyNumberFormat="1" applyFont="1" applyFill="1" applyBorder="1" applyAlignment="1">
      <alignment horizontal="center" vertical="center"/>
    </xf>
    <xf numFmtId="0" fontId="1" fillId="5" borderId="0" xfId="88" applyFill="1"/>
    <xf numFmtId="0" fontId="1" fillId="0" borderId="0" xfId="83"/>
    <xf numFmtId="0" fontId="1" fillId="5" borderId="0" xfId="88" applyFill="1" applyAlignment="1">
      <alignment horizontal="center"/>
    </xf>
    <xf numFmtId="0" fontId="34" fillId="0" borderId="0" xfId="88" applyFont="1"/>
    <xf numFmtId="3" fontId="32" fillId="29" borderId="21" xfId="84" applyNumberFormat="1" applyFont="1" applyFill="1" applyBorder="1" applyAlignment="1">
      <alignment horizontal="center" vertical="center"/>
    </xf>
    <xf numFmtId="168" fontId="32" fillId="29" borderId="21" xfId="70" applyNumberFormat="1" applyFont="1" applyFill="1" applyBorder="1" applyAlignment="1">
      <alignment horizontal="left" vertical="center" wrapText="1"/>
    </xf>
    <xf numFmtId="168" fontId="32" fillId="29" borderId="21" xfId="70" applyNumberFormat="1" applyFont="1" applyFill="1" applyBorder="1" applyAlignment="1">
      <alignment horizontal="center" vertical="center"/>
    </xf>
    <xf numFmtId="0" fontId="32" fillId="30" borderId="21" xfId="88" applyFont="1" applyFill="1" applyBorder="1" applyAlignment="1">
      <alignment horizontal="center" vertical="center"/>
    </xf>
    <xf numFmtId="0" fontId="27" fillId="5" borderId="0" xfId="88" applyFont="1" applyFill="1"/>
    <xf numFmtId="165" fontId="30" fillId="0" borderId="5" xfId="89" applyNumberFormat="1" applyFont="1" applyFill="1" applyBorder="1" applyAlignment="1">
      <alignment horizontal="center" vertical="center" wrapText="1"/>
    </xf>
    <xf numFmtId="0" fontId="30" fillId="0" borderId="5" xfId="88" applyFont="1" applyBorder="1" applyAlignment="1">
      <alignment horizontal="center" vertical="center" wrapText="1"/>
    </xf>
    <xf numFmtId="0" fontId="30" fillId="0" borderId="20" xfId="88" applyFont="1" applyBorder="1" applyAlignment="1">
      <alignment horizontal="center" vertical="center" wrapText="1"/>
    </xf>
    <xf numFmtId="0" fontId="28" fillId="5" borderId="0" xfId="88" applyFont="1" applyFill="1" applyAlignment="1">
      <alignment vertical="center"/>
    </xf>
    <xf numFmtId="0" fontId="28" fillId="5" borderId="0" xfId="88" applyFont="1" applyFill="1" applyAlignment="1">
      <alignment horizontal="center" vertical="center"/>
    </xf>
    <xf numFmtId="0" fontId="26" fillId="5" borderId="0" xfId="88" applyFont="1" applyFill="1" applyAlignment="1">
      <alignment horizontal="left" vertical="top"/>
    </xf>
    <xf numFmtId="0" fontId="26" fillId="5" borderId="0" xfId="83" applyFont="1" applyFill="1" applyAlignment="1">
      <alignment horizontal="left" vertical="top"/>
    </xf>
    <xf numFmtId="0" fontId="26" fillId="4" borderId="0" xfId="83" applyFont="1" applyFill="1" applyAlignment="1">
      <alignment horizontal="center" vertical="top" wrapText="1"/>
    </xf>
    <xf numFmtId="0" fontId="26" fillId="4" borderId="0" xfId="83" applyFont="1" applyFill="1" applyAlignment="1">
      <alignment horizontal="center" vertical="top"/>
    </xf>
    <xf numFmtId="49" fontId="32" fillId="30" borderId="0" xfId="85" applyNumberFormat="1" applyFont="1" applyFill="1" applyAlignment="1">
      <alignment horizontal="center" vertical="center"/>
    </xf>
    <xf numFmtId="49" fontId="32" fillId="0" borderId="0" xfId="85" applyNumberFormat="1" applyFont="1" applyAlignment="1">
      <alignment horizontal="center" vertical="center"/>
    </xf>
    <xf numFmtId="1" fontId="0" fillId="5" borderId="0" xfId="0" applyNumberFormat="1" applyFill="1"/>
    <xf numFmtId="3" fontId="0" fillId="0" borderId="0" xfId="0" applyNumberFormat="1"/>
    <xf numFmtId="14" fontId="1" fillId="5" borderId="0" xfId="88" applyNumberFormat="1" applyFill="1"/>
    <xf numFmtId="0" fontId="32" fillId="0" borderId="22" xfId="85" applyFont="1" applyBorder="1" applyAlignment="1">
      <alignment vertical="center"/>
    </xf>
    <xf numFmtId="49" fontId="32" fillId="0" borderId="16" xfId="85" applyNumberFormat="1" applyFont="1" applyBorder="1" applyAlignment="1">
      <alignment horizontal="center" vertical="center"/>
    </xf>
    <xf numFmtId="0" fontId="32" fillId="0" borderId="15" xfId="85" applyFont="1" applyBorder="1" applyAlignment="1">
      <alignment vertical="center" wrapText="1"/>
    </xf>
    <xf numFmtId="3" fontId="32" fillId="0" borderId="21" xfId="85" applyNumberFormat="1" applyFont="1" applyBorder="1" applyAlignment="1">
      <alignment horizontal="center" vertical="center"/>
    </xf>
    <xf numFmtId="0" fontId="32" fillId="0" borderId="17" xfId="85" applyFont="1" applyBorder="1" applyAlignment="1">
      <alignment horizontal="center" vertical="center"/>
    </xf>
    <xf numFmtId="0" fontId="32" fillId="0" borderId="21" xfId="85" applyFont="1" applyBorder="1" applyAlignment="1">
      <alignment horizontal="center" vertical="center"/>
    </xf>
    <xf numFmtId="165" fontId="30" fillId="0" borderId="5" xfId="86" applyNumberFormat="1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top"/>
    </xf>
    <xf numFmtId="0" fontId="29" fillId="6" borderId="4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31" fillId="29" borderId="15" xfId="0" applyFont="1" applyFill="1" applyBorder="1" applyAlignment="1">
      <alignment horizontal="center" vertical="center" wrapText="1"/>
    </xf>
    <xf numFmtId="0" fontId="31" fillId="29" borderId="16" xfId="0" applyFont="1" applyFill="1" applyBorder="1" applyAlignment="1">
      <alignment horizontal="center" vertical="center" wrapText="1"/>
    </xf>
    <xf numFmtId="0" fontId="35" fillId="31" borderId="0" xfId="85" applyFont="1" applyFill="1" applyAlignment="1">
      <alignment horizontal="left" vertical="center" wrapText="1"/>
    </xf>
    <xf numFmtId="0" fontId="26" fillId="4" borderId="0" xfId="83" applyFont="1" applyFill="1" applyAlignment="1">
      <alignment horizontal="center" vertical="top"/>
    </xf>
    <xf numFmtId="0" fontId="29" fillId="6" borderId="4" xfId="88" applyFont="1" applyFill="1" applyBorder="1" applyAlignment="1">
      <alignment horizontal="center" vertical="center" wrapText="1"/>
    </xf>
    <xf numFmtId="0" fontId="29" fillId="6" borderId="0" xfId="88" applyFont="1" applyFill="1" applyAlignment="1">
      <alignment horizontal="center" vertical="center" wrapText="1"/>
    </xf>
    <xf numFmtId="0" fontId="31" fillId="29" borderId="15" xfId="88" applyFont="1" applyFill="1" applyBorder="1" applyAlignment="1">
      <alignment horizontal="center" vertical="center" wrapText="1"/>
    </xf>
    <xf numFmtId="0" fontId="31" fillId="29" borderId="16" xfId="88" applyFont="1" applyFill="1" applyBorder="1" applyAlignment="1">
      <alignment horizontal="center" vertical="center" wrapText="1"/>
    </xf>
    <xf numFmtId="0" fontId="35" fillId="31" borderId="0" xfId="88" applyFont="1" applyFill="1" applyAlignment="1">
      <alignment horizontal="left" vertical="center" wrapText="1"/>
    </xf>
    <xf numFmtId="168" fontId="32" fillId="0" borderId="19" xfId="70" applyNumberFormat="1" applyFont="1" applyFill="1" applyBorder="1" applyAlignment="1">
      <alignment vertical="center"/>
    </xf>
    <xf numFmtId="168" fontId="32" fillId="29" borderId="17" xfId="70" applyNumberFormat="1" applyFont="1" applyFill="1" applyBorder="1" applyAlignment="1">
      <alignment vertical="center"/>
    </xf>
    <xf numFmtId="168" fontId="32" fillId="0" borderId="17" xfId="70" applyNumberFormat="1" applyFont="1" applyFill="1" applyBorder="1" applyAlignment="1">
      <alignment vertical="center"/>
    </xf>
    <xf numFmtId="168" fontId="32" fillId="29" borderId="21" xfId="70" applyNumberFormat="1" applyFont="1" applyFill="1" applyBorder="1" applyAlignment="1">
      <alignment vertical="center"/>
    </xf>
  </cellXfs>
  <cellStyles count="91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illares 4 3 2" xfId="89" xr:uid="{700EB184-4B68-43C6-958F-250F400EAC24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4 2 2 2" xfId="88" xr:uid="{67CEAB86-86FF-4F3B-9841-7F423525942C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rmal 9" xfId="90" xr:uid="{3F4F7A7F-BB60-428B-8A9F-1230FD26916A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104774</xdr:rowOff>
    </xdr:from>
    <xdr:to>
      <xdr:col>4</xdr:col>
      <xdr:colOff>923925</xdr:colOff>
      <xdr:row>1</xdr:row>
      <xdr:rowOff>150493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9292A3C3-48E5-4F24-A343-9AE050595BC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66774"/>
          <a:ext cx="75057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104775</xdr:rowOff>
    </xdr:from>
    <xdr:to>
      <xdr:col>2</xdr:col>
      <xdr:colOff>114300</xdr:colOff>
      <xdr:row>1</xdr:row>
      <xdr:rowOff>47625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31879DC0-42C6-4CED-8D2B-935ADD8E5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477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114299</xdr:rowOff>
    </xdr:from>
    <xdr:ext cx="7258050" cy="45719"/>
    <xdr:pic>
      <xdr:nvPicPr>
        <xdr:cNvPr id="2" name="Imagen 6">
          <a:extLst>
            <a:ext uri="{FF2B5EF4-FFF2-40B4-BE49-F238E27FC236}">
              <a16:creationId xmlns:a16="http://schemas.microsoft.com/office/drawing/2014/main" id="{4F6C21E7-0A05-4460-B26D-1CEB414699E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9050" y="876299"/>
          <a:ext cx="72580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0</xdr:row>
      <xdr:rowOff>85725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FE4BFBA6-B149-41B3-98D7-4497C3097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odr\Downloads\anex-PVPLVA-2162-27sep2024.xlsx" TargetMode="External"/><Relationship Id="rId1" Type="http://schemas.openxmlformats.org/officeDocument/2006/relationships/externalLinkPath" Target="anex-PVPLVA-2162-27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tación_27092024"/>
      <sheetName val="Modificación_2709202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6"/>
  <sheetViews>
    <sheetView showGridLines="0" tabSelected="1" zoomScaleNormal="100" workbookViewId="0">
      <selection activeCell="F8" sqref="F8"/>
    </sheetView>
  </sheetViews>
  <sheetFormatPr baseColWidth="10" defaultColWidth="11.42578125" defaultRowHeight="15" x14ac:dyDescent="0.25"/>
  <cols>
    <col min="1" max="1" width="5" style="3" customWidth="1"/>
    <col min="2" max="2" width="20.7109375" style="3" bestFit="1" customWidth="1"/>
    <col min="3" max="3" width="20.28515625" style="3" bestFit="1" customWidth="1"/>
    <col min="4" max="4" width="52.7109375" style="8" customWidth="1"/>
    <col min="5" max="5" width="21.7109375" style="3" customWidth="1"/>
    <col min="6" max="6" width="15.5703125" style="3" customWidth="1"/>
    <col min="7" max="7" width="15.5703125" customWidth="1"/>
    <col min="8" max="8" width="11.85546875" bestFit="1" customWidth="1"/>
    <col min="9" max="9" width="20.42578125" bestFit="1" customWidth="1"/>
    <col min="10" max="11" width="11.85546875" bestFit="1" customWidth="1"/>
    <col min="12" max="13" width="15.5703125" bestFit="1" customWidth="1"/>
    <col min="14" max="18" width="11.85546875" bestFit="1" customWidth="1"/>
    <col min="19" max="16384" width="11.42578125" style="3"/>
  </cols>
  <sheetData>
    <row r="1" spans="1:18" s="1" customFormat="1" ht="60" customHeight="1" x14ac:dyDescent="0.25">
      <c r="A1" s="61"/>
      <c r="B1" s="61"/>
      <c r="C1" s="61"/>
      <c r="D1" s="61"/>
      <c r="G1"/>
      <c r="H1"/>
      <c r="I1"/>
      <c r="J1"/>
      <c r="K1"/>
      <c r="L1"/>
      <c r="M1"/>
      <c r="N1"/>
      <c r="O1"/>
      <c r="P1"/>
      <c r="Q1"/>
      <c r="R1"/>
    </row>
    <row r="2" spans="1:18" s="1" customFormat="1" ht="15" customHeight="1" x14ac:dyDescent="0.25">
      <c r="A2" s="5"/>
      <c r="B2" s="5"/>
      <c r="C2" s="5"/>
      <c r="D2" s="2"/>
      <c r="G2"/>
      <c r="H2"/>
      <c r="I2"/>
      <c r="J2"/>
      <c r="K2"/>
      <c r="L2"/>
      <c r="M2"/>
      <c r="N2"/>
      <c r="O2"/>
      <c r="P2"/>
      <c r="Q2"/>
      <c r="R2"/>
    </row>
    <row r="3" spans="1:18" s="1" customFormat="1" ht="13.5" customHeight="1" x14ac:dyDescent="0.25">
      <c r="A3" s="62" t="s">
        <v>0</v>
      </c>
      <c r="B3" s="63"/>
      <c r="C3" s="63"/>
      <c r="D3" s="63"/>
      <c r="E3" s="6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31.5" customHeight="1" x14ac:dyDescent="0.25">
      <c r="A4" s="62"/>
      <c r="B4" s="63"/>
      <c r="C4" s="63"/>
      <c r="D4" s="63"/>
      <c r="E4" s="63"/>
      <c r="G4"/>
      <c r="H4"/>
      <c r="I4"/>
      <c r="J4"/>
      <c r="K4"/>
      <c r="L4"/>
      <c r="M4"/>
      <c r="N4"/>
      <c r="O4"/>
      <c r="P4"/>
      <c r="Q4"/>
      <c r="R4"/>
    </row>
    <row r="5" spans="1:18" s="4" customFormat="1" ht="33" customHeight="1" x14ac:dyDescent="0.25">
      <c r="A5" s="64" t="s">
        <v>1</v>
      </c>
      <c r="B5" s="65"/>
      <c r="C5" s="65"/>
      <c r="D5" s="65"/>
      <c r="E5" s="65"/>
      <c r="G5"/>
      <c r="H5"/>
      <c r="I5"/>
      <c r="J5"/>
      <c r="K5"/>
      <c r="L5"/>
      <c r="M5"/>
      <c r="N5"/>
      <c r="O5"/>
      <c r="P5"/>
      <c r="Q5"/>
      <c r="R5"/>
    </row>
    <row r="6" spans="1:18" s="4" customFormat="1" x14ac:dyDescent="0.25">
      <c r="A6" s="6"/>
      <c r="B6" s="6"/>
      <c r="C6" s="6"/>
      <c r="D6" s="7"/>
      <c r="G6"/>
      <c r="H6"/>
      <c r="I6"/>
      <c r="J6"/>
      <c r="K6"/>
      <c r="L6"/>
      <c r="M6"/>
      <c r="N6"/>
      <c r="O6"/>
      <c r="P6"/>
      <c r="Q6"/>
      <c r="R6"/>
    </row>
    <row r="7" spans="1:18" s="4" customFormat="1" ht="48.75" customHeight="1" x14ac:dyDescent="0.25">
      <c r="A7" s="13" t="s">
        <v>2</v>
      </c>
      <c r="B7" s="13" t="s">
        <v>3</v>
      </c>
      <c r="C7" s="13" t="s">
        <v>4</v>
      </c>
      <c r="D7" s="13" t="s">
        <v>5</v>
      </c>
      <c r="E7" s="60" t="s">
        <v>6</v>
      </c>
      <c r="G7"/>
      <c r="H7"/>
      <c r="I7"/>
      <c r="J7"/>
      <c r="K7"/>
      <c r="L7"/>
      <c r="M7"/>
      <c r="N7"/>
      <c r="O7"/>
      <c r="P7"/>
      <c r="Q7"/>
      <c r="R7"/>
    </row>
    <row r="8" spans="1:18" ht="24" customHeight="1" x14ac:dyDescent="0.25">
      <c r="A8" s="58">
        <v>1</v>
      </c>
      <c r="B8" s="15" t="s">
        <v>7</v>
      </c>
      <c r="C8" s="50" t="s">
        <v>8</v>
      </c>
      <c r="D8" s="17" t="s">
        <v>9</v>
      </c>
      <c r="E8" s="19">
        <v>16478</v>
      </c>
      <c r="F8" s="51"/>
      <c r="G8" s="52"/>
      <c r="K8" s="52"/>
      <c r="M8" s="52"/>
    </row>
    <row r="9" spans="1:18" ht="24" customHeight="1" x14ac:dyDescent="0.25">
      <c r="A9" s="10">
        <f>+A8+1</f>
        <v>2</v>
      </c>
      <c r="B9" s="14" t="s">
        <v>10</v>
      </c>
      <c r="C9" s="49" t="s">
        <v>11</v>
      </c>
      <c r="D9" s="16" t="s">
        <v>12</v>
      </c>
      <c r="E9" s="18">
        <v>5252</v>
      </c>
      <c r="F9" s="51"/>
      <c r="G9" s="52"/>
      <c r="K9" s="52"/>
      <c r="M9" s="52"/>
    </row>
    <row r="10" spans="1:18" ht="24" customHeight="1" x14ac:dyDescent="0.25">
      <c r="A10" s="58">
        <f t="shared" ref="A10:A72" si="0">+A9+1</f>
        <v>3</v>
      </c>
      <c r="B10" s="15" t="s">
        <v>10</v>
      </c>
      <c r="C10" s="50" t="s">
        <v>13</v>
      </c>
      <c r="D10" s="17" t="s">
        <v>14</v>
      </c>
      <c r="E10" s="19">
        <v>5252</v>
      </c>
      <c r="F10" s="51"/>
      <c r="G10" s="52"/>
      <c r="K10" s="52"/>
      <c r="M10" s="52"/>
    </row>
    <row r="11" spans="1:18" ht="24" customHeight="1" x14ac:dyDescent="0.25">
      <c r="A11" s="10">
        <f t="shared" si="0"/>
        <v>4</v>
      </c>
      <c r="B11" s="14" t="s">
        <v>10</v>
      </c>
      <c r="C11" s="49" t="s">
        <v>15</v>
      </c>
      <c r="D11" s="16" t="s">
        <v>16</v>
      </c>
      <c r="E11" s="18">
        <v>5252</v>
      </c>
      <c r="F11" s="51"/>
      <c r="G11" s="52"/>
      <c r="K11" s="52"/>
      <c r="M11" s="52"/>
    </row>
    <row r="12" spans="1:18" ht="24" customHeight="1" x14ac:dyDescent="0.25">
      <c r="A12" s="58">
        <f t="shared" si="0"/>
        <v>5</v>
      </c>
      <c r="B12" s="15" t="s">
        <v>10</v>
      </c>
      <c r="C12" s="50" t="s">
        <v>17</v>
      </c>
      <c r="D12" s="17" t="s">
        <v>18</v>
      </c>
      <c r="E12" s="19">
        <v>5252</v>
      </c>
      <c r="F12" s="51"/>
      <c r="G12" s="52"/>
      <c r="K12" s="52"/>
      <c r="M12" s="52"/>
    </row>
    <row r="13" spans="1:18" ht="24" customHeight="1" x14ac:dyDescent="0.25">
      <c r="A13" s="10">
        <f t="shared" si="0"/>
        <v>6</v>
      </c>
      <c r="B13" s="14" t="s">
        <v>10</v>
      </c>
      <c r="C13" s="49" t="s">
        <v>19</v>
      </c>
      <c r="D13" s="16" t="s">
        <v>20</v>
      </c>
      <c r="E13" s="18">
        <v>5252</v>
      </c>
      <c r="F13" s="51"/>
      <c r="G13" s="52"/>
      <c r="K13" s="52"/>
      <c r="M13" s="52"/>
    </row>
    <row r="14" spans="1:18" ht="24" customHeight="1" x14ac:dyDescent="0.25">
      <c r="A14" s="58">
        <f t="shared" si="0"/>
        <v>7</v>
      </c>
      <c r="B14" s="15" t="s">
        <v>10</v>
      </c>
      <c r="C14" s="50" t="s">
        <v>21</v>
      </c>
      <c r="D14" s="17" t="s">
        <v>22</v>
      </c>
      <c r="E14" s="19">
        <v>5252</v>
      </c>
      <c r="F14" s="51"/>
      <c r="G14" s="52"/>
      <c r="K14" s="52"/>
      <c r="M14" s="52"/>
    </row>
    <row r="15" spans="1:18" ht="24" customHeight="1" x14ac:dyDescent="0.25">
      <c r="A15" s="10">
        <f t="shared" si="0"/>
        <v>8</v>
      </c>
      <c r="B15" s="14" t="s">
        <v>10</v>
      </c>
      <c r="C15" s="49" t="s">
        <v>23</v>
      </c>
      <c r="D15" s="16" t="s">
        <v>24</v>
      </c>
      <c r="E15" s="18">
        <v>5252</v>
      </c>
      <c r="F15" s="51"/>
      <c r="G15" s="52"/>
      <c r="K15" s="52"/>
      <c r="M15" s="52"/>
    </row>
    <row r="16" spans="1:18" ht="24" customHeight="1" x14ac:dyDescent="0.25">
      <c r="A16" s="58">
        <f t="shared" si="0"/>
        <v>9</v>
      </c>
      <c r="B16" s="15" t="s">
        <v>10</v>
      </c>
      <c r="C16" s="50" t="s">
        <v>25</v>
      </c>
      <c r="D16" s="17" t="s">
        <v>26</v>
      </c>
      <c r="E16" s="19">
        <v>5252</v>
      </c>
      <c r="F16" s="51"/>
      <c r="G16" s="52"/>
      <c r="K16" s="52"/>
      <c r="M16" s="52"/>
    </row>
    <row r="17" spans="1:13" ht="24" customHeight="1" x14ac:dyDescent="0.25">
      <c r="A17" s="10">
        <f t="shared" si="0"/>
        <v>10</v>
      </c>
      <c r="B17" s="14" t="s">
        <v>10</v>
      </c>
      <c r="C17" s="49" t="s">
        <v>27</v>
      </c>
      <c r="D17" s="16" t="s">
        <v>28</v>
      </c>
      <c r="E17" s="18">
        <v>5252</v>
      </c>
      <c r="F17" s="51"/>
      <c r="G17" s="52"/>
      <c r="K17" s="52"/>
      <c r="M17" s="52"/>
    </row>
    <row r="18" spans="1:13" ht="24" customHeight="1" x14ac:dyDescent="0.25">
      <c r="A18" s="58">
        <f t="shared" si="0"/>
        <v>11</v>
      </c>
      <c r="B18" s="15" t="s">
        <v>10</v>
      </c>
      <c r="C18" s="50" t="s">
        <v>29</v>
      </c>
      <c r="D18" s="17" t="s">
        <v>30</v>
      </c>
      <c r="E18" s="19">
        <v>5252</v>
      </c>
      <c r="F18" s="51"/>
      <c r="G18" s="52"/>
      <c r="K18" s="52"/>
      <c r="M18" s="52"/>
    </row>
    <row r="19" spans="1:13" ht="24" customHeight="1" x14ac:dyDescent="0.25">
      <c r="A19" s="10">
        <f t="shared" si="0"/>
        <v>12</v>
      </c>
      <c r="B19" s="14" t="s">
        <v>10</v>
      </c>
      <c r="C19" s="49" t="s">
        <v>31</v>
      </c>
      <c r="D19" s="16" t="s">
        <v>32</v>
      </c>
      <c r="E19" s="18">
        <v>5252</v>
      </c>
      <c r="F19" s="51"/>
      <c r="G19" s="52"/>
      <c r="K19" s="52"/>
      <c r="M19" s="52"/>
    </row>
    <row r="20" spans="1:13" ht="24" customHeight="1" x14ac:dyDescent="0.25">
      <c r="A20" s="58">
        <f t="shared" si="0"/>
        <v>13</v>
      </c>
      <c r="B20" s="15" t="s">
        <v>10</v>
      </c>
      <c r="C20" s="50" t="s">
        <v>33</v>
      </c>
      <c r="D20" s="17" t="s">
        <v>34</v>
      </c>
      <c r="E20" s="19">
        <v>5252</v>
      </c>
      <c r="F20" s="51"/>
      <c r="G20" s="52"/>
      <c r="K20" s="52"/>
      <c r="M20" s="52"/>
    </row>
    <row r="21" spans="1:13" ht="24" customHeight="1" x14ac:dyDescent="0.25">
      <c r="A21" s="10">
        <f t="shared" si="0"/>
        <v>14</v>
      </c>
      <c r="B21" s="14" t="s">
        <v>10</v>
      </c>
      <c r="C21" s="49" t="s">
        <v>35</v>
      </c>
      <c r="D21" s="16" t="s">
        <v>36</v>
      </c>
      <c r="E21" s="18">
        <v>5252</v>
      </c>
      <c r="F21" s="51"/>
      <c r="G21" s="52"/>
      <c r="K21" s="52"/>
      <c r="M21" s="52"/>
    </row>
    <row r="22" spans="1:13" ht="24" customHeight="1" x14ac:dyDescent="0.25">
      <c r="A22" s="58">
        <f t="shared" si="0"/>
        <v>15</v>
      </c>
      <c r="B22" s="15" t="s">
        <v>10</v>
      </c>
      <c r="C22" s="50" t="s">
        <v>37</v>
      </c>
      <c r="D22" s="17" t="s">
        <v>38</v>
      </c>
      <c r="E22" s="19">
        <v>5252</v>
      </c>
      <c r="F22" s="51"/>
      <c r="G22" s="52"/>
      <c r="K22" s="52"/>
      <c r="M22" s="52"/>
    </row>
    <row r="23" spans="1:13" ht="24" customHeight="1" x14ac:dyDescent="0.25">
      <c r="A23" s="10">
        <f t="shared" si="0"/>
        <v>16</v>
      </c>
      <c r="B23" s="14" t="s">
        <v>10</v>
      </c>
      <c r="C23" s="49" t="s">
        <v>39</v>
      </c>
      <c r="D23" s="16" t="s">
        <v>40</v>
      </c>
      <c r="E23" s="18">
        <v>5252</v>
      </c>
      <c r="F23" s="51"/>
      <c r="G23" s="52"/>
      <c r="K23" s="52"/>
      <c r="M23" s="52"/>
    </row>
    <row r="24" spans="1:13" ht="24" customHeight="1" x14ac:dyDescent="0.25">
      <c r="A24" s="58">
        <f t="shared" si="0"/>
        <v>17</v>
      </c>
      <c r="B24" s="15" t="s">
        <v>10</v>
      </c>
      <c r="C24" s="50" t="s">
        <v>41</v>
      </c>
      <c r="D24" s="17" t="s">
        <v>42</v>
      </c>
      <c r="E24" s="19">
        <v>5252</v>
      </c>
      <c r="F24" s="51"/>
      <c r="G24" s="52"/>
      <c r="K24" s="52"/>
      <c r="M24" s="52"/>
    </row>
    <row r="25" spans="1:13" ht="24" customHeight="1" x14ac:dyDescent="0.25">
      <c r="A25" s="10">
        <f t="shared" si="0"/>
        <v>18</v>
      </c>
      <c r="B25" s="14" t="s">
        <v>10</v>
      </c>
      <c r="C25" s="49" t="s">
        <v>43</v>
      </c>
      <c r="D25" s="16" t="s">
        <v>44</v>
      </c>
      <c r="E25" s="18">
        <v>5252</v>
      </c>
      <c r="F25" s="51"/>
      <c r="G25" s="52"/>
      <c r="K25" s="52"/>
      <c r="M25" s="52"/>
    </row>
    <row r="26" spans="1:13" ht="24" customHeight="1" x14ac:dyDescent="0.25">
      <c r="A26" s="58">
        <f t="shared" si="0"/>
        <v>19</v>
      </c>
      <c r="B26" s="15" t="s">
        <v>10</v>
      </c>
      <c r="C26" s="50" t="s">
        <v>45</v>
      </c>
      <c r="D26" s="17" t="s">
        <v>46</v>
      </c>
      <c r="E26" s="19">
        <v>5252</v>
      </c>
      <c r="F26" s="51"/>
      <c r="G26" s="52"/>
      <c r="K26" s="52"/>
      <c r="M26" s="52"/>
    </row>
    <row r="27" spans="1:13" ht="24" customHeight="1" x14ac:dyDescent="0.25">
      <c r="A27" s="10">
        <f t="shared" si="0"/>
        <v>20</v>
      </c>
      <c r="B27" s="14" t="s">
        <v>47</v>
      </c>
      <c r="C27" s="49" t="s">
        <v>48</v>
      </c>
      <c r="D27" s="16" t="s">
        <v>49</v>
      </c>
      <c r="E27" s="18">
        <v>5261</v>
      </c>
      <c r="F27" s="51"/>
      <c r="G27" s="52"/>
      <c r="K27" s="52"/>
      <c r="M27" s="52"/>
    </row>
    <row r="28" spans="1:13" ht="24" customHeight="1" x14ac:dyDescent="0.25">
      <c r="A28" s="58">
        <f t="shared" si="0"/>
        <v>21</v>
      </c>
      <c r="B28" s="15" t="s">
        <v>47</v>
      </c>
      <c r="C28" s="50" t="s">
        <v>50</v>
      </c>
      <c r="D28" s="17" t="s">
        <v>51</v>
      </c>
      <c r="E28" s="19">
        <v>5261</v>
      </c>
      <c r="F28" s="51"/>
      <c r="G28" s="52"/>
      <c r="K28" s="52"/>
      <c r="M28" s="52"/>
    </row>
    <row r="29" spans="1:13" ht="24" customHeight="1" x14ac:dyDescent="0.25">
      <c r="A29" s="10">
        <f t="shared" si="0"/>
        <v>22</v>
      </c>
      <c r="B29" s="14" t="s">
        <v>47</v>
      </c>
      <c r="C29" s="49" t="s">
        <v>52</v>
      </c>
      <c r="D29" s="16" t="s">
        <v>53</v>
      </c>
      <c r="E29" s="18">
        <v>5261</v>
      </c>
      <c r="F29" s="51"/>
      <c r="G29" s="52"/>
      <c r="K29" s="52"/>
      <c r="M29" s="52"/>
    </row>
    <row r="30" spans="1:13" ht="24" customHeight="1" x14ac:dyDescent="0.25">
      <c r="A30" s="58">
        <f t="shared" si="0"/>
        <v>23</v>
      </c>
      <c r="B30" s="15" t="s">
        <v>47</v>
      </c>
      <c r="C30" s="50" t="s">
        <v>54</v>
      </c>
      <c r="D30" s="17" t="s">
        <v>55</v>
      </c>
      <c r="E30" s="19">
        <v>5261</v>
      </c>
      <c r="F30" s="51"/>
      <c r="G30" s="52"/>
      <c r="K30" s="52"/>
      <c r="M30" s="52"/>
    </row>
    <row r="31" spans="1:13" ht="24" customHeight="1" x14ac:dyDescent="0.25">
      <c r="A31" s="10">
        <f t="shared" si="0"/>
        <v>24</v>
      </c>
      <c r="B31" s="14" t="s">
        <v>47</v>
      </c>
      <c r="C31" s="49" t="s">
        <v>56</v>
      </c>
      <c r="D31" s="16" t="s">
        <v>57</v>
      </c>
      <c r="E31" s="18">
        <v>5261</v>
      </c>
      <c r="F31" s="51"/>
      <c r="G31" s="52"/>
      <c r="K31" s="52"/>
      <c r="M31" s="52"/>
    </row>
    <row r="32" spans="1:13" ht="24" customHeight="1" x14ac:dyDescent="0.25">
      <c r="A32" s="58">
        <f t="shared" si="0"/>
        <v>25</v>
      </c>
      <c r="B32" s="15" t="s">
        <v>47</v>
      </c>
      <c r="C32" s="50" t="s">
        <v>58</v>
      </c>
      <c r="D32" s="17" t="s">
        <v>59</v>
      </c>
      <c r="E32" s="19">
        <v>5261</v>
      </c>
      <c r="F32" s="51"/>
      <c r="G32" s="52"/>
      <c r="K32" s="52"/>
      <c r="M32" s="52"/>
    </row>
    <row r="33" spans="1:13" ht="24" customHeight="1" x14ac:dyDescent="0.25">
      <c r="A33" s="10">
        <f t="shared" si="0"/>
        <v>26</v>
      </c>
      <c r="B33" s="14" t="s">
        <v>47</v>
      </c>
      <c r="C33" s="49" t="s">
        <v>60</v>
      </c>
      <c r="D33" s="16" t="s">
        <v>61</v>
      </c>
      <c r="E33" s="18">
        <v>5261</v>
      </c>
      <c r="F33" s="51"/>
      <c r="G33" s="52"/>
      <c r="K33" s="52"/>
      <c r="M33" s="52"/>
    </row>
    <row r="34" spans="1:13" ht="24" customHeight="1" x14ac:dyDescent="0.25">
      <c r="A34" s="58">
        <f t="shared" si="0"/>
        <v>27</v>
      </c>
      <c r="B34" s="15" t="s">
        <v>62</v>
      </c>
      <c r="C34" s="50" t="s">
        <v>63</v>
      </c>
      <c r="D34" s="17" t="s">
        <v>64</v>
      </c>
      <c r="E34" s="19">
        <v>44185</v>
      </c>
      <c r="F34" s="51"/>
      <c r="G34" s="52"/>
      <c r="K34" s="52"/>
      <c r="M34" s="52"/>
    </row>
    <row r="35" spans="1:13" ht="24" customHeight="1" x14ac:dyDescent="0.25">
      <c r="A35" s="10">
        <f t="shared" si="0"/>
        <v>28</v>
      </c>
      <c r="B35" s="14" t="s">
        <v>65</v>
      </c>
      <c r="C35" s="49" t="s">
        <v>66</v>
      </c>
      <c r="D35" s="16" t="s">
        <v>67</v>
      </c>
      <c r="E35" s="18">
        <v>97364</v>
      </c>
      <c r="F35" s="51"/>
      <c r="G35" s="52"/>
      <c r="K35" s="52"/>
      <c r="M35" s="52"/>
    </row>
    <row r="36" spans="1:13" ht="24" customHeight="1" x14ac:dyDescent="0.25">
      <c r="A36" s="58">
        <f t="shared" si="0"/>
        <v>29</v>
      </c>
      <c r="B36" s="15" t="s">
        <v>65</v>
      </c>
      <c r="C36" s="50" t="s">
        <v>68</v>
      </c>
      <c r="D36" s="17" t="s">
        <v>69</v>
      </c>
      <c r="E36" s="19">
        <v>79144</v>
      </c>
      <c r="F36" s="51"/>
      <c r="G36" s="52"/>
      <c r="K36" s="52"/>
      <c r="M36" s="52"/>
    </row>
    <row r="37" spans="1:13" ht="24" customHeight="1" x14ac:dyDescent="0.25">
      <c r="A37" s="10">
        <f t="shared" si="0"/>
        <v>30</v>
      </c>
      <c r="B37" s="14" t="s">
        <v>65</v>
      </c>
      <c r="C37" s="49" t="s">
        <v>70</v>
      </c>
      <c r="D37" s="16" t="s">
        <v>71</v>
      </c>
      <c r="E37" s="18">
        <v>149610</v>
      </c>
      <c r="F37" s="51"/>
      <c r="G37" s="52"/>
      <c r="K37" s="52"/>
      <c r="M37" s="52"/>
    </row>
    <row r="38" spans="1:13" ht="24" customHeight="1" x14ac:dyDescent="0.25">
      <c r="A38" s="58">
        <f t="shared" si="0"/>
        <v>31</v>
      </c>
      <c r="B38" s="15" t="s">
        <v>65</v>
      </c>
      <c r="C38" s="50" t="s">
        <v>72</v>
      </c>
      <c r="D38" s="17" t="s">
        <v>73</v>
      </c>
      <c r="E38" s="19">
        <v>492591</v>
      </c>
      <c r="F38" s="51"/>
      <c r="G38" s="52"/>
      <c r="K38" s="52"/>
      <c r="M38" s="52"/>
    </row>
    <row r="39" spans="1:13" ht="24" customHeight="1" x14ac:dyDescent="0.25">
      <c r="A39" s="10">
        <f t="shared" si="0"/>
        <v>32</v>
      </c>
      <c r="B39" s="14" t="s">
        <v>65</v>
      </c>
      <c r="C39" s="49" t="s">
        <v>74</v>
      </c>
      <c r="D39" s="16" t="s">
        <v>75</v>
      </c>
      <c r="E39" s="18">
        <v>475536</v>
      </c>
      <c r="F39" s="51"/>
      <c r="G39" s="52"/>
      <c r="K39" s="52"/>
      <c r="M39" s="52"/>
    </row>
    <row r="40" spans="1:13" ht="24" customHeight="1" x14ac:dyDescent="0.25">
      <c r="A40" s="58">
        <f t="shared" si="0"/>
        <v>33</v>
      </c>
      <c r="B40" s="15" t="s">
        <v>65</v>
      </c>
      <c r="C40" s="50" t="s">
        <v>76</v>
      </c>
      <c r="D40" s="17" t="s">
        <v>77</v>
      </c>
      <c r="E40" s="19">
        <v>436762</v>
      </c>
      <c r="F40" s="51"/>
      <c r="G40" s="52"/>
      <c r="K40" s="52"/>
      <c r="M40" s="52"/>
    </row>
    <row r="41" spans="1:13" ht="24" customHeight="1" x14ac:dyDescent="0.25">
      <c r="A41" s="10">
        <f t="shared" si="0"/>
        <v>34</v>
      </c>
      <c r="B41" s="14" t="s">
        <v>78</v>
      </c>
      <c r="C41" s="49" t="s">
        <v>79</v>
      </c>
      <c r="D41" s="16" t="s">
        <v>80</v>
      </c>
      <c r="E41" s="18">
        <v>33583</v>
      </c>
      <c r="F41" s="51"/>
      <c r="G41" s="52"/>
      <c r="K41" s="52"/>
      <c r="M41" s="52"/>
    </row>
    <row r="42" spans="1:13" ht="24" customHeight="1" x14ac:dyDescent="0.25">
      <c r="A42" s="58">
        <f t="shared" si="0"/>
        <v>35</v>
      </c>
      <c r="B42" s="15" t="s">
        <v>78</v>
      </c>
      <c r="C42" s="50" t="s">
        <v>81</v>
      </c>
      <c r="D42" s="17" t="s">
        <v>82</v>
      </c>
      <c r="E42" s="19">
        <v>32999</v>
      </c>
      <c r="F42" s="51"/>
      <c r="G42" s="52"/>
      <c r="K42" s="52"/>
      <c r="M42" s="52"/>
    </row>
    <row r="43" spans="1:13" ht="24" customHeight="1" x14ac:dyDescent="0.25">
      <c r="A43" s="10">
        <f t="shared" si="0"/>
        <v>36</v>
      </c>
      <c r="B43" s="14" t="s">
        <v>78</v>
      </c>
      <c r="C43" s="49" t="s">
        <v>83</v>
      </c>
      <c r="D43" s="16" t="s">
        <v>84</v>
      </c>
      <c r="E43" s="18">
        <v>32999</v>
      </c>
      <c r="F43" s="51"/>
      <c r="G43" s="52"/>
      <c r="K43" s="52"/>
      <c r="M43" s="52"/>
    </row>
    <row r="44" spans="1:13" ht="24" customHeight="1" x14ac:dyDescent="0.25">
      <c r="A44" s="58">
        <f t="shared" si="0"/>
        <v>37</v>
      </c>
      <c r="B44" s="15" t="s">
        <v>78</v>
      </c>
      <c r="C44" s="50" t="s">
        <v>85</v>
      </c>
      <c r="D44" s="17" t="s">
        <v>86</v>
      </c>
      <c r="E44" s="19">
        <v>44220</v>
      </c>
      <c r="F44" s="51"/>
      <c r="G44" s="52"/>
      <c r="K44" s="52"/>
      <c r="M44" s="52"/>
    </row>
    <row r="45" spans="1:13" ht="24" customHeight="1" x14ac:dyDescent="0.25">
      <c r="A45" s="10">
        <f t="shared" si="0"/>
        <v>38</v>
      </c>
      <c r="B45" s="14" t="s">
        <v>87</v>
      </c>
      <c r="C45" s="49" t="s">
        <v>88</v>
      </c>
      <c r="D45" s="16" t="s">
        <v>89</v>
      </c>
      <c r="E45" s="18">
        <v>44185</v>
      </c>
      <c r="F45" s="51"/>
      <c r="G45" s="52"/>
      <c r="K45" s="52"/>
      <c r="M45" s="52"/>
    </row>
    <row r="46" spans="1:13" ht="24" customHeight="1" x14ac:dyDescent="0.25">
      <c r="A46" s="58">
        <f t="shared" si="0"/>
        <v>39</v>
      </c>
      <c r="B46" s="15" t="s">
        <v>87</v>
      </c>
      <c r="C46" s="50" t="s">
        <v>90</v>
      </c>
      <c r="D46" s="17" t="s">
        <v>91</v>
      </c>
      <c r="E46" s="19">
        <v>44185</v>
      </c>
      <c r="F46" s="51"/>
      <c r="G46" s="52"/>
      <c r="K46" s="52"/>
      <c r="M46" s="52"/>
    </row>
    <row r="47" spans="1:13" ht="24" customHeight="1" x14ac:dyDescent="0.25">
      <c r="A47" s="10">
        <f t="shared" si="0"/>
        <v>40</v>
      </c>
      <c r="B47" s="14" t="s">
        <v>87</v>
      </c>
      <c r="C47" s="49" t="s">
        <v>92</v>
      </c>
      <c r="D47" s="16" t="s">
        <v>93</v>
      </c>
      <c r="E47" s="18">
        <v>44185</v>
      </c>
      <c r="F47" s="51"/>
      <c r="G47" s="52"/>
      <c r="K47" s="52"/>
      <c r="M47" s="52"/>
    </row>
    <row r="48" spans="1:13" ht="24" customHeight="1" x14ac:dyDescent="0.25">
      <c r="A48" s="58">
        <f t="shared" si="0"/>
        <v>41</v>
      </c>
      <c r="B48" s="15" t="s">
        <v>87</v>
      </c>
      <c r="C48" s="50" t="s">
        <v>94</v>
      </c>
      <c r="D48" s="17" t="s">
        <v>95</v>
      </c>
      <c r="E48" s="19">
        <v>44185</v>
      </c>
      <c r="F48" s="51"/>
      <c r="G48" s="52"/>
      <c r="K48" s="52"/>
      <c r="M48" s="52"/>
    </row>
    <row r="49" spans="1:13" ht="24" customHeight="1" x14ac:dyDescent="0.25">
      <c r="A49" s="10">
        <f t="shared" si="0"/>
        <v>42</v>
      </c>
      <c r="B49" s="14" t="s">
        <v>96</v>
      </c>
      <c r="C49" s="49" t="s">
        <v>97</v>
      </c>
      <c r="D49" s="16" t="s">
        <v>98</v>
      </c>
      <c r="E49" s="18">
        <v>12631</v>
      </c>
      <c r="F49" s="51"/>
      <c r="G49" s="52"/>
      <c r="K49" s="52"/>
      <c r="M49" s="52"/>
    </row>
    <row r="50" spans="1:13" ht="24" customHeight="1" x14ac:dyDescent="0.25">
      <c r="A50" s="58">
        <f t="shared" si="0"/>
        <v>43</v>
      </c>
      <c r="B50" s="15" t="s">
        <v>99</v>
      </c>
      <c r="C50" s="50" t="s">
        <v>100</v>
      </c>
      <c r="D50" s="17" t="s">
        <v>101</v>
      </c>
      <c r="E50" s="19">
        <v>13923</v>
      </c>
      <c r="F50" s="51"/>
      <c r="G50" s="52"/>
      <c r="K50" s="52"/>
      <c r="M50" s="52"/>
    </row>
    <row r="51" spans="1:13" ht="24" customHeight="1" x14ac:dyDescent="0.25">
      <c r="A51" s="10">
        <f t="shared" si="0"/>
        <v>44</v>
      </c>
      <c r="B51" s="14" t="s">
        <v>99</v>
      </c>
      <c r="C51" s="49" t="s">
        <v>102</v>
      </c>
      <c r="D51" s="16" t="s">
        <v>103</v>
      </c>
      <c r="E51" s="18">
        <v>11137</v>
      </c>
      <c r="F51" s="51"/>
      <c r="G51" s="52"/>
      <c r="K51" s="52"/>
      <c r="M51" s="52"/>
    </row>
    <row r="52" spans="1:13" ht="24" customHeight="1" x14ac:dyDescent="0.25">
      <c r="A52" s="58">
        <f t="shared" si="0"/>
        <v>45</v>
      </c>
      <c r="B52" s="15" t="s">
        <v>104</v>
      </c>
      <c r="C52" s="50" t="s">
        <v>105</v>
      </c>
      <c r="D52" s="17" t="s">
        <v>106</v>
      </c>
      <c r="E52" s="19">
        <v>10486</v>
      </c>
      <c r="F52" s="51"/>
      <c r="G52" s="52"/>
      <c r="K52" s="52"/>
      <c r="M52" s="52"/>
    </row>
    <row r="53" spans="1:13" ht="24" customHeight="1" x14ac:dyDescent="0.25">
      <c r="A53" s="10">
        <f t="shared" si="0"/>
        <v>46</v>
      </c>
      <c r="B53" s="14" t="s">
        <v>104</v>
      </c>
      <c r="C53" s="49" t="s">
        <v>107</v>
      </c>
      <c r="D53" s="16" t="s">
        <v>108</v>
      </c>
      <c r="E53" s="18">
        <v>10486</v>
      </c>
      <c r="F53" s="51"/>
      <c r="G53" s="52"/>
      <c r="K53" s="52"/>
      <c r="M53" s="52"/>
    </row>
    <row r="54" spans="1:13" ht="24" customHeight="1" x14ac:dyDescent="0.25">
      <c r="A54" s="58">
        <f t="shared" si="0"/>
        <v>47</v>
      </c>
      <c r="B54" s="15" t="s">
        <v>104</v>
      </c>
      <c r="C54" s="50" t="s">
        <v>109</v>
      </c>
      <c r="D54" s="17" t="s">
        <v>110</v>
      </c>
      <c r="E54" s="19">
        <v>14490</v>
      </c>
      <c r="F54" s="51"/>
      <c r="G54" s="52"/>
      <c r="K54" s="52"/>
      <c r="M54" s="52"/>
    </row>
    <row r="55" spans="1:13" ht="24" customHeight="1" x14ac:dyDescent="0.25">
      <c r="A55" s="10">
        <f t="shared" si="0"/>
        <v>48</v>
      </c>
      <c r="B55" s="14" t="s">
        <v>104</v>
      </c>
      <c r="C55" s="49" t="s">
        <v>111</v>
      </c>
      <c r="D55" s="16" t="s">
        <v>112</v>
      </c>
      <c r="E55" s="18">
        <v>10486</v>
      </c>
      <c r="F55" s="51"/>
      <c r="G55" s="52"/>
      <c r="K55" s="52"/>
      <c r="M55" s="52"/>
    </row>
    <row r="56" spans="1:13" ht="24" customHeight="1" x14ac:dyDescent="0.25">
      <c r="A56" s="58">
        <f t="shared" si="0"/>
        <v>49</v>
      </c>
      <c r="B56" s="15" t="s">
        <v>104</v>
      </c>
      <c r="C56" s="50" t="s">
        <v>113</v>
      </c>
      <c r="D56" s="17" t="s">
        <v>114</v>
      </c>
      <c r="E56" s="19">
        <v>10486</v>
      </c>
      <c r="F56" s="51"/>
      <c r="G56" s="52"/>
      <c r="K56" s="52"/>
      <c r="M56" s="52"/>
    </row>
    <row r="57" spans="1:13" ht="24" customHeight="1" x14ac:dyDescent="0.25">
      <c r="A57" s="10">
        <f t="shared" si="0"/>
        <v>50</v>
      </c>
      <c r="B57" s="14" t="s">
        <v>104</v>
      </c>
      <c r="C57" s="49" t="s">
        <v>115</v>
      </c>
      <c r="D57" s="16" t="s">
        <v>116</v>
      </c>
      <c r="E57" s="18">
        <v>14490</v>
      </c>
      <c r="F57" s="51"/>
      <c r="G57" s="52"/>
      <c r="K57" s="52"/>
      <c r="M57" s="52"/>
    </row>
    <row r="58" spans="1:13" ht="24" customHeight="1" x14ac:dyDescent="0.25">
      <c r="A58" s="58">
        <f t="shared" si="0"/>
        <v>51</v>
      </c>
      <c r="B58" s="15" t="s">
        <v>104</v>
      </c>
      <c r="C58" s="50" t="s">
        <v>117</v>
      </c>
      <c r="D58" s="17" t="s">
        <v>118</v>
      </c>
      <c r="E58" s="19">
        <v>10486</v>
      </c>
      <c r="F58" s="51"/>
      <c r="G58" s="52"/>
      <c r="K58" s="52"/>
      <c r="M58" s="52"/>
    </row>
    <row r="59" spans="1:13" ht="24" customHeight="1" x14ac:dyDescent="0.25">
      <c r="A59" s="10">
        <f t="shared" si="0"/>
        <v>52</v>
      </c>
      <c r="B59" s="14" t="s">
        <v>104</v>
      </c>
      <c r="C59" s="49" t="s">
        <v>119</v>
      </c>
      <c r="D59" s="16" t="s">
        <v>120</v>
      </c>
      <c r="E59" s="18">
        <v>10486</v>
      </c>
      <c r="F59" s="51"/>
      <c r="G59" s="52"/>
      <c r="K59" s="52"/>
      <c r="M59" s="52"/>
    </row>
    <row r="60" spans="1:13" ht="24" customHeight="1" x14ac:dyDescent="0.25">
      <c r="A60" s="58">
        <f t="shared" si="0"/>
        <v>53</v>
      </c>
      <c r="B60" s="15" t="s">
        <v>121</v>
      </c>
      <c r="C60" s="50" t="s">
        <v>122</v>
      </c>
      <c r="D60" s="17" t="s">
        <v>123</v>
      </c>
      <c r="E60" s="19">
        <v>5374</v>
      </c>
      <c r="F60" s="51"/>
      <c r="G60" s="52"/>
      <c r="K60" s="52"/>
      <c r="M60" s="52"/>
    </row>
    <row r="61" spans="1:13" ht="24" customHeight="1" x14ac:dyDescent="0.25">
      <c r="A61" s="10">
        <f t="shared" si="0"/>
        <v>54</v>
      </c>
      <c r="B61" s="14" t="s">
        <v>121</v>
      </c>
      <c r="C61" s="49" t="s">
        <v>124</v>
      </c>
      <c r="D61" s="16" t="s">
        <v>125</v>
      </c>
      <c r="E61" s="18">
        <v>5374</v>
      </c>
      <c r="F61" s="51"/>
      <c r="G61" s="52"/>
      <c r="K61" s="52"/>
      <c r="M61" s="52"/>
    </row>
    <row r="62" spans="1:13" ht="24" customHeight="1" x14ac:dyDescent="0.25">
      <c r="A62" s="58">
        <f t="shared" si="0"/>
        <v>55</v>
      </c>
      <c r="B62" s="15" t="s">
        <v>126</v>
      </c>
      <c r="C62" s="50" t="s">
        <v>127</v>
      </c>
      <c r="D62" s="17" t="s">
        <v>128</v>
      </c>
      <c r="E62" s="19">
        <v>10486</v>
      </c>
      <c r="F62" s="51"/>
      <c r="G62" s="52"/>
      <c r="K62" s="52"/>
      <c r="M62" s="52"/>
    </row>
    <row r="63" spans="1:13" ht="24" customHeight="1" x14ac:dyDescent="0.25">
      <c r="A63" s="10">
        <f t="shared" si="0"/>
        <v>56</v>
      </c>
      <c r="B63" s="14" t="s">
        <v>126</v>
      </c>
      <c r="C63" s="49" t="s">
        <v>129</v>
      </c>
      <c r="D63" s="16" t="s">
        <v>130</v>
      </c>
      <c r="E63" s="18">
        <v>15224</v>
      </c>
      <c r="F63" s="51"/>
      <c r="G63" s="52"/>
      <c r="K63" s="52"/>
      <c r="M63" s="52"/>
    </row>
    <row r="64" spans="1:13" ht="24" customHeight="1" x14ac:dyDescent="0.25">
      <c r="A64" s="58">
        <f t="shared" si="0"/>
        <v>57</v>
      </c>
      <c r="B64" s="15" t="s">
        <v>131</v>
      </c>
      <c r="C64" s="50" t="s">
        <v>132</v>
      </c>
      <c r="D64" s="17" t="s">
        <v>133</v>
      </c>
      <c r="E64" s="19">
        <v>38748</v>
      </c>
      <c r="F64" s="51"/>
      <c r="G64" s="52"/>
      <c r="K64" s="52"/>
      <c r="M64" s="52"/>
    </row>
    <row r="65" spans="1:13" ht="24" customHeight="1" x14ac:dyDescent="0.25">
      <c r="A65" s="10">
        <f t="shared" si="0"/>
        <v>58</v>
      </c>
      <c r="B65" s="14" t="s">
        <v>131</v>
      </c>
      <c r="C65" s="49" t="s">
        <v>134</v>
      </c>
      <c r="D65" s="16" t="s">
        <v>135</v>
      </c>
      <c r="E65" s="18">
        <v>55600</v>
      </c>
      <c r="F65" s="51"/>
      <c r="G65" s="52"/>
      <c r="K65" s="52"/>
      <c r="M65" s="52"/>
    </row>
    <row r="66" spans="1:13" ht="24" customHeight="1" x14ac:dyDescent="0.25">
      <c r="A66" s="58">
        <f t="shared" si="0"/>
        <v>59</v>
      </c>
      <c r="B66" s="15" t="s">
        <v>131</v>
      </c>
      <c r="C66" s="50" t="s">
        <v>136</v>
      </c>
      <c r="D66" s="17" t="s">
        <v>137</v>
      </c>
      <c r="E66" s="19">
        <v>55600</v>
      </c>
      <c r="F66" s="51"/>
      <c r="G66" s="52"/>
      <c r="K66" s="52"/>
      <c r="M66" s="52"/>
    </row>
    <row r="67" spans="1:13" ht="24" customHeight="1" x14ac:dyDescent="0.25">
      <c r="A67" s="10">
        <f t="shared" si="0"/>
        <v>60</v>
      </c>
      <c r="B67" s="14" t="s">
        <v>131</v>
      </c>
      <c r="C67" s="49" t="s">
        <v>138</v>
      </c>
      <c r="D67" s="16" t="s">
        <v>139</v>
      </c>
      <c r="E67" s="18">
        <v>55600</v>
      </c>
      <c r="F67" s="51"/>
      <c r="G67" s="52"/>
      <c r="K67" s="52"/>
      <c r="M67" s="52"/>
    </row>
    <row r="68" spans="1:13" ht="24" customHeight="1" x14ac:dyDescent="0.25">
      <c r="A68" s="58">
        <f t="shared" si="0"/>
        <v>61</v>
      </c>
      <c r="B68" s="15" t="s">
        <v>131</v>
      </c>
      <c r="C68" s="50" t="s">
        <v>140</v>
      </c>
      <c r="D68" s="17" t="s">
        <v>141</v>
      </c>
      <c r="E68" s="19">
        <v>38228</v>
      </c>
      <c r="F68" s="51"/>
      <c r="G68" s="52"/>
      <c r="K68" s="52"/>
      <c r="M68" s="52"/>
    </row>
    <row r="69" spans="1:13" ht="24" customHeight="1" x14ac:dyDescent="0.25">
      <c r="A69" s="10">
        <f t="shared" si="0"/>
        <v>62</v>
      </c>
      <c r="B69" s="14" t="s">
        <v>142</v>
      </c>
      <c r="C69" s="49" t="s">
        <v>143</v>
      </c>
      <c r="D69" s="16" t="s">
        <v>144</v>
      </c>
      <c r="E69" s="18">
        <v>13010</v>
      </c>
      <c r="F69" s="51"/>
      <c r="G69" s="52"/>
      <c r="K69" s="52"/>
      <c r="M69" s="52"/>
    </row>
    <row r="70" spans="1:13" ht="24" customHeight="1" x14ac:dyDescent="0.25">
      <c r="A70" s="58">
        <f t="shared" si="0"/>
        <v>63</v>
      </c>
      <c r="B70" s="15" t="s">
        <v>142</v>
      </c>
      <c r="C70" s="50" t="s">
        <v>145</v>
      </c>
      <c r="D70" s="17" t="s">
        <v>146</v>
      </c>
      <c r="E70" s="19">
        <v>13010</v>
      </c>
      <c r="F70" s="51"/>
      <c r="G70" s="52"/>
      <c r="K70" s="52"/>
      <c r="M70" s="52"/>
    </row>
    <row r="71" spans="1:13" ht="24" customHeight="1" x14ac:dyDescent="0.25">
      <c r="A71" s="10">
        <f t="shared" si="0"/>
        <v>64</v>
      </c>
      <c r="B71" s="14" t="s">
        <v>142</v>
      </c>
      <c r="C71" s="49" t="s">
        <v>147</v>
      </c>
      <c r="D71" s="16" t="s">
        <v>148</v>
      </c>
      <c r="E71" s="18">
        <v>11389</v>
      </c>
      <c r="F71" s="51"/>
      <c r="G71" s="52"/>
      <c r="K71" s="52"/>
      <c r="M71" s="52"/>
    </row>
    <row r="72" spans="1:13" ht="24" customHeight="1" x14ac:dyDescent="0.25">
      <c r="A72" s="59">
        <f t="shared" si="0"/>
        <v>65</v>
      </c>
      <c r="B72" s="54" t="s">
        <v>65</v>
      </c>
      <c r="C72" s="55" t="s">
        <v>149</v>
      </c>
      <c r="D72" s="56" t="s">
        <v>150</v>
      </c>
      <c r="E72" s="57">
        <v>149610</v>
      </c>
      <c r="F72" s="51"/>
      <c r="G72" s="52"/>
      <c r="K72" s="52"/>
      <c r="M72" s="52"/>
    </row>
    <row r="73" spans="1:13" x14ac:dyDescent="0.25">
      <c r="A73" s="12" t="s">
        <v>151</v>
      </c>
      <c r="B73" s="9"/>
      <c r="C73" s="9"/>
      <c r="D73" s="9"/>
      <c r="E73" s="9"/>
    </row>
    <row r="74" spans="1:13" ht="15" customHeight="1" x14ac:dyDescent="0.25">
      <c r="A74" s="66" t="s">
        <v>152</v>
      </c>
      <c r="B74" s="66"/>
      <c r="C74" s="66"/>
      <c r="D74" s="66"/>
      <c r="E74" s="66"/>
    </row>
    <row r="75" spans="1:13" x14ac:dyDescent="0.25">
      <c r="A75" s="66"/>
      <c r="B75" s="66"/>
      <c r="C75" s="66"/>
      <c r="D75" s="66"/>
      <c r="E75" s="66"/>
    </row>
    <row r="76" spans="1:13" x14ac:dyDescent="0.25">
      <c r="A76" s="11" t="s">
        <v>153</v>
      </c>
      <c r="B76" s="9"/>
      <c r="C76" s="9"/>
      <c r="D76" s="9"/>
      <c r="E76" s="9"/>
    </row>
  </sheetData>
  <mergeCells count="4">
    <mergeCell ref="A1:D1"/>
    <mergeCell ref="A3:E4"/>
    <mergeCell ref="A5:E5"/>
    <mergeCell ref="A74:E7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2887D-E1EB-41E5-910F-7E9CF48CD36A}">
  <dimension ref="A1:N56"/>
  <sheetViews>
    <sheetView showGridLines="0" topLeftCell="A26" zoomScaleNormal="100" workbookViewId="0">
      <selection activeCell="A39" sqref="A39"/>
    </sheetView>
  </sheetViews>
  <sheetFormatPr baseColWidth="10" defaultColWidth="11.42578125" defaultRowHeight="15" x14ac:dyDescent="0.25"/>
  <cols>
    <col min="1" max="1" width="5" style="33" customWidth="1"/>
    <col min="2" max="2" width="20.5703125" style="31" customWidth="1"/>
    <col min="3" max="3" width="18.85546875" style="31" customWidth="1"/>
    <col min="4" max="4" width="45.42578125" style="31" customWidth="1"/>
    <col min="5" max="5" width="21.28515625" style="31" customWidth="1"/>
    <col min="6" max="6" width="11.85546875" bestFit="1" customWidth="1"/>
    <col min="9" max="9" width="30.28515625" bestFit="1" customWidth="1"/>
    <col min="12" max="16384" width="11.42578125" style="31"/>
  </cols>
  <sheetData>
    <row r="1" spans="1:14" s="45" customFormat="1" ht="60" customHeight="1" x14ac:dyDescent="0.25">
      <c r="A1" s="67"/>
      <c r="B1" s="67"/>
      <c r="C1" s="67"/>
      <c r="D1" s="67"/>
      <c r="E1" s="46"/>
      <c r="F1"/>
      <c r="G1"/>
      <c r="H1"/>
      <c r="I1"/>
      <c r="J1"/>
      <c r="K1"/>
    </row>
    <row r="2" spans="1:14" s="45" customFormat="1" x14ac:dyDescent="0.25">
      <c r="A2" s="48"/>
      <c r="B2" s="48"/>
      <c r="C2" s="48"/>
      <c r="D2" s="47"/>
      <c r="E2" s="46"/>
      <c r="F2"/>
      <c r="G2"/>
      <c r="H2"/>
      <c r="I2"/>
      <c r="J2"/>
      <c r="K2"/>
    </row>
    <row r="3" spans="1:14" s="45" customFormat="1" ht="11.1" customHeight="1" x14ac:dyDescent="0.25">
      <c r="A3" s="68" t="s">
        <v>154</v>
      </c>
      <c r="B3" s="69"/>
      <c r="C3" s="69"/>
      <c r="D3" s="69"/>
      <c r="E3" s="69"/>
      <c r="F3"/>
      <c r="G3"/>
      <c r="H3"/>
      <c r="I3"/>
      <c r="J3"/>
      <c r="K3"/>
    </row>
    <row r="4" spans="1:14" s="45" customFormat="1" ht="31.5" customHeight="1" x14ac:dyDescent="0.25">
      <c r="A4" s="68"/>
      <c r="B4" s="69"/>
      <c r="C4" s="69"/>
      <c r="D4" s="69"/>
      <c r="E4" s="69"/>
      <c r="F4"/>
      <c r="G4"/>
      <c r="H4"/>
      <c r="I4"/>
      <c r="J4"/>
      <c r="K4"/>
    </row>
    <row r="5" spans="1:14" s="39" customFormat="1" ht="33" customHeight="1" x14ac:dyDescent="0.25">
      <c r="A5" s="70" t="s">
        <v>1</v>
      </c>
      <c r="B5" s="71"/>
      <c r="C5" s="71"/>
      <c r="D5" s="71"/>
      <c r="E5" s="71"/>
      <c r="F5"/>
      <c r="G5"/>
      <c r="H5"/>
      <c r="I5"/>
      <c r="J5"/>
      <c r="K5"/>
    </row>
    <row r="6" spans="1:14" s="39" customFormat="1" x14ac:dyDescent="0.25">
      <c r="A6" s="44"/>
      <c r="B6" s="43"/>
      <c r="C6" s="43"/>
      <c r="D6" s="43"/>
      <c r="F6"/>
      <c r="G6"/>
      <c r="H6"/>
      <c r="I6"/>
      <c r="J6"/>
      <c r="K6"/>
    </row>
    <row r="7" spans="1:14" s="39" customFormat="1" ht="31.5" x14ac:dyDescent="0.25">
      <c r="A7" s="42" t="s">
        <v>2</v>
      </c>
      <c r="B7" s="41" t="s">
        <v>3</v>
      </c>
      <c r="C7" s="41" t="s">
        <v>4</v>
      </c>
      <c r="D7" s="41" t="s">
        <v>5</v>
      </c>
      <c r="E7" s="40" t="s">
        <v>6</v>
      </c>
      <c r="F7"/>
      <c r="G7"/>
      <c r="H7"/>
      <c r="I7"/>
      <c r="J7"/>
      <c r="K7"/>
    </row>
    <row r="8" spans="1:14" ht="24" customHeight="1" x14ac:dyDescent="0.25">
      <c r="A8" s="26">
        <v>1</v>
      </c>
      <c r="B8" s="73" t="s">
        <v>155</v>
      </c>
      <c r="C8" s="20" t="s">
        <v>156</v>
      </c>
      <c r="D8" s="23" t="s">
        <v>157</v>
      </c>
      <c r="E8" s="27">
        <v>7218</v>
      </c>
    </row>
    <row r="9" spans="1:14" ht="24" customHeight="1" x14ac:dyDescent="0.25">
      <c r="A9" s="28">
        <f>+A8+1</f>
        <v>2</v>
      </c>
      <c r="B9" s="74" t="s">
        <v>155</v>
      </c>
      <c r="C9" s="21" t="s">
        <v>158</v>
      </c>
      <c r="D9" s="24" t="s">
        <v>159</v>
      </c>
      <c r="E9" s="29">
        <v>7218</v>
      </c>
      <c r="N9" s="53"/>
    </row>
    <row r="10" spans="1:14" ht="24" customHeight="1" x14ac:dyDescent="0.25">
      <c r="A10" s="28">
        <f t="shared" ref="A10:A35" si="0">+A9+1</f>
        <v>3</v>
      </c>
      <c r="B10" s="75" t="s">
        <v>155</v>
      </c>
      <c r="C10" s="22" t="s">
        <v>160</v>
      </c>
      <c r="D10" s="25" t="s">
        <v>161</v>
      </c>
      <c r="E10" s="30">
        <v>7218</v>
      </c>
      <c r="N10" s="53"/>
    </row>
    <row r="11" spans="1:14" ht="24" customHeight="1" x14ac:dyDescent="0.25">
      <c r="A11" s="28">
        <f t="shared" si="0"/>
        <v>4</v>
      </c>
      <c r="B11" s="74" t="s">
        <v>162</v>
      </c>
      <c r="C11" s="21" t="s">
        <v>163</v>
      </c>
      <c r="D11" s="24" t="s">
        <v>164</v>
      </c>
      <c r="E11" s="29">
        <v>55384.615384615383</v>
      </c>
      <c r="N11" s="53"/>
    </row>
    <row r="12" spans="1:14" ht="24" customHeight="1" x14ac:dyDescent="0.25">
      <c r="A12" s="28">
        <f t="shared" si="0"/>
        <v>5</v>
      </c>
      <c r="B12" s="75" t="s">
        <v>165</v>
      </c>
      <c r="C12" s="22" t="s">
        <v>166</v>
      </c>
      <c r="D12" s="25" t="s">
        <v>167</v>
      </c>
      <c r="E12" s="30">
        <v>55384.615384615383</v>
      </c>
      <c r="N12" s="53"/>
    </row>
    <row r="13" spans="1:14" ht="24" customHeight="1" x14ac:dyDescent="0.25">
      <c r="A13" s="28">
        <f t="shared" si="0"/>
        <v>6</v>
      </c>
      <c r="B13" s="74" t="s">
        <v>168</v>
      </c>
      <c r="C13" s="21" t="s">
        <v>169</v>
      </c>
      <c r="D13" s="24" t="s">
        <v>170</v>
      </c>
      <c r="E13" s="29">
        <v>18894.807692307691</v>
      </c>
      <c r="N13" s="53"/>
    </row>
    <row r="14" spans="1:14" ht="24" customHeight="1" x14ac:dyDescent="0.25">
      <c r="A14" s="28">
        <f t="shared" si="0"/>
        <v>7</v>
      </c>
      <c r="B14" s="75" t="s">
        <v>171</v>
      </c>
      <c r="C14" s="22" t="s">
        <v>172</v>
      </c>
      <c r="D14" s="25" t="s">
        <v>173</v>
      </c>
      <c r="E14" s="30">
        <v>17644.807692307691</v>
      </c>
      <c r="N14" s="53"/>
    </row>
    <row r="15" spans="1:14" ht="24" customHeight="1" x14ac:dyDescent="0.25">
      <c r="A15" s="28">
        <f t="shared" si="0"/>
        <v>8</v>
      </c>
      <c r="B15" s="74" t="s">
        <v>174</v>
      </c>
      <c r="C15" s="21" t="s">
        <v>175</v>
      </c>
      <c r="D15" s="24" t="s">
        <v>176</v>
      </c>
      <c r="E15" s="29">
        <v>52825.961538461539</v>
      </c>
      <c r="N15" s="53"/>
    </row>
    <row r="16" spans="1:14" ht="24" customHeight="1" x14ac:dyDescent="0.25">
      <c r="A16" s="28">
        <f t="shared" si="0"/>
        <v>9</v>
      </c>
      <c r="B16" s="75" t="s">
        <v>177</v>
      </c>
      <c r="C16" s="22" t="s">
        <v>178</v>
      </c>
      <c r="D16" s="25" t="s">
        <v>179</v>
      </c>
      <c r="E16" s="30">
        <v>60470.769230769227</v>
      </c>
      <c r="N16" s="53"/>
    </row>
    <row r="17" spans="1:14" ht="24" customHeight="1" x14ac:dyDescent="0.25">
      <c r="A17" s="28">
        <f t="shared" si="0"/>
        <v>10</v>
      </c>
      <c r="B17" s="74" t="s">
        <v>180</v>
      </c>
      <c r="C17" s="21" t="s">
        <v>181</v>
      </c>
      <c r="D17" s="24" t="s">
        <v>182</v>
      </c>
      <c r="E17" s="29">
        <v>5750</v>
      </c>
      <c r="N17" s="53"/>
    </row>
    <row r="18" spans="1:14" ht="24" customHeight="1" x14ac:dyDescent="0.25">
      <c r="A18" s="28">
        <f t="shared" si="0"/>
        <v>11</v>
      </c>
      <c r="B18" s="75" t="s">
        <v>183</v>
      </c>
      <c r="C18" s="22" t="s">
        <v>184</v>
      </c>
      <c r="D18" s="25" t="s">
        <v>185</v>
      </c>
      <c r="E18" s="30">
        <v>1000</v>
      </c>
      <c r="N18" s="53"/>
    </row>
    <row r="19" spans="1:14" ht="24" customHeight="1" x14ac:dyDescent="0.25">
      <c r="A19" s="28">
        <f t="shared" si="0"/>
        <v>12</v>
      </c>
      <c r="B19" s="74" t="s">
        <v>186</v>
      </c>
      <c r="C19" s="21" t="s">
        <v>187</v>
      </c>
      <c r="D19" s="24" t="s">
        <v>188</v>
      </c>
      <c r="E19" s="29">
        <v>1020</v>
      </c>
      <c r="N19" s="53"/>
    </row>
    <row r="20" spans="1:14" ht="24" customHeight="1" x14ac:dyDescent="0.25">
      <c r="A20" s="28">
        <f t="shared" si="0"/>
        <v>13</v>
      </c>
      <c r="B20" s="75" t="s">
        <v>186</v>
      </c>
      <c r="C20" s="22" t="s">
        <v>189</v>
      </c>
      <c r="D20" s="25" t="s">
        <v>190</v>
      </c>
      <c r="E20" s="30">
        <v>1020</v>
      </c>
      <c r="N20" s="53"/>
    </row>
    <row r="21" spans="1:14" ht="24" customHeight="1" x14ac:dyDescent="0.25">
      <c r="A21" s="28">
        <f t="shared" si="0"/>
        <v>14</v>
      </c>
      <c r="B21" s="74" t="s">
        <v>186</v>
      </c>
      <c r="C21" s="21" t="s">
        <v>191</v>
      </c>
      <c r="D21" s="24" t="s">
        <v>192</v>
      </c>
      <c r="E21" s="29">
        <v>1020</v>
      </c>
      <c r="N21" s="53"/>
    </row>
    <row r="22" spans="1:14" ht="24" customHeight="1" x14ac:dyDescent="0.25">
      <c r="A22" s="28">
        <f t="shared" si="0"/>
        <v>15</v>
      </c>
      <c r="B22" s="75" t="s">
        <v>186</v>
      </c>
      <c r="C22" s="22" t="s">
        <v>193</v>
      </c>
      <c r="D22" s="25" t="s">
        <v>194</v>
      </c>
      <c r="E22" s="30">
        <v>1020</v>
      </c>
      <c r="N22" s="53"/>
    </row>
    <row r="23" spans="1:14" ht="24" customHeight="1" x14ac:dyDescent="0.25">
      <c r="A23" s="28">
        <f t="shared" si="0"/>
        <v>16</v>
      </c>
      <c r="B23" s="74" t="s">
        <v>186</v>
      </c>
      <c r="C23" s="21" t="s">
        <v>195</v>
      </c>
      <c r="D23" s="24" t="s">
        <v>196</v>
      </c>
      <c r="E23" s="29">
        <v>1020</v>
      </c>
      <c r="N23" s="53"/>
    </row>
    <row r="24" spans="1:14" ht="24" customHeight="1" x14ac:dyDescent="0.25">
      <c r="A24" s="28">
        <f t="shared" si="0"/>
        <v>17</v>
      </c>
      <c r="B24" s="75" t="s">
        <v>183</v>
      </c>
      <c r="C24" s="22" t="s">
        <v>197</v>
      </c>
      <c r="D24" s="25" t="s">
        <v>198</v>
      </c>
      <c r="E24" s="30">
        <v>1000</v>
      </c>
      <c r="N24" s="53"/>
    </row>
    <row r="25" spans="1:14" ht="24" customHeight="1" x14ac:dyDescent="0.25">
      <c r="A25" s="28">
        <f t="shared" si="0"/>
        <v>18</v>
      </c>
      <c r="B25" s="74" t="s">
        <v>183</v>
      </c>
      <c r="C25" s="21" t="s">
        <v>199</v>
      </c>
      <c r="D25" s="24" t="s">
        <v>200</v>
      </c>
      <c r="E25" s="29">
        <v>1000</v>
      </c>
      <c r="N25" s="53"/>
    </row>
    <row r="26" spans="1:14" ht="24" customHeight="1" x14ac:dyDescent="0.25">
      <c r="A26" s="28">
        <f t="shared" si="0"/>
        <v>19</v>
      </c>
      <c r="B26" s="75" t="s">
        <v>183</v>
      </c>
      <c r="C26" s="22" t="s">
        <v>201</v>
      </c>
      <c r="D26" s="25" t="s">
        <v>202</v>
      </c>
      <c r="E26" s="30">
        <v>1000</v>
      </c>
      <c r="N26" s="53"/>
    </row>
    <row r="27" spans="1:14" ht="24" customHeight="1" x14ac:dyDescent="0.25">
      <c r="A27" s="28">
        <f t="shared" si="0"/>
        <v>20</v>
      </c>
      <c r="B27" s="74" t="s">
        <v>203</v>
      </c>
      <c r="C27" s="21" t="s">
        <v>204</v>
      </c>
      <c r="D27" s="24" t="s">
        <v>205</v>
      </c>
      <c r="E27" s="29">
        <v>30164</v>
      </c>
      <c r="M27"/>
      <c r="N27"/>
    </row>
    <row r="28" spans="1:14" ht="24" customHeight="1" x14ac:dyDescent="0.25">
      <c r="A28" s="28">
        <f t="shared" si="0"/>
        <v>21</v>
      </c>
      <c r="B28" s="75" t="s">
        <v>206</v>
      </c>
      <c r="C28" s="22" t="s">
        <v>207</v>
      </c>
      <c r="D28" s="25" t="s">
        <v>208</v>
      </c>
      <c r="E28" s="30">
        <v>37500</v>
      </c>
      <c r="M28"/>
      <c r="N28"/>
    </row>
    <row r="29" spans="1:14" ht="24" customHeight="1" x14ac:dyDescent="0.25">
      <c r="A29" s="28">
        <f t="shared" si="0"/>
        <v>22</v>
      </c>
      <c r="B29" s="74" t="s">
        <v>206</v>
      </c>
      <c r="C29" s="21" t="s">
        <v>209</v>
      </c>
      <c r="D29" s="24" t="s">
        <v>210</v>
      </c>
      <c r="E29" s="29">
        <v>37500</v>
      </c>
      <c r="M29"/>
      <c r="N29"/>
    </row>
    <row r="30" spans="1:14" ht="24" customHeight="1" x14ac:dyDescent="0.25">
      <c r="A30" s="28">
        <f t="shared" si="0"/>
        <v>23</v>
      </c>
      <c r="B30" s="75" t="s">
        <v>211</v>
      </c>
      <c r="C30" s="22" t="s">
        <v>212</v>
      </c>
      <c r="D30" s="25" t="s">
        <v>213</v>
      </c>
      <c r="E30" s="30">
        <v>13503</v>
      </c>
      <c r="M30"/>
      <c r="N30"/>
    </row>
    <row r="31" spans="1:14" ht="24" customHeight="1" x14ac:dyDescent="0.25">
      <c r="A31" s="28">
        <f t="shared" si="0"/>
        <v>24</v>
      </c>
      <c r="B31" s="74" t="s">
        <v>211</v>
      </c>
      <c r="C31" s="21" t="s">
        <v>214</v>
      </c>
      <c r="D31" s="24" t="s">
        <v>215</v>
      </c>
      <c r="E31" s="29">
        <v>13503</v>
      </c>
      <c r="M31"/>
      <c r="N31"/>
    </row>
    <row r="32" spans="1:14" ht="24" customHeight="1" x14ac:dyDescent="0.25">
      <c r="A32" s="28">
        <f t="shared" si="0"/>
        <v>25</v>
      </c>
      <c r="B32" s="75" t="s">
        <v>211</v>
      </c>
      <c r="C32" s="22" t="s">
        <v>216</v>
      </c>
      <c r="D32" s="25" t="s">
        <v>217</v>
      </c>
      <c r="E32" s="30">
        <v>13503</v>
      </c>
      <c r="M32"/>
      <c r="N32"/>
    </row>
    <row r="33" spans="1:14" ht="24" customHeight="1" x14ac:dyDescent="0.25">
      <c r="A33" s="28">
        <f t="shared" si="0"/>
        <v>26</v>
      </c>
      <c r="B33" s="74" t="s">
        <v>218</v>
      </c>
      <c r="C33" s="21" t="s">
        <v>219</v>
      </c>
      <c r="D33" s="24" t="s">
        <v>220</v>
      </c>
      <c r="E33" s="29">
        <v>33392.159999999996</v>
      </c>
      <c r="M33"/>
      <c r="N33"/>
    </row>
    <row r="34" spans="1:14" ht="24" customHeight="1" x14ac:dyDescent="0.25">
      <c r="A34" s="28">
        <f t="shared" si="0"/>
        <v>27</v>
      </c>
      <c r="B34" s="75" t="s">
        <v>221</v>
      </c>
      <c r="C34" s="22" t="s">
        <v>222</v>
      </c>
      <c r="D34" s="25" t="s">
        <v>223</v>
      </c>
      <c r="E34" s="30">
        <v>45906.080000000002</v>
      </c>
      <c r="M34"/>
      <c r="N34"/>
    </row>
    <row r="35" spans="1:14" ht="24" customHeight="1" x14ac:dyDescent="0.25">
      <c r="A35" s="38">
        <f t="shared" si="0"/>
        <v>28</v>
      </c>
      <c r="B35" s="76" t="s">
        <v>224</v>
      </c>
      <c r="C35" s="37" t="s">
        <v>225</v>
      </c>
      <c r="D35" s="36" t="s">
        <v>226</v>
      </c>
      <c r="E35" s="35">
        <v>21635</v>
      </c>
      <c r="M35"/>
      <c r="N35"/>
    </row>
    <row r="36" spans="1:14" x14ac:dyDescent="0.25">
      <c r="A36" s="34" t="s">
        <v>151</v>
      </c>
      <c r="M36"/>
      <c r="N36"/>
    </row>
    <row r="37" spans="1:14" x14ac:dyDescent="0.25">
      <c r="A37" s="72" t="s">
        <v>152</v>
      </c>
      <c r="B37" s="72"/>
      <c r="C37" s="72"/>
      <c r="D37" s="72"/>
      <c r="E37" s="72"/>
    </row>
    <row r="38" spans="1:14" s="32" customFormat="1" x14ac:dyDescent="0.25">
      <c r="A38" s="72"/>
      <c r="B38" s="72"/>
      <c r="C38" s="72"/>
      <c r="D38" s="72"/>
      <c r="E38" s="72"/>
      <c r="F38"/>
      <c r="G38"/>
      <c r="H38"/>
      <c r="I38"/>
      <c r="J38"/>
      <c r="K38"/>
    </row>
    <row r="39" spans="1:14" s="32" customFormat="1" x14ac:dyDescent="0.25">
      <c r="A39" s="11" t="s">
        <v>153</v>
      </c>
      <c r="B39" s="31"/>
      <c r="C39" s="31"/>
      <c r="D39" s="31"/>
      <c r="E39" s="31"/>
      <c r="F39"/>
      <c r="G39"/>
      <c r="H39"/>
      <c r="I39"/>
      <c r="J39"/>
      <c r="K39"/>
    </row>
    <row r="40" spans="1:14" s="32" customFormat="1" ht="24" customHeight="1" x14ac:dyDescent="0.25">
      <c r="A40" s="33"/>
      <c r="B40" s="31"/>
      <c r="C40" s="31"/>
      <c r="D40" s="31"/>
      <c r="E40" s="31"/>
      <c r="F40"/>
      <c r="G40"/>
      <c r="H40"/>
      <c r="I40"/>
      <c r="J40"/>
      <c r="K40"/>
    </row>
    <row r="41" spans="1:14" s="32" customFormat="1" ht="24" customHeight="1" x14ac:dyDescent="0.25">
      <c r="A41" s="33"/>
      <c r="B41" s="31"/>
      <c r="C41" s="31"/>
      <c r="D41" s="31"/>
      <c r="E41" s="31"/>
      <c r="F41"/>
      <c r="G41"/>
      <c r="H41"/>
      <c r="I41"/>
      <c r="J41"/>
      <c r="K41"/>
    </row>
    <row r="42" spans="1:14" s="32" customFormat="1" ht="24" customHeight="1" x14ac:dyDescent="0.25">
      <c r="A42" s="33"/>
      <c r="B42" s="31"/>
      <c r="C42" s="31"/>
      <c r="D42" s="31"/>
      <c r="E42" s="31"/>
      <c r="F42"/>
      <c r="G42"/>
      <c r="H42"/>
      <c r="I42"/>
      <c r="J42"/>
      <c r="K42"/>
    </row>
    <row r="43" spans="1:14" s="32" customFormat="1" ht="24" customHeight="1" x14ac:dyDescent="0.25">
      <c r="A43" s="33"/>
      <c r="B43" s="31"/>
      <c r="C43" s="31"/>
      <c r="D43" s="31"/>
      <c r="E43" s="31"/>
      <c r="F43"/>
      <c r="G43"/>
      <c r="H43"/>
      <c r="I43"/>
      <c r="J43"/>
      <c r="K43"/>
    </row>
    <row r="44" spans="1:14" s="32" customFormat="1" ht="24" customHeight="1" x14ac:dyDescent="0.25">
      <c r="A44" s="33"/>
      <c r="B44" s="31"/>
      <c r="C44" s="31"/>
      <c r="D44" s="31"/>
      <c r="E44" s="31"/>
      <c r="F44"/>
      <c r="G44"/>
      <c r="H44"/>
      <c r="I44"/>
      <c r="J44"/>
      <c r="K44"/>
    </row>
    <row r="45" spans="1:14" s="32" customFormat="1" ht="24" customHeight="1" x14ac:dyDescent="0.25">
      <c r="A45" s="33"/>
      <c r="B45" s="31"/>
      <c r="C45" s="31"/>
      <c r="D45" s="31"/>
      <c r="E45" s="31"/>
      <c r="F45"/>
      <c r="G45"/>
      <c r="H45"/>
      <c r="I45"/>
      <c r="J45"/>
      <c r="K45"/>
    </row>
    <row r="46" spans="1:14" s="32" customFormat="1" ht="24" customHeight="1" x14ac:dyDescent="0.25">
      <c r="A46" s="33"/>
      <c r="B46" s="31"/>
      <c r="C46" s="31"/>
      <c r="D46" s="31"/>
      <c r="E46" s="31"/>
      <c r="F46"/>
      <c r="G46"/>
      <c r="H46"/>
      <c r="I46"/>
      <c r="J46"/>
      <c r="K46"/>
    </row>
    <row r="47" spans="1:14" s="32" customFormat="1" ht="24" customHeight="1" x14ac:dyDescent="0.25">
      <c r="A47" s="33"/>
      <c r="B47" s="31"/>
      <c r="C47" s="31"/>
      <c r="D47" s="31"/>
      <c r="E47" s="31"/>
      <c r="F47"/>
      <c r="G47"/>
      <c r="H47"/>
      <c r="I47"/>
      <c r="J47"/>
      <c r="K47"/>
    </row>
    <row r="48" spans="1:14" s="32" customFormat="1" ht="24" customHeight="1" x14ac:dyDescent="0.25">
      <c r="A48" s="33"/>
      <c r="B48" s="31"/>
      <c r="C48" s="31"/>
      <c r="D48" s="31"/>
      <c r="E48" s="31"/>
      <c r="F48"/>
      <c r="G48"/>
      <c r="H48"/>
      <c r="I48"/>
      <c r="J48"/>
      <c r="K48"/>
    </row>
    <row r="49" spans="1:11" s="32" customFormat="1" ht="24" customHeight="1" x14ac:dyDescent="0.25">
      <c r="A49" s="33"/>
      <c r="B49" s="31"/>
      <c r="C49" s="31"/>
      <c r="D49" s="31"/>
      <c r="E49" s="31"/>
      <c r="F49"/>
      <c r="G49"/>
      <c r="H49"/>
      <c r="I49"/>
      <c r="J49"/>
      <c r="K49"/>
    </row>
    <row r="50" spans="1:11" s="32" customFormat="1" ht="24" customHeight="1" x14ac:dyDescent="0.25">
      <c r="A50" s="33"/>
      <c r="B50" s="31"/>
      <c r="C50" s="31"/>
      <c r="D50" s="31"/>
      <c r="E50" s="31"/>
      <c r="F50"/>
      <c r="G50"/>
      <c r="H50"/>
      <c r="I50"/>
      <c r="J50"/>
      <c r="K50"/>
    </row>
    <row r="51" spans="1:11" s="32" customFormat="1" ht="24" customHeight="1" x14ac:dyDescent="0.25">
      <c r="A51" s="33"/>
      <c r="B51" s="31"/>
      <c r="C51" s="31"/>
      <c r="D51" s="31"/>
      <c r="E51" s="31"/>
      <c r="F51"/>
      <c r="G51"/>
      <c r="H51"/>
      <c r="I51"/>
      <c r="J51"/>
      <c r="K51"/>
    </row>
    <row r="52" spans="1:11" s="32" customFormat="1" ht="24" customHeight="1" x14ac:dyDescent="0.25">
      <c r="A52" s="33"/>
      <c r="B52" s="31"/>
      <c r="C52" s="31"/>
      <c r="D52" s="31"/>
      <c r="E52" s="31"/>
      <c r="F52"/>
      <c r="G52"/>
      <c r="H52"/>
      <c r="I52"/>
      <c r="J52"/>
      <c r="K52"/>
    </row>
    <row r="53" spans="1:11" s="32" customFormat="1" ht="24" customHeight="1" x14ac:dyDescent="0.25">
      <c r="A53" s="33"/>
      <c r="B53" s="31"/>
      <c r="C53" s="31"/>
      <c r="D53" s="31"/>
      <c r="E53" s="31"/>
      <c r="F53"/>
      <c r="G53"/>
      <c r="H53"/>
      <c r="I53"/>
      <c r="J53"/>
      <c r="K53"/>
    </row>
    <row r="54" spans="1:11" s="33" customFormat="1" ht="24" customHeight="1" x14ac:dyDescent="0.25">
      <c r="B54" s="31"/>
      <c r="C54" s="31"/>
      <c r="D54" s="31"/>
      <c r="E54" s="31"/>
      <c r="F54"/>
      <c r="G54"/>
      <c r="H54"/>
      <c r="I54"/>
      <c r="J54"/>
      <c r="K54"/>
    </row>
    <row r="55" spans="1:11" s="33" customFormat="1" ht="24" customHeight="1" x14ac:dyDescent="0.25">
      <c r="B55" s="31"/>
      <c r="C55" s="31"/>
      <c r="D55" s="31"/>
      <c r="E55" s="31"/>
      <c r="F55"/>
      <c r="G55"/>
      <c r="H55"/>
      <c r="I55"/>
      <c r="J55"/>
      <c r="K55"/>
    </row>
    <row r="56" spans="1:11" s="33" customFormat="1" ht="24" customHeight="1" x14ac:dyDescent="0.25">
      <c r="B56" s="31"/>
      <c r="C56" s="31"/>
      <c r="D56" s="31"/>
      <c r="E56" s="31"/>
      <c r="F56"/>
      <c r="G56"/>
      <c r="H56"/>
      <c r="I56"/>
      <c r="J56"/>
      <c r="K56"/>
    </row>
  </sheetData>
  <mergeCells count="4">
    <mergeCell ref="A1:D1"/>
    <mergeCell ref="A3:E4"/>
    <mergeCell ref="A5:E5"/>
    <mergeCell ref="A37:E3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ABB84D-9634-4D15-B39E-B07F6138AAF5}">
  <ds:schemaRefs>
    <ds:schemaRef ds:uri="http://schemas.microsoft.com/office/2006/metadata/properties"/>
    <ds:schemaRef ds:uri="http://schemas.microsoft.com/office/infopath/2007/PartnerControls"/>
    <ds:schemaRef ds:uri="30b49ad3-373e-4200-8527-1fbd26cb4f49"/>
    <ds:schemaRef ds:uri="2709a891-bb75-48d9-aac1-152d324f48c9"/>
  </ds:schemaRefs>
</ds:datastoreItem>
</file>

<file path=customXml/itemProps2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E7F1B6-DA08-4181-9D41-0C6708829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Imputación_11102024</vt:lpstr>
      <vt:lpstr>Modificación_11102024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CAMILO ANDRES RODRIGUEZ FANDINO</cp:lastModifiedBy>
  <cp:revision/>
  <dcterms:created xsi:type="dcterms:W3CDTF">2019-12-27T01:53:29Z</dcterms:created>
  <dcterms:modified xsi:type="dcterms:W3CDTF">2024-10-09T00:59:38Z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