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Diciembre 25/"/>
    </mc:Choice>
  </mc:AlternateContent>
  <xr:revisionPtr revIDLastSave="18" documentId="13_ncr:1_{083DFB03-5444-4EEA-A324-88E7CC045F6C}" xr6:coauthVersionLast="47" xr6:coauthVersionMax="47" xr10:uidLastSave="{ECBEE9F7-A3D3-44BD-937C-BF4BE0A52CFF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1" l="1"/>
  <c r="B11" i="519" s="1"/>
  <c r="A7" i="520"/>
  <c r="B10" i="519" s="1"/>
  <c r="A85" i="520"/>
  <c r="A54" i="521"/>
</calcChain>
</file>

<file path=xl/sharedStrings.xml><?xml version="1.0" encoding="utf-8"?>
<sst xmlns="http://schemas.openxmlformats.org/spreadsheetml/2006/main" count="265" uniqueCount="97">
  <si>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</si>
  <si>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</si>
  <si>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</si>
  <si>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</si>
  <si>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</si>
  <si>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</si>
  <si>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</si>
  <si>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</si>
  <si>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</si>
  <si>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</si>
  <si>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</si>
  <si>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</si>
  <si>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</si>
  <si>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</si>
  <si>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</si>
  <si>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</si>
  <si>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</si>
  <si>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</si>
  <si>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</si>
  <si>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</si>
  <si>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</si>
  <si>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</si>
  <si>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</si>
  <si>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</si>
  <si>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</si>
  <si>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</si>
  <si>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</si>
  <si>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</si>
  <si>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</si>
  <si>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</si>
  <si>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</si>
  <si>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</si>
  <si>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</si>
  <si>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</si>
  <si>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</si>
  <si>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</si>
  <si>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</si>
  <si>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</si>
  <si>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</si>
  <si>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</si>
  <si>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</si>
  <si>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</si>
  <si>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</si>
  <si>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</si>
  <si>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</si>
  <si>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</si>
  <si>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</si>
  <si>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</si>
  <si>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</si>
  <si>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</si>
  <si>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</si>
  <si>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</si>
  <si>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</si>
  <si>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</si>
  <si>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</si>
  <si>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</si>
  <si>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</si>
  <si>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</si>
  <si>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</si>
  <si>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</si>
  <si>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</si>
  <si>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-</t>
  </si>
  <si>
    <t>n.d.</t>
  </si>
  <si>
    <t>Repollo blanco</t>
  </si>
  <si>
    <t>Manzana royal gala importada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</si>
  <si>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</si>
  <si>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</si>
  <si>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</si>
  <si>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</si>
  <si>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</si>
  <si>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</si>
  <si>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</si>
  <si>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</si>
  <si>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</si>
  <si>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B**</t>
  </si>
  <si>
    <t>Queso costeño</t>
  </si>
  <si>
    <t>Carne de cerdo, lomo sin hueso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</si>
  <si>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</si>
  <si>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</si>
  <si>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</si>
  <si>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</si>
  <si>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</si>
  <si>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</si>
  <si>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</si>
  <si>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</si>
  <si>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</si>
  <si>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</si>
  <si>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</si>
  <si>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</si>
  <si>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</si>
  <si>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</si>
  <si>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</si>
  <si>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Diciembre de 2025</t>
  </si>
  <si>
    <t>Fecha de actualización: 9 de enero de 2026</t>
  </si>
  <si>
    <t>Pera importada</t>
  </si>
  <si>
    <t>Carne de res, muchacho</t>
  </si>
  <si>
    <t>Piña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</si>
</sst>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4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167" fontId="24" fillId="33" borderId="0" xfId="33" applyNumberFormat="1" applyFont="1" applyFill="1" applyAlignment="1">
      <alignment horizontal="right"/>
    </xf>
    <xf numFmtId="164" fontId="24" fillId="0" borderId="0" xfId="34" applyFont="1" applyFill="1" applyAlignment="1">
      <alignment horizontal="right"/>
    </xf>
    <xf numFmtId="2" fontId="24" fillId="0" borderId="0" xfId="34" applyNumberFormat="1" applyFont="1" applyFill="1" applyAlignment="1">
      <alignment horizontal="right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right" vertical="center"/>
    </xf>
    <xf numFmtId="167" fontId="24" fillId="0" borderId="2" xfId="33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167" fontId="24" fillId="0" borderId="0" xfId="33" applyNumberFormat="1" applyFont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center"/>
    </xf>
    <xf numFmtId="2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center" vertical="center"/>
    </xf>
    <xf numFmtId="2" fontId="24" fillId="0" borderId="0" xfId="34" applyNumberFormat="1" applyFont="1" applyFill="1" applyBorder="1" applyAlignment="1">
      <alignment horizontal="right" vertical="center"/>
    </xf>
    <xf numFmtId="2" fontId="24" fillId="33" borderId="0" xfId="33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center" vertical="center"/>
    </xf>
    <xf numFmtId="2" fontId="24" fillId="33" borderId="0" xfId="0" applyNumberFormat="1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right" vertical="center"/>
    </xf>
    <xf numFmtId="3" fontId="24" fillId="33" borderId="0" xfId="0" applyNumberFormat="1" applyFont="1" applyFill="1" applyAlignment="1">
      <alignment horizontal="center" vertical="center"/>
    </xf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0" fontId="29" fillId="33" borderId="0" xfId="0" applyFont="1" applyFill="1"/>
    <xf numFmtId="4" fontId="31" fillId="0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/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3" fontId="24" fillId="33" borderId="0" xfId="0" applyNumberFormat="1" applyFont="1" applyFill="1" applyAlignment="1">
      <alignment horizontal="right" vertical="center"/>
    </xf>
    <xf numFmtId="4" fontId="24" fillId="33" borderId="0" xfId="0" applyNumberFormat="1" applyFont="1" applyFill="1" applyAlignment="1">
      <alignment horizontal="center" vertical="center"/>
    </xf>
    <xf numFmtId="0" fontId="23" fillId="31" borderId="0" xfId="36" applyFont="1" applyFill="1"/>
    <xf numFmtId="3" fontId="24" fillId="31" borderId="0" xfId="34" applyNumberFormat="1" applyFont="1" applyFill="1" applyBorder="1" applyAlignment="1">
      <alignment horizontal="right"/>
    </xf>
    <xf numFmtId="0" fontId="24" fillId="31" borderId="0" xfId="34" applyNumberFormat="1" applyFont="1" applyFill="1" applyBorder="1" applyAlignment="1">
      <alignment horizontal="right" vertical="center"/>
    </xf>
    <xf numFmtId="4" fontId="24" fillId="31" borderId="0" xfId="34" applyNumberFormat="1" applyFont="1" applyFill="1" applyBorder="1" applyAlignment="1">
      <alignment horizontal="right" vertical="center"/>
    </xf>
    <xf numFmtId="4" fontId="24" fillId="31" borderId="0" xfId="34" applyNumberFormat="1" applyFont="1" applyFill="1" applyBorder="1" applyAlignment="1">
      <alignment horizontal="right"/>
    </xf>
    <xf numFmtId="2" fontId="24" fillId="33" borderId="2" xfId="34" applyNumberFormat="1" applyFont="1" applyFill="1" applyBorder="1" applyAlignment="1">
      <alignment horizontal="center" vertical="center"/>
    </xf>
    <xf numFmtId="0" fontId="24" fillId="33" borderId="2" xfId="34" applyNumberFormat="1" applyFont="1" applyFill="1" applyBorder="1" applyAlignment="1">
      <alignment horizontal="center" vertical="center"/>
    </xf>
    <xf numFmtId="4" fontId="24" fillId="33" borderId="2" xfId="34" applyNumberFormat="1" applyFont="1" applyFill="1" applyBorder="1" applyAlignment="1">
      <alignment horizontal="right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18143</xdr:rowOff>
    </xdr:from>
    <xdr:to>
      <xdr:col>11</xdr:col>
      <xdr:colOff>760286</xdr:colOff>
      <xdr:row>3</xdr:row>
      <xdr:rowOff>181031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8ADD37F-0ED7-D563-AA29-869069BA32DF}"/>
            </a:ext>
          </a:extLst>
        </xdr:cNvPr>
        <xdr:cNvGrpSpPr/>
      </xdr:nvGrpSpPr>
      <xdr:grpSpPr>
        <a:xfrm>
          <a:off x="0" y="18143"/>
          <a:ext cx="9178572" cy="1006531"/>
          <a:chOff x="0" y="18143"/>
          <a:chExt cx="9178572" cy="1006531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n 1">
            <a:extLst>
              <a:ext uri="{FF2B5EF4-FFF2-40B4-BE49-F238E27FC236}">
                <a16:creationId xmlns:a16="http://schemas.microsoft.com/office/drawing/2014/main" id="{A23DC10D-307D-438F-AE9A-A10E4F6C7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8"/>
  <sheetViews>
    <sheetView showGridLines="0" tabSelected="1" zoomScale="70" zoomScaleNormal="70" workbookViewId="0">
      <selection activeCell="A7" sqref="A7:L9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4" ht="22" customHeight="1" x14ac:dyDescent="0.4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ht="22" customHeight="1" x14ac:dyDescent="0.4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N3" s="4"/>
    </row>
    <row r="4" spans="1:14" ht="22" customHeight="1" x14ac:dyDescent="0.4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4" ht="36" customHeight="1" x14ac:dyDescent="0.45">
      <c r="A5" s="174" t="s">
        <v>46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6"/>
    </row>
    <row r="6" spans="1:14" ht="31.5" customHeight="1" x14ac:dyDescent="0.45">
      <c r="A6" s="177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9"/>
    </row>
    <row r="7" spans="1:14" x14ac:dyDescent="0.45">
      <c r="A7" s="167" t="s">
        <v>92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9"/>
    </row>
    <row r="8" spans="1:14" ht="15" customHeight="1" x14ac:dyDescent="0.45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2"/>
    </row>
    <row r="9" spans="1:14" x14ac:dyDescent="0.45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2"/>
    </row>
    <row r="10" spans="1:14" s="10" customFormat="1" ht="31.5" customHeight="1" x14ac:dyDescent="0.25">
      <c r="A10" s="83" t="s">
        <v>57</v>
      </c>
      <c r="B10" s="88" t="str">
        <f>'1'!A6&amp;" "&amp;'1'!A7</f>
        <v>Comportamiento de los precios mayoristas de los principales alimentos en las principales ocho ciudades. Variación mensual. Diciembre de 2025</v>
      </c>
      <c r="C10" s="81"/>
      <c r="D10" s="81"/>
      <c r="E10" s="81"/>
      <c r="F10" s="81"/>
      <c r="G10" s="81"/>
      <c r="H10" s="81"/>
      <c r="I10" s="81"/>
      <c r="J10" s="81"/>
      <c r="K10" s="81"/>
      <c r="L10" s="82"/>
    </row>
    <row r="11" spans="1:14" s="10" customFormat="1" ht="31.5" customHeight="1" x14ac:dyDescent="0.25">
      <c r="A11" s="84" t="s">
        <v>58</v>
      </c>
      <c r="B11" s="89" t="str">
        <f>'2'!A6&amp;" "&amp;'2'!A7</f>
        <v>Comportamiento de los precios mayoristas de los principales alimentos en las principales ocho ciudades. Variación año corrido. Diciembre de 2025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1:14" x14ac:dyDescent="0.4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4" ht="18.75" customHeight="1" x14ac:dyDescent="0.45">
      <c r="A13" s="13" t="s">
        <v>93</v>
      </c>
    </row>
    <row r="14" spans="1:14" s="4" customFormat="1" ht="30" customHeight="1" x14ac:dyDescent="0.45"/>
    <row r="15" spans="1:14" s="4" customFormat="1" ht="32.25" customHeight="1" x14ac:dyDescent="0.45"/>
    <row r="16" spans="1:14" s="4" customFormat="1" ht="34.5" customHeight="1" x14ac:dyDescent="0.45"/>
    <row r="17" spans="1:1" s="4" customFormat="1" x14ac:dyDescent="0.45"/>
    <row r="18" spans="1:1" x14ac:dyDescent="0.45">
      <c r="A18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5"/>
  <sheetViews>
    <sheetView showGridLines="0" topLeftCell="A32" zoomScale="85" zoomScaleNormal="85" workbookViewId="0">
      <selection activeCell="A42" sqref="A42:C42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19" s="1" customFormat="1" ht="24" customHeight="1" x14ac:dyDescent="0.4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S5" s="90" t="s">
        <v>60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Diciembre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85" t="s">
        <v>1</v>
      </c>
      <c r="B9" s="184" t="s">
        <v>2</v>
      </c>
      <c r="C9" s="184"/>
      <c r="D9" s="184" t="s">
        <v>3</v>
      </c>
      <c r="E9" s="184"/>
      <c r="F9" s="184" t="s">
        <v>4</v>
      </c>
      <c r="G9" s="184"/>
      <c r="H9" s="183" t="s">
        <v>5</v>
      </c>
      <c r="I9" s="183"/>
      <c r="J9" s="184" t="s">
        <v>6</v>
      </c>
      <c r="K9" s="184"/>
      <c r="L9" s="184" t="s">
        <v>7</v>
      </c>
      <c r="M9" s="184"/>
      <c r="N9" s="184" t="s">
        <v>8</v>
      </c>
      <c r="O9" s="184"/>
      <c r="P9" s="184" t="s">
        <v>9</v>
      </c>
      <c r="Q9" s="184"/>
    </row>
    <row r="10" spans="1:19" x14ac:dyDescent="0.45">
      <c r="A10" s="186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0" customFormat="1" ht="11.5" customHeight="1" x14ac:dyDescent="0.4">
      <c r="A11" s="76" t="s">
        <v>17</v>
      </c>
      <c r="B11" s="77"/>
      <c r="C11" s="78"/>
      <c r="D11" s="77"/>
      <c r="E11" s="78"/>
      <c r="F11" s="77"/>
      <c r="G11" s="78"/>
      <c r="H11" s="77"/>
      <c r="I11" s="78"/>
      <c r="J11" s="77"/>
      <c r="K11" s="78"/>
      <c r="L11" s="77"/>
      <c r="M11" s="78"/>
      <c r="N11" s="77"/>
      <c r="O11" s="78"/>
      <c r="P11" s="77"/>
      <c r="Q11" s="78"/>
    </row>
    <row r="12" spans="1:19" s="70" customFormat="1" ht="12" customHeight="1" x14ac:dyDescent="0.4">
      <c r="A12" s="22" t="s">
        <v>18</v>
      </c>
      <c r="B12" s="23">
        <v>1238</v>
      </c>
      <c r="C12" s="105">
        <v>-3.96</v>
      </c>
      <c r="D12" s="23">
        <v>1760</v>
      </c>
      <c r="E12" s="60">
        <v>-8.09</v>
      </c>
      <c r="F12" s="23">
        <v>1347</v>
      </c>
      <c r="G12" s="61">
        <v>-0.59</v>
      </c>
      <c r="H12" s="23">
        <v>1661</v>
      </c>
      <c r="I12" s="105">
        <v>-6.84</v>
      </c>
      <c r="J12" s="23">
        <v>1301</v>
      </c>
      <c r="K12" s="60">
        <v>-5.86</v>
      </c>
      <c r="L12" s="23">
        <v>1721</v>
      </c>
      <c r="M12" s="60">
        <v>-5.07</v>
      </c>
      <c r="N12" s="23">
        <v>1112</v>
      </c>
      <c r="O12" s="60">
        <v>4.32</v>
      </c>
      <c r="P12" s="23">
        <v>1663</v>
      </c>
      <c r="Q12" s="60">
        <v>-3.93</v>
      </c>
    </row>
    <row r="13" spans="1:19" s="70" customFormat="1" ht="12" customHeight="1" x14ac:dyDescent="0.4">
      <c r="A13" s="20" t="s">
        <v>19</v>
      </c>
      <c r="B13" s="21">
        <v>9953</v>
      </c>
      <c r="C13" s="113">
        <v>30.1</v>
      </c>
      <c r="D13" s="21">
        <v>4627</v>
      </c>
      <c r="E13" s="113">
        <v>-5.22</v>
      </c>
      <c r="F13" s="21">
        <v>4454</v>
      </c>
      <c r="G13" s="113">
        <v>6.73</v>
      </c>
      <c r="H13" s="114" t="s">
        <v>62</v>
      </c>
      <c r="I13" s="149" t="s">
        <v>61</v>
      </c>
      <c r="J13" s="21">
        <v>4038</v>
      </c>
      <c r="K13" s="113">
        <v>22.96</v>
      </c>
      <c r="L13" s="21">
        <v>6029</v>
      </c>
      <c r="M13" s="113">
        <v>-4.29</v>
      </c>
      <c r="N13" s="21">
        <v>3777</v>
      </c>
      <c r="O13" s="113">
        <v>0.45</v>
      </c>
      <c r="P13" s="21">
        <v>5335</v>
      </c>
      <c r="Q13" s="113">
        <v>16.79</v>
      </c>
    </row>
    <row r="14" spans="1:19" s="70" customFormat="1" ht="12" customHeight="1" x14ac:dyDescent="0.4">
      <c r="A14" s="22" t="s">
        <v>20</v>
      </c>
      <c r="B14" s="23">
        <v>1688</v>
      </c>
      <c r="C14" s="60">
        <v>-14.45</v>
      </c>
      <c r="D14" s="23">
        <v>1138</v>
      </c>
      <c r="E14" s="60">
        <v>-17.420000000000002</v>
      </c>
      <c r="F14" s="23">
        <v>1184</v>
      </c>
      <c r="G14" s="60">
        <v>-21.43</v>
      </c>
      <c r="H14" s="23">
        <v>1533</v>
      </c>
      <c r="I14" s="60">
        <v>-18.89</v>
      </c>
      <c r="J14" s="23">
        <v>1365</v>
      </c>
      <c r="K14" s="60">
        <v>-16.559999999999999</v>
      </c>
      <c r="L14" s="23">
        <v>1249</v>
      </c>
      <c r="M14" s="60">
        <v>-16.29</v>
      </c>
      <c r="N14" s="23">
        <v>1374</v>
      </c>
      <c r="O14" s="60">
        <v>-19.32</v>
      </c>
      <c r="P14" s="23">
        <v>1559</v>
      </c>
      <c r="Q14" s="60">
        <v>-9.41</v>
      </c>
    </row>
    <row r="15" spans="1:19" s="70" customFormat="1" ht="12" customHeight="1" x14ac:dyDescent="0.4">
      <c r="A15" s="20" t="s">
        <v>21</v>
      </c>
      <c r="B15" s="21">
        <v>2602</v>
      </c>
      <c r="C15" s="113">
        <v>-0.65</v>
      </c>
      <c r="D15" s="21">
        <v>2438</v>
      </c>
      <c r="E15" s="113">
        <v>1.71</v>
      </c>
      <c r="F15" s="21">
        <v>1907</v>
      </c>
      <c r="G15" s="113">
        <v>-2.41</v>
      </c>
      <c r="H15" s="21">
        <v>3149</v>
      </c>
      <c r="I15" s="115">
        <v>13.93</v>
      </c>
      <c r="J15" s="21">
        <v>2204</v>
      </c>
      <c r="K15" s="113">
        <v>30.88</v>
      </c>
      <c r="L15" s="21">
        <v>1967</v>
      </c>
      <c r="M15" s="113">
        <v>18.71</v>
      </c>
      <c r="N15" s="21">
        <v>3799</v>
      </c>
      <c r="O15" s="113">
        <v>34.340000000000003</v>
      </c>
      <c r="P15" s="21">
        <v>2000</v>
      </c>
      <c r="Q15" s="113">
        <v>19.399999999999999</v>
      </c>
    </row>
    <row r="16" spans="1:19" s="70" customFormat="1" ht="12" customHeight="1" x14ac:dyDescent="0.4">
      <c r="A16" s="22" t="s">
        <v>22</v>
      </c>
      <c r="B16" s="116" t="s">
        <v>62</v>
      </c>
      <c r="C16" s="150" t="s">
        <v>61</v>
      </c>
      <c r="D16" s="23">
        <v>2202</v>
      </c>
      <c r="E16" s="61">
        <v>-35.18</v>
      </c>
      <c r="F16" s="23">
        <v>1550</v>
      </c>
      <c r="G16" s="61">
        <v>6.24</v>
      </c>
      <c r="H16" s="23">
        <v>1553</v>
      </c>
      <c r="I16" s="60">
        <v>4.0199999999999996</v>
      </c>
      <c r="J16" s="23">
        <v>1331</v>
      </c>
      <c r="K16" s="60">
        <v>0.3</v>
      </c>
      <c r="L16" s="23">
        <v>2112</v>
      </c>
      <c r="M16" s="61">
        <v>29.1</v>
      </c>
      <c r="N16" s="23">
        <v>2024</v>
      </c>
      <c r="O16" s="60">
        <v>20.260000000000002</v>
      </c>
      <c r="P16" s="116" t="s">
        <v>62</v>
      </c>
      <c r="Q16" s="150" t="s">
        <v>61</v>
      </c>
    </row>
    <row r="17" spans="1:17" s="70" customFormat="1" ht="12" customHeight="1" x14ac:dyDescent="0.4">
      <c r="A17" s="20" t="s">
        <v>56</v>
      </c>
      <c r="B17" s="21">
        <v>8236</v>
      </c>
      <c r="C17" s="117">
        <v>9.4499999999999993</v>
      </c>
      <c r="D17" s="21">
        <v>4019</v>
      </c>
      <c r="E17" s="113">
        <v>-2.69</v>
      </c>
      <c r="F17" s="21">
        <v>4079</v>
      </c>
      <c r="G17" s="113">
        <v>-4.05</v>
      </c>
      <c r="H17" s="114" t="s">
        <v>62</v>
      </c>
      <c r="I17" s="151" t="s">
        <v>61</v>
      </c>
      <c r="J17" s="21">
        <v>3947</v>
      </c>
      <c r="K17" s="113">
        <v>-19.2</v>
      </c>
      <c r="L17" s="21">
        <v>5138</v>
      </c>
      <c r="M17" s="59">
        <v>-5.53</v>
      </c>
      <c r="N17" s="21">
        <v>3845</v>
      </c>
      <c r="O17" s="59">
        <v>-8.6300000000000008</v>
      </c>
      <c r="P17" s="21">
        <v>4844</v>
      </c>
      <c r="Q17" s="93">
        <v>-13.02</v>
      </c>
    </row>
    <row r="18" spans="1:17" s="70" customFormat="1" ht="12" customHeight="1" x14ac:dyDescent="0.4">
      <c r="A18" s="22" t="s">
        <v>23</v>
      </c>
      <c r="B18" s="23">
        <v>4251</v>
      </c>
      <c r="C18" s="61">
        <v>26.22</v>
      </c>
      <c r="D18" s="23">
        <v>4077</v>
      </c>
      <c r="E18" s="60">
        <v>61.4</v>
      </c>
      <c r="F18" s="23">
        <v>2903</v>
      </c>
      <c r="G18" s="61">
        <v>10.050000000000001</v>
      </c>
      <c r="H18" s="23">
        <v>4733</v>
      </c>
      <c r="I18" s="61">
        <v>42.6</v>
      </c>
      <c r="J18" s="23">
        <v>3955</v>
      </c>
      <c r="K18" s="60">
        <v>46.54</v>
      </c>
      <c r="L18" s="23">
        <v>4187</v>
      </c>
      <c r="M18" s="61">
        <v>41.07</v>
      </c>
      <c r="N18" s="23">
        <v>3255</v>
      </c>
      <c r="O18" s="60">
        <v>80.03</v>
      </c>
      <c r="P18" s="23">
        <v>3783</v>
      </c>
      <c r="Q18" s="60">
        <v>18.329999999999998</v>
      </c>
    </row>
    <row r="19" spans="1:17" s="70" customFormat="1" ht="12" customHeight="1" x14ac:dyDescent="0.4">
      <c r="A19" s="20" t="s">
        <v>24</v>
      </c>
      <c r="B19" s="21">
        <v>2750</v>
      </c>
      <c r="C19" s="59">
        <v>6.8</v>
      </c>
      <c r="D19" s="21">
        <v>2114</v>
      </c>
      <c r="E19" s="113">
        <v>52.42</v>
      </c>
      <c r="F19" s="21">
        <v>2034</v>
      </c>
      <c r="G19" s="113">
        <v>50</v>
      </c>
      <c r="H19" s="21">
        <v>2487</v>
      </c>
      <c r="I19" s="113">
        <v>32.15</v>
      </c>
      <c r="J19" s="21">
        <v>1231</v>
      </c>
      <c r="K19" s="113">
        <v>33.950000000000003</v>
      </c>
      <c r="L19" s="21">
        <v>2540</v>
      </c>
      <c r="M19" s="113">
        <v>44.98</v>
      </c>
      <c r="N19" s="21">
        <v>1448</v>
      </c>
      <c r="O19" s="113">
        <v>33.83</v>
      </c>
      <c r="P19" s="21">
        <v>2278</v>
      </c>
      <c r="Q19" s="113">
        <v>20.85</v>
      </c>
    </row>
    <row r="20" spans="1:17" s="70" customFormat="1" ht="12" customHeight="1" x14ac:dyDescent="0.4">
      <c r="A20" s="22" t="s">
        <v>25</v>
      </c>
      <c r="B20" s="23">
        <v>2022</v>
      </c>
      <c r="C20" s="61">
        <v>-12.62</v>
      </c>
      <c r="D20" s="23">
        <v>3216</v>
      </c>
      <c r="E20" s="61">
        <v>0.91</v>
      </c>
      <c r="F20" s="23">
        <v>1785</v>
      </c>
      <c r="G20" s="61">
        <v>-3.72</v>
      </c>
      <c r="H20" s="23">
        <v>2327</v>
      </c>
      <c r="I20" s="61">
        <v>-2.27</v>
      </c>
      <c r="J20" s="23">
        <v>1899</v>
      </c>
      <c r="K20" s="60">
        <v>33.26</v>
      </c>
      <c r="L20" s="23">
        <v>1798</v>
      </c>
      <c r="M20" s="61">
        <v>-14.62</v>
      </c>
      <c r="N20" s="23">
        <v>1965</v>
      </c>
      <c r="O20" s="61">
        <v>15.86</v>
      </c>
      <c r="P20" s="23">
        <v>3008</v>
      </c>
      <c r="Q20" s="61">
        <v>11.57</v>
      </c>
    </row>
    <row r="21" spans="1:17" s="70" customFormat="1" ht="12" customHeight="1" x14ac:dyDescent="0.4">
      <c r="A21" s="20" t="s">
        <v>26</v>
      </c>
      <c r="B21" s="21">
        <v>3225</v>
      </c>
      <c r="C21" s="113">
        <v>-1.89</v>
      </c>
      <c r="D21" s="21">
        <v>4953</v>
      </c>
      <c r="E21" s="59">
        <v>0.1</v>
      </c>
      <c r="F21" s="21">
        <v>3846</v>
      </c>
      <c r="G21" s="59">
        <v>-1.46</v>
      </c>
      <c r="H21" s="21">
        <v>5207</v>
      </c>
      <c r="I21" s="59">
        <v>4.62</v>
      </c>
      <c r="J21" s="21">
        <v>3850</v>
      </c>
      <c r="K21" s="59">
        <v>46.44</v>
      </c>
      <c r="L21" s="21">
        <v>3214</v>
      </c>
      <c r="M21" s="113">
        <v>6.28</v>
      </c>
      <c r="N21" s="21">
        <v>3337</v>
      </c>
      <c r="O21" s="113">
        <v>24.89</v>
      </c>
      <c r="P21" s="21">
        <v>4100</v>
      </c>
      <c r="Q21" s="113">
        <v>10.57</v>
      </c>
    </row>
    <row r="22" spans="1:17" s="70" customFormat="1" ht="12" customHeight="1" x14ac:dyDescent="0.4">
      <c r="A22" s="22" t="s">
        <v>27</v>
      </c>
      <c r="B22" s="23">
        <v>1854</v>
      </c>
      <c r="C22" s="60">
        <v>16.09</v>
      </c>
      <c r="D22" s="23">
        <v>1336</v>
      </c>
      <c r="E22" s="60">
        <v>11.33</v>
      </c>
      <c r="F22" s="23">
        <v>1547</v>
      </c>
      <c r="G22" s="60">
        <v>35.229999999999997</v>
      </c>
      <c r="H22" s="23">
        <v>1786</v>
      </c>
      <c r="I22" s="60">
        <v>7.59</v>
      </c>
      <c r="J22" s="23">
        <v>1819</v>
      </c>
      <c r="K22" s="60">
        <v>17.809999999999999</v>
      </c>
      <c r="L22" s="23">
        <v>1459</v>
      </c>
      <c r="M22" s="60">
        <v>11.37</v>
      </c>
      <c r="N22" s="23">
        <v>1681</v>
      </c>
      <c r="O22" s="60">
        <v>9.8699999999999992</v>
      </c>
      <c r="P22" s="23">
        <v>2068</v>
      </c>
      <c r="Q22" s="60">
        <v>4.92</v>
      </c>
    </row>
    <row r="23" spans="1:17" s="70" customFormat="1" ht="12" customHeight="1" x14ac:dyDescent="0.4">
      <c r="A23" s="20" t="s">
        <v>63</v>
      </c>
      <c r="B23" s="21">
        <v>1519</v>
      </c>
      <c r="C23" s="113">
        <v>-20.05</v>
      </c>
      <c r="D23" s="118" t="s">
        <v>62</v>
      </c>
      <c r="E23" s="151" t="s">
        <v>61</v>
      </c>
      <c r="F23" s="21">
        <v>804</v>
      </c>
      <c r="G23" s="113">
        <v>-8.5299999999999994</v>
      </c>
      <c r="H23" s="21">
        <v>1612</v>
      </c>
      <c r="I23" s="113">
        <v>-26.79</v>
      </c>
      <c r="J23" s="21">
        <v>1819</v>
      </c>
      <c r="K23" s="113">
        <v>17.809999999999999</v>
      </c>
      <c r="L23" s="21">
        <v>1459</v>
      </c>
      <c r="M23" s="113">
        <v>11.37</v>
      </c>
      <c r="N23" s="21">
        <v>723</v>
      </c>
      <c r="O23" s="113">
        <v>36.93</v>
      </c>
      <c r="P23" s="21">
        <v>1232</v>
      </c>
      <c r="Q23" s="113">
        <v>20.43</v>
      </c>
    </row>
    <row r="24" spans="1:17" s="70" customFormat="1" ht="12" customHeight="1" x14ac:dyDescent="0.4">
      <c r="A24" s="22" t="s">
        <v>28</v>
      </c>
      <c r="B24" s="23">
        <v>2869</v>
      </c>
      <c r="C24" s="60">
        <v>44.97</v>
      </c>
      <c r="D24" s="23">
        <v>2375</v>
      </c>
      <c r="E24" s="60">
        <v>41.88</v>
      </c>
      <c r="F24" s="23">
        <v>2428</v>
      </c>
      <c r="G24" s="60">
        <v>81.599999999999994</v>
      </c>
      <c r="H24" s="23">
        <v>3104</v>
      </c>
      <c r="I24" s="61">
        <v>48.09</v>
      </c>
      <c r="J24" s="23">
        <v>2830</v>
      </c>
      <c r="K24" s="60">
        <v>42.86</v>
      </c>
      <c r="L24" s="23">
        <v>2059</v>
      </c>
      <c r="M24" s="60">
        <v>57.54</v>
      </c>
      <c r="N24" s="23">
        <v>2747</v>
      </c>
      <c r="O24" s="60">
        <v>75.08</v>
      </c>
      <c r="P24" s="23">
        <v>2958</v>
      </c>
      <c r="Q24" s="60">
        <v>20.93</v>
      </c>
    </row>
    <row r="25" spans="1:17" s="79" customFormat="1" ht="11.5" x14ac:dyDescent="0.3">
      <c r="A25" s="110" t="s">
        <v>29</v>
      </c>
      <c r="B25" s="111">
        <v>1607</v>
      </c>
      <c r="C25" s="119">
        <v>-13.83</v>
      </c>
      <c r="D25" s="111">
        <v>1725</v>
      </c>
      <c r="E25" s="119">
        <v>-12.44</v>
      </c>
      <c r="F25" s="111">
        <v>1250</v>
      </c>
      <c r="G25" s="119">
        <v>-19.350000000000001</v>
      </c>
      <c r="H25" s="111">
        <v>1891</v>
      </c>
      <c r="I25" s="119">
        <v>-12.13</v>
      </c>
      <c r="J25" s="111">
        <v>2219</v>
      </c>
      <c r="K25" s="119">
        <v>-8.23</v>
      </c>
      <c r="L25" s="111">
        <v>1400</v>
      </c>
      <c r="M25" s="119">
        <v>2.56</v>
      </c>
      <c r="N25" s="111">
        <v>734</v>
      </c>
      <c r="O25" s="119">
        <v>-54.24</v>
      </c>
      <c r="P25" s="111">
        <v>1986</v>
      </c>
      <c r="Q25" s="119">
        <v>-8.86</v>
      </c>
    </row>
    <row r="26" spans="1:17" s="70" customFormat="1" ht="12" customHeight="1" x14ac:dyDescent="0.4">
      <c r="A26" s="76" t="s">
        <v>30</v>
      </c>
      <c r="B26" s="77"/>
      <c r="C26" s="78"/>
      <c r="D26" s="77"/>
      <c r="E26" s="78"/>
      <c r="F26" s="77"/>
      <c r="G26" s="78"/>
      <c r="H26" s="77"/>
      <c r="I26" s="78"/>
      <c r="J26" s="77"/>
      <c r="K26" s="78"/>
      <c r="L26" s="77"/>
      <c r="M26" s="78"/>
      <c r="N26" s="77"/>
      <c r="O26" s="78"/>
      <c r="P26" s="77"/>
      <c r="Q26" s="78"/>
    </row>
    <row r="27" spans="1:17" s="70" customFormat="1" ht="12" customHeight="1" x14ac:dyDescent="0.4">
      <c r="A27" s="22" t="s">
        <v>47</v>
      </c>
      <c r="B27" s="120" t="s">
        <v>62</v>
      </c>
      <c r="C27" s="150" t="s">
        <v>61</v>
      </c>
      <c r="D27" s="23">
        <v>12096</v>
      </c>
      <c r="E27" s="60">
        <v>11.92</v>
      </c>
      <c r="F27" s="23">
        <v>10810</v>
      </c>
      <c r="G27" s="92">
        <v>8.92</v>
      </c>
      <c r="H27" s="23">
        <v>10917</v>
      </c>
      <c r="I27" s="30">
        <v>5.93</v>
      </c>
      <c r="J27" s="23">
        <v>10400</v>
      </c>
      <c r="K27" s="61">
        <v>4.1900000000000004</v>
      </c>
      <c r="L27" s="23" t="s">
        <v>62</v>
      </c>
      <c r="M27" s="60" t="s">
        <v>61</v>
      </c>
      <c r="N27" s="23">
        <v>9533</v>
      </c>
      <c r="O27" s="61">
        <v>1.61</v>
      </c>
      <c r="P27" s="23">
        <v>9500</v>
      </c>
      <c r="Q27" s="61">
        <v>-1.75</v>
      </c>
    </row>
    <row r="28" spans="1:17" s="70" customFormat="1" ht="12" customHeight="1" x14ac:dyDescent="0.4">
      <c r="A28" s="20" t="s">
        <v>31</v>
      </c>
      <c r="B28" s="21">
        <v>1885</v>
      </c>
      <c r="C28" s="113">
        <v>6.8</v>
      </c>
      <c r="D28" s="21">
        <v>2320</v>
      </c>
      <c r="E28" s="59">
        <v>-5.58</v>
      </c>
      <c r="F28" s="21">
        <v>2933</v>
      </c>
      <c r="G28" s="113">
        <v>0.41</v>
      </c>
      <c r="H28" s="114" t="s">
        <v>62</v>
      </c>
      <c r="I28" s="149" t="s">
        <v>61</v>
      </c>
      <c r="J28" s="21">
        <v>2002</v>
      </c>
      <c r="K28" s="113">
        <v>4.38</v>
      </c>
      <c r="L28" s="21">
        <v>2933</v>
      </c>
      <c r="M28" s="113">
        <v>8.7100000000000009</v>
      </c>
      <c r="N28" s="21">
        <v>1725</v>
      </c>
      <c r="O28" s="59">
        <v>-7.9</v>
      </c>
      <c r="P28" s="21">
        <v>1858</v>
      </c>
      <c r="Q28" s="113">
        <v>-1.28</v>
      </c>
    </row>
    <row r="29" spans="1:17" s="70" customFormat="1" ht="12" customHeight="1" x14ac:dyDescent="0.4">
      <c r="A29" s="22" t="s">
        <v>32</v>
      </c>
      <c r="B29" s="23">
        <v>4047</v>
      </c>
      <c r="C29" s="60">
        <v>-32.14</v>
      </c>
      <c r="D29" s="23">
        <v>6685</v>
      </c>
      <c r="E29" s="60">
        <v>0.21</v>
      </c>
      <c r="F29" s="116" t="s">
        <v>62</v>
      </c>
      <c r="G29" s="150" t="s">
        <v>61</v>
      </c>
      <c r="H29" s="23">
        <v>5209</v>
      </c>
      <c r="I29" s="60">
        <v>-5.2</v>
      </c>
      <c r="J29" s="23">
        <v>4678</v>
      </c>
      <c r="K29" s="60">
        <v>-6.68</v>
      </c>
      <c r="L29" s="116" t="s">
        <v>62</v>
      </c>
      <c r="M29" s="150" t="s">
        <v>61</v>
      </c>
      <c r="N29" s="23">
        <v>8997</v>
      </c>
      <c r="O29" s="60">
        <v>2.52</v>
      </c>
      <c r="P29" s="23">
        <v>5633</v>
      </c>
      <c r="Q29" s="60">
        <v>0.04</v>
      </c>
    </row>
    <row r="30" spans="1:17" s="70" customFormat="1" ht="12" customHeight="1" x14ac:dyDescent="0.4">
      <c r="A30" s="20" t="s">
        <v>33</v>
      </c>
      <c r="B30" s="114" t="s">
        <v>62</v>
      </c>
      <c r="C30" s="149" t="s">
        <v>61</v>
      </c>
      <c r="D30" s="21">
        <v>8228</v>
      </c>
      <c r="E30" s="113">
        <v>25.47</v>
      </c>
      <c r="F30" s="21">
        <v>9228</v>
      </c>
      <c r="G30" s="113">
        <v>12.14</v>
      </c>
      <c r="H30" s="114" t="s">
        <v>62</v>
      </c>
      <c r="I30" s="149" t="s">
        <v>61</v>
      </c>
      <c r="J30" s="21">
        <v>7672</v>
      </c>
      <c r="K30" s="115">
        <v>17.27</v>
      </c>
      <c r="L30" s="21">
        <v>7577</v>
      </c>
      <c r="M30" s="113">
        <v>10.18</v>
      </c>
      <c r="N30" s="21">
        <v>5564</v>
      </c>
      <c r="O30" s="113">
        <v>18.510000000000002</v>
      </c>
      <c r="P30" s="21">
        <v>9467</v>
      </c>
      <c r="Q30" s="113">
        <v>35.01</v>
      </c>
    </row>
    <row r="31" spans="1:17" s="70" customFormat="1" ht="12" customHeight="1" x14ac:dyDescent="0.4">
      <c r="A31" s="22" t="s">
        <v>34</v>
      </c>
      <c r="B31" s="23">
        <v>3692</v>
      </c>
      <c r="C31" s="60">
        <v>-2.69</v>
      </c>
      <c r="D31" s="23">
        <v>3008</v>
      </c>
      <c r="E31" s="60">
        <v>-18.260000000000002</v>
      </c>
      <c r="F31" s="23">
        <v>2206</v>
      </c>
      <c r="G31" s="60">
        <v>17.47</v>
      </c>
      <c r="H31" s="23">
        <v>3681</v>
      </c>
      <c r="I31" s="60">
        <v>3.63</v>
      </c>
      <c r="J31" s="23">
        <v>2123</v>
      </c>
      <c r="K31" s="61">
        <v>-26.62</v>
      </c>
      <c r="L31" s="23">
        <v>3474</v>
      </c>
      <c r="M31" s="60">
        <v>30.06</v>
      </c>
      <c r="N31" s="23">
        <v>3021</v>
      </c>
      <c r="O31" s="60">
        <v>15.88</v>
      </c>
      <c r="P31" s="23">
        <v>2600</v>
      </c>
      <c r="Q31" s="60">
        <v>-0.31</v>
      </c>
    </row>
    <row r="32" spans="1:17" s="70" customFormat="1" ht="12" customHeight="1" x14ac:dyDescent="0.4">
      <c r="A32" s="20" t="s">
        <v>53</v>
      </c>
      <c r="B32" s="21">
        <v>1889</v>
      </c>
      <c r="C32" s="59">
        <v>-4.88</v>
      </c>
      <c r="D32" s="21">
        <v>1666</v>
      </c>
      <c r="E32" s="113">
        <v>-20.29</v>
      </c>
      <c r="F32" s="21">
        <v>1289</v>
      </c>
      <c r="G32" s="113">
        <v>-5.91</v>
      </c>
      <c r="H32" s="21">
        <v>2414</v>
      </c>
      <c r="I32" s="59">
        <v>-2.15</v>
      </c>
      <c r="J32" s="21">
        <v>1070</v>
      </c>
      <c r="K32" s="113">
        <v>-27.9</v>
      </c>
      <c r="L32" s="21">
        <v>1760</v>
      </c>
      <c r="M32" s="59">
        <v>-14.69</v>
      </c>
      <c r="N32" s="21">
        <v>1162</v>
      </c>
      <c r="O32" s="113">
        <v>-32.68</v>
      </c>
      <c r="P32" s="21">
        <v>1454</v>
      </c>
      <c r="Q32" s="113">
        <v>-19.22</v>
      </c>
    </row>
    <row r="33" spans="1:17" s="70" customFormat="1" ht="12" customHeight="1" x14ac:dyDescent="0.4">
      <c r="A33" s="22" t="s">
        <v>35</v>
      </c>
      <c r="B33" s="23">
        <v>6300</v>
      </c>
      <c r="C33" s="61">
        <v>-3.54</v>
      </c>
      <c r="D33" s="23">
        <v>4820</v>
      </c>
      <c r="E33" s="61">
        <v>4.13</v>
      </c>
      <c r="F33" s="23">
        <v>5139</v>
      </c>
      <c r="G33" s="61">
        <v>-0.08</v>
      </c>
      <c r="H33" s="23">
        <v>6171</v>
      </c>
      <c r="I33" s="61">
        <v>1.26</v>
      </c>
      <c r="J33" s="23">
        <v>4313</v>
      </c>
      <c r="K33" s="61">
        <v>3.23</v>
      </c>
      <c r="L33" s="23">
        <v>6309</v>
      </c>
      <c r="M33" s="61">
        <v>3.55</v>
      </c>
      <c r="N33" s="23">
        <v>4673</v>
      </c>
      <c r="O33" s="61">
        <v>0.24</v>
      </c>
      <c r="P33" s="23">
        <v>4494</v>
      </c>
      <c r="Q33" s="61">
        <v>-2.2999999999999998</v>
      </c>
    </row>
    <row r="34" spans="1:17" s="70" customFormat="1" ht="12" customHeight="1" x14ac:dyDescent="0.4">
      <c r="A34" s="20" t="s">
        <v>36</v>
      </c>
      <c r="B34" s="21">
        <v>3039</v>
      </c>
      <c r="C34" s="113">
        <v>9.8699999999999992</v>
      </c>
      <c r="D34" s="21">
        <v>2651</v>
      </c>
      <c r="E34" s="59">
        <v>-22.98</v>
      </c>
      <c r="F34" s="21">
        <v>2435</v>
      </c>
      <c r="G34" s="113">
        <v>18.78</v>
      </c>
      <c r="H34" s="21">
        <v>3925</v>
      </c>
      <c r="I34" s="93">
        <v>2.4300000000000002</v>
      </c>
      <c r="J34" s="21">
        <v>4038</v>
      </c>
      <c r="K34" s="59">
        <v>14.91</v>
      </c>
      <c r="L34" s="21">
        <v>3151</v>
      </c>
      <c r="M34" s="113">
        <v>10.6</v>
      </c>
      <c r="N34" s="21">
        <v>4913</v>
      </c>
      <c r="O34" s="113">
        <v>66.709999999999994</v>
      </c>
      <c r="P34" s="21">
        <v>3564</v>
      </c>
      <c r="Q34" s="115">
        <v>20.2</v>
      </c>
    </row>
    <row r="35" spans="1:17" s="70" customFormat="1" ht="12" customHeight="1" x14ac:dyDescent="0.4">
      <c r="A35" s="22" t="s">
        <v>37</v>
      </c>
      <c r="B35" s="23">
        <v>3026</v>
      </c>
      <c r="C35" s="60">
        <v>-10.68</v>
      </c>
      <c r="D35" s="23">
        <v>1932</v>
      </c>
      <c r="E35" s="121">
        <v>-25.83</v>
      </c>
      <c r="F35" s="23">
        <v>1849</v>
      </c>
      <c r="G35" s="60">
        <v>-22.96</v>
      </c>
      <c r="H35" s="152">
        <v>2628</v>
      </c>
      <c r="I35" s="153">
        <v>1.08</v>
      </c>
      <c r="J35" s="23">
        <v>2137</v>
      </c>
      <c r="K35" s="60">
        <v>-13.66</v>
      </c>
      <c r="L35" s="23">
        <v>2171</v>
      </c>
      <c r="M35" s="60">
        <v>-25.95</v>
      </c>
      <c r="N35" s="23">
        <v>1479</v>
      </c>
      <c r="O35" s="60">
        <v>-26.53</v>
      </c>
      <c r="P35" s="23">
        <v>2008</v>
      </c>
      <c r="Q35" s="60">
        <v>-18.04</v>
      </c>
    </row>
    <row r="36" spans="1:17" s="70" customFormat="1" ht="12" customHeight="1" x14ac:dyDescent="0.4">
      <c r="A36" s="20" t="s">
        <v>64</v>
      </c>
      <c r="B36" s="122" t="s">
        <v>62</v>
      </c>
      <c r="C36" s="149" t="s">
        <v>61</v>
      </c>
      <c r="D36" s="21">
        <v>8783</v>
      </c>
      <c r="E36" s="59">
        <v>2.37</v>
      </c>
      <c r="F36" s="21">
        <v>8369</v>
      </c>
      <c r="G36" s="59">
        <v>2.94</v>
      </c>
      <c r="H36" s="118" t="s">
        <v>62</v>
      </c>
      <c r="I36" s="149" t="s">
        <v>61</v>
      </c>
      <c r="J36" s="21">
        <v>8748</v>
      </c>
      <c r="K36" s="113">
        <v>6.55</v>
      </c>
      <c r="L36" s="21">
        <v>8260</v>
      </c>
      <c r="M36" s="59">
        <v>-2.2599999999999998</v>
      </c>
      <c r="N36" s="21">
        <v>8276</v>
      </c>
      <c r="O36" s="113">
        <v>8.98</v>
      </c>
      <c r="P36" s="21">
        <v>7981</v>
      </c>
      <c r="Q36" s="113">
        <v>0.36</v>
      </c>
    </row>
    <row r="37" spans="1:17" s="70" customFormat="1" ht="12" customHeight="1" x14ac:dyDescent="0.4">
      <c r="A37" s="22" t="s">
        <v>38</v>
      </c>
      <c r="B37" s="23">
        <v>4618</v>
      </c>
      <c r="C37" s="105">
        <v>-10.52</v>
      </c>
      <c r="D37" s="23">
        <v>4030</v>
      </c>
      <c r="E37" s="61">
        <v>-20.02</v>
      </c>
      <c r="F37" s="23">
        <v>3797</v>
      </c>
      <c r="G37" s="61">
        <v>-14.39</v>
      </c>
      <c r="H37" s="116" t="s">
        <v>62</v>
      </c>
      <c r="I37" s="150" t="s">
        <v>61</v>
      </c>
      <c r="J37" s="23">
        <v>4310</v>
      </c>
      <c r="K37" s="60">
        <v>-7.83</v>
      </c>
      <c r="L37" s="23">
        <v>4730</v>
      </c>
      <c r="M37" s="60">
        <v>-15.66</v>
      </c>
      <c r="N37" s="23">
        <v>3148</v>
      </c>
      <c r="O37" s="60">
        <v>-9.1</v>
      </c>
      <c r="P37" s="23">
        <v>3942</v>
      </c>
      <c r="Q37" s="60">
        <v>-7.79</v>
      </c>
    </row>
    <row r="38" spans="1:17" s="70" customFormat="1" ht="12" customHeight="1" x14ac:dyDescent="0.4">
      <c r="A38" s="20" t="s">
        <v>39</v>
      </c>
      <c r="B38" s="21">
        <v>5872</v>
      </c>
      <c r="C38" s="59">
        <v>11.25</v>
      </c>
      <c r="D38" s="21">
        <v>4882</v>
      </c>
      <c r="E38" s="113">
        <v>16.82</v>
      </c>
      <c r="F38" s="21">
        <v>3988</v>
      </c>
      <c r="G38" s="113">
        <v>18.059999999999999</v>
      </c>
      <c r="H38" s="21">
        <v>4892</v>
      </c>
      <c r="I38" s="59">
        <v>17.45</v>
      </c>
      <c r="J38" s="21">
        <v>4993</v>
      </c>
      <c r="K38" s="59">
        <v>-0.52</v>
      </c>
      <c r="L38" s="21">
        <v>3904</v>
      </c>
      <c r="M38" s="113">
        <v>11.96</v>
      </c>
      <c r="N38" s="21">
        <v>3999</v>
      </c>
      <c r="O38" s="59">
        <v>-3.2</v>
      </c>
      <c r="P38" s="21">
        <v>4938</v>
      </c>
      <c r="Q38" s="59">
        <v>-3.89</v>
      </c>
    </row>
    <row r="39" spans="1:17" s="70" customFormat="1" ht="12" customHeight="1" x14ac:dyDescent="0.4">
      <c r="A39" s="22" t="s">
        <v>55</v>
      </c>
      <c r="B39" s="23">
        <v>2325</v>
      </c>
      <c r="C39" s="30">
        <v>11.14</v>
      </c>
      <c r="D39" s="23">
        <v>2177</v>
      </c>
      <c r="E39" s="61">
        <v>2.06</v>
      </c>
      <c r="F39" s="23">
        <v>1361</v>
      </c>
      <c r="G39" s="61">
        <v>13.04</v>
      </c>
      <c r="H39" s="120" t="s">
        <v>62</v>
      </c>
      <c r="I39" s="153" t="s">
        <v>61</v>
      </c>
      <c r="J39" s="23">
        <v>1945</v>
      </c>
      <c r="K39" s="30">
        <v>11.53</v>
      </c>
      <c r="L39" s="23">
        <v>1598</v>
      </c>
      <c r="M39" s="121">
        <v>4.38</v>
      </c>
      <c r="N39" s="23">
        <v>2350</v>
      </c>
      <c r="O39" s="61">
        <v>5.95</v>
      </c>
      <c r="P39" s="23">
        <v>1969</v>
      </c>
      <c r="Q39" s="60">
        <v>12.97</v>
      </c>
    </row>
    <row r="40" spans="1:17" s="70" customFormat="1" ht="12" customHeight="1" x14ac:dyDescent="0.4">
      <c r="A40" s="20" t="s">
        <v>54</v>
      </c>
      <c r="B40" s="21">
        <v>1983</v>
      </c>
      <c r="C40" s="115">
        <v>-20.23</v>
      </c>
      <c r="D40" s="21">
        <v>2061</v>
      </c>
      <c r="E40" s="113">
        <v>-18.079999999999998</v>
      </c>
      <c r="F40" s="21">
        <v>2076</v>
      </c>
      <c r="G40" s="113">
        <v>1.07</v>
      </c>
      <c r="H40" s="21">
        <v>2257</v>
      </c>
      <c r="I40" s="113">
        <v>-6.46</v>
      </c>
      <c r="J40" s="21">
        <v>2141</v>
      </c>
      <c r="K40" s="59">
        <v>4.13</v>
      </c>
      <c r="L40" s="21">
        <v>2395</v>
      </c>
      <c r="M40" s="113">
        <v>-6.34</v>
      </c>
      <c r="N40" s="21">
        <v>3287</v>
      </c>
      <c r="O40" s="59">
        <v>2.33</v>
      </c>
      <c r="P40" s="21">
        <v>2465</v>
      </c>
      <c r="Q40" s="59">
        <v>3.44</v>
      </c>
    </row>
    <row r="41" spans="1:17" s="70" customFormat="1" ht="12" customHeight="1" x14ac:dyDescent="0.4">
      <c r="A41" s="159" t="s">
        <v>94</v>
      </c>
      <c r="B41" s="160" t="s">
        <v>62</v>
      </c>
      <c r="C41" s="161" t="s">
        <v>61</v>
      </c>
      <c r="D41" s="160">
        <v>7933</v>
      </c>
      <c r="E41" s="162">
        <v>1.65</v>
      </c>
      <c r="F41" s="160">
        <v>8196</v>
      </c>
      <c r="G41" s="162">
        <v>3.75</v>
      </c>
      <c r="H41" s="160">
        <v>8183</v>
      </c>
      <c r="I41" s="162">
        <v>2.42</v>
      </c>
      <c r="J41" s="160">
        <v>8229</v>
      </c>
      <c r="K41" s="163">
        <v>6.37</v>
      </c>
      <c r="L41" s="160">
        <v>7968</v>
      </c>
      <c r="M41" s="162">
        <v>7.05</v>
      </c>
      <c r="N41" s="160">
        <v>8388</v>
      </c>
      <c r="O41" s="163">
        <v>12.83</v>
      </c>
      <c r="P41" s="160">
        <v>7643</v>
      </c>
      <c r="Q41" s="163">
        <v>6.37</v>
      </c>
    </row>
    <row r="42" spans="1:17" s="70" customFormat="1" ht="12" customHeight="1" x14ac:dyDescent="0.4">
      <c r="A42" s="20" t="s">
        <v>96</v>
      </c>
      <c r="B42" s="21">
        <v>4097</v>
      </c>
      <c r="C42" s="59">
        <v>3.88</v>
      </c>
      <c r="D42" s="21">
        <v>2507</v>
      </c>
      <c r="E42" s="113">
        <v>19.489999999999998</v>
      </c>
      <c r="F42" s="21">
        <v>2679</v>
      </c>
      <c r="G42" s="113">
        <v>25.3</v>
      </c>
      <c r="H42" s="21">
        <v>2967</v>
      </c>
      <c r="I42" s="113">
        <v>10.96</v>
      </c>
      <c r="J42" s="21">
        <v>2362</v>
      </c>
      <c r="K42" s="113">
        <v>16.53</v>
      </c>
      <c r="L42" s="21">
        <v>3475</v>
      </c>
      <c r="M42" s="113">
        <v>29.91</v>
      </c>
      <c r="N42" s="21">
        <v>3163</v>
      </c>
      <c r="O42" s="113">
        <v>19.13</v>
      </c>
      <c r="P42" s="21">
        <v>3725</v>
      </c>
      <c r="Q42" s="113">
        <v>19.850000000000001</v>
      </c>
    </row>
    <row r="43" spans="1:17" s="70" customFormat="1" ht="12" customHeight="1" x14ac:dyDescent="0.4">
      <c r="A43" s="159" t="s">
        <v>40</v>
      </c>
      <c r="B43" s="160">
        <v>2536</v>
      </c>
      <c r="C43" s="162">
        <v>7.14</v>
      </c>
      <c r="D43" s="160">
        <v>2379</v>
      </c>
      <c r="E43" s="162">
        <v>-20.41</v>
      </c>
      <c r="F43" s="160">
        <v>2696</v>
      </c>
      <c r="G43" s="163">
        <v>7.11</v>
      </c>
      <c r="H43" s="160">
        <v>2844</v>
      </c>
      <c r="I43" s="162">
        <v>1.57</v>
      </c>
      <c r="J43" s="160">
        <v>2359</v>
      </c>
      <c r="K43" s="162">
        <v>16.21</v>
      </c>
      <c r="L43" s="160">
        <v>3240</v>
      </c>
      <c r="M43" s="162">
        <v>-6.55</v>
      </c>
      <c r="N43" s="160">
        <v>2176</v>
      </c>
      <c r="O43" s="162">
        <v>10.29</v>
      </c>
      <c r="P43" s="160">
        <v>2750</v>
      </c>
      <c r="Q43" s="162">
        <v>0.77</v>
      </c>
    </row>
    <row r="44" spans="1:17" s="70" customFormat="1" ht="12" customHeight="1" x14ac:dyDescent="0.4">
      <c r="A44" s="110" t="s">
        <v>65</v>
      </c>
      <c r="B44" s="164" t="s">
        <v>62</v>
      </c>
      <c r="C44" s="165" t="s">
        <v>61</v>
      </c>
      <c r="D44" s="111">
        <v>12787</v>
      </c>
      <c r="E44" s="166">
        <v>-2.8</v>
      </c>
      <c r="F44" s="111">
        <v>12927</v>
      </c>
      <c r="G44" s="166">
        <v>-1.53</v>
      </c>
      <c r="H44" s="111">
        <v>14030</v>
      </c>
      <c r="I44" s="119">
        <v>-2.21</v>
      </c>
      <c r="J44" s="111">
        <v>12863</v>
      </c>
      <c r="K44" s="166">
        <v>-2.86</v>
      </c>
      <c r="L44" s="164" t="s">
        <v>62</v>
      </c>
      <c r="M44" s="165" t="s">
        <v>61</v>
      </c>
      <c r="N44" s="111">
        <v>13015</v>
      </c>
      <c r="O44" s="166">
        <v>0.1</v>
      </c>
      <c r="P44" s="111">
        <v>12777</v>
      </c>
      <c r="Q44" s="166">
        <v>-1.5</v>
      </c>
    </row>
    <row r="45" spans="1:17" s="70" customFormat="1" ht="12" customHeight="1" x14ac:dyDescent="0.4">
      <c r="A45" s="76" t="s">
        <v>41</v>
      </c>
      <c r="B45" s="77"/>
      <c r="C45" s="78"/>
      <c r="D45" s="77"/>
      <c r="E45" s="78"/>
      <c r="F45" s="77"/>
      <c r="G45" s="78"/>
      <c r="H45" s="77"/>
      <c r="I45" s="78"/>
      <c r="J45" s="77"/>
      <c r="K45" s="78"/>
      <c r="L45" s="77"/>
      <c r="M45" s="78"/>
      <c r="N45" s="77"/>
      <c r="O45" s="78"/>
      <c r="P45" s="77"/>
      <c r="Q45" s="78"/>
    </row>
    <row r="46" spans="1:17" s="70" customFormat="1" ht="12" customHeight="1" x14ac:dyDescent="0.4">
      <c r="A46" s="22" t="s">
        <v>42</v>
      </c>
      <c r="B46" s="116" t="s">
        <v>62</v>
      </c>
      <c r="C46" s="150" t="s">
        <v>61</v>
      </c>
      <c r="D46" s="23">
        <v>2556</v>
      </c>
      <c r="E46" s="61">
        <v>12.65</v>
      </c>
      <c r="F46" s="23">
        <v>1778</v>
      </c>
      <c r="G46" s="61">
        <v>23.82</v>
      </c>
      <c r="H46" s="116" t="s">
        <v>62</v>
      </c>
      <c r="I46" s="150" t="s">
        <v>61</v>
      </c>
      <c r="J46" s="23">
        <v>2151</v>
      </c>
      <c r="K46" s="61">
        <v>2.67</v>
      </c>
      <c r="L46" s="23">
        <v>1978</v>
      </c>
      <c r="M46" s="60">
        <v>21.28</v>
      </c>
      <c r="N46" s="23">
        <v>1658</v>
      </c>
      <c r="O46" s="61">
        <v>7.18</v>
      </c>
      <c r="P46" s="23">
        <v>2339</v>
      </c>
      <c r="Q46" s="61">
        <v>-1.72</v>
      </c>
    </row>
    <row r="47" spans="1:17" s="70" customFormat="1" ht="12" customHeight="1" x14ac:dyDescent="0.4">
      <c r="A47" s="20" t="s">
        <v>43</v>
      </c>
      <c r="B47" s="21">
        <v>1167</v>
      </c>
      <c r="C47" s="113">
        <v>16</v>
      </c>
      <c r="D47" s="21">
        <v>1207</v>
      </c>
      <c r="E47" s="113">
        <v>9.43</v>
      </c>
      <c r="F47" s="21">
        <v>1195</v>
      </c>
      <c r="G47" s="113">
        <v>7.95</v>
      </c>
      <c r="H47" s="21">
        <v>1113</v>
      </c>
      <c r="I47" s="113">
        <v>20.32</v>
      </c>
      <c r="J47" s="21">
        <v>1119</v>
      </c>
      <c r="K47" s="113">
        <v>19.420000000000002</v>
      </c>
      <c r="L47" s="21">
        <v>970</v>
      </c>
      <c r="M47" s="91">
        <v>18.579999999999998</v>
      </c>
      <c r="N47" s="21">
        <v>1493</v>
      </c>
      <c r="O47" s="113">
        <v>10.18</v>
      </c>
      <c r="P47" s="21">
        <v>1311</v>
      </c>
      <c r="Q47" s="113">
        <v>25.45</v>
      </c>
    </row>
    <row r="48" spans="1:17" s="70" customFormat="1" ht="12" customHeight="1" x14ac:dyDescent="0.4">
      <c r="A48" s="22" t="s">
        <v>66</v>
      </c>
      <c r="B48" s="23">
        <v>3146</v>
      </c>
      <c r="C48" s="61">
        <v>-26.03</v>
      </c>
      <c r="D48" s="23">
        <v>3473</v>
      </c>
      <c r="E48" s="60">
        <v>-23.97</v>
      </c>
      <c r="F48" s="23">
        <v>2763</v>
      </c>
      <c r="G48" s="61">
        <v>-8.75</v>
      </c>
      <c r="H48" s="23">
        <v>3595</v>
      </c>
      <c r="I48" s="60">
        <v>-21.14</v>
      </c>
      <c r="J48" s="23">
        <v>2556</v>
      </c>
      <c r="K48" s="61">
        <v>-15.87</v>
      </c>
      <c r="L48" s="23">
        <v>2389</v>
      </c>
      <c r="M48" s="61">
        <v>-20.29</v>
      </c>
      <c r="N48" s="23">
        <v>2600</v>
      </c>
      <c r="O48" s="60">
        <v>-9.1199999999999992</v>
      </c>
      <c r="P48" s="23">
        <v>3245</v>
      </c>
      <c r="Q48" s="60">
        <v>-22.83</v>
      </c>
    </row>
    <row r="49" spans="1:25" s="70" customFormat="1" ht="12" customHeight="1" x14ac:dyDescent="0.4">
      <c r="A49" s="20" t="s">
        <v>44</v>
      </c>
      <c r="B49" s="21">
        <v>3025</v>
      </c>
      <c r="C49" s="113">
        <v>39.08</v>
      </c>
      <c r="D49" s="21">
        <v>3842</v>
      </c>
      <c r="E49" s="59">
        <v>6.19</v>
      </c>
      <c r="F49" s="21">
        <v>4835</v>
      </c>
      <c r="G49" s="113">
        <v>4.16</v>
      </c>
      <c r="H49" s="21">
        <v>3034</v>
      </c>
      <c r="I49" s="113">
        <v>12.87</v>
      </c>
      <c r="J49" s="21">
        <v>2170</v>
      </c>
      <c r="K49" s="59">
        <v>-1.45</v>
      </c>
      <c r="L49" s="21">
        <v>4900</v>
      </c>
      <c r="M49" s="59">
        <v>6.57</v>
      </c>
      <c r="N49" s="21">
        <v>2250</v>
      </c>
      <c r="O49" s="59">
        <v>0.09</v>
      </c>
      <c r="P49" s="21">
        <v>2233</v>
      </c>
      <c r="Q49" s="59">
        <v>7.2</v>
      </c>
    </row>
    <row r="50" spans="1:25" s="70" customFormat="1" ht="12" customHeight="1" x14ac:dyDescent="0.4">
      <c r="A50" s="24" t="s">
        <v>45</v>
      </c>
      <c r="B50" s="25">
        <v>1944</v>
      </c>
      <c r="C50" s="62">
        <v>-2.85</v>
      </c>
      <c r="D50" s="25">
        <v>3728</v>
      </c>
      <c r="E50" s="123">
        <v>1.03</v>
      </c>
      <c r="F50" s="25">
        <v>2996</v>
      </c>
      <c r="G50" s="62">
        <v>-4.9800000000000004</v>
      </c>
      <c r="H50" s="25">
        <v>2005</v>
      </c>
      <c r="I50" s="62">
        <v>-0.94</v>
      </c>
      <c r="J50" s="25">
        <v>2513</v>
      </c>
      <c r="K50" s="62">
        <v>-0.63</v>
      </c>
      <c r="L50" s="25">
        <v>2678</v>
      </c>
      <c r="M50" s="62">
        <v>-3.22</v>
      </c>
      <c r="N50" s="124" t="s">
        <v>62</v>
      </c>
      <c r="O50" s="106" t="s">
        <v>61</v>
      </c>
      <c r="P50" s="25">
        <v>2868</v>
      </c>
      <c r="Q50" s="62">
        <v>-3.04</v>
      </c>
    </row>
    <row r="51" spans="1:25" s="70" customFormat="1" ht="12" customHeight="1" x14ac:dyDescent="0.4">
      <c r="A51" s="76" t="s">
        <v>67</v>
      </c>
      <c r="B51" s="77"/>
      <c r="C51" s="78"/>
      <c r="D51" s="77"/>
      <c r="E51" s="78"/>
      <c r="F51" s="77"/>
      <c r="G51" s="78"/>
      <c r="H51" s="77"/>
      <c r="I51" s="78"/>
      <c r="J51" s="77"/>
      <c r="K51" s="78"/>
      <c r="L51" s="77"/>
      <c r="M51" s="78"/>
      <c r="N51" s="77"/>
      <c r="O51" s="78"/>
      <c r="P51" s="77"/>
      <c r="Q51" s="78"/>
    </row>
    <row r="52" spans="1:25" s="70" customFormat="1" ht="12" customHeight="1" x14ac:dyDescent="0.4">
      <c r="A52" s="15" t="s">
        <v>68</v>
      </c>
      <c r="B52" s="26">
        <v>3610</v>
      </c>
      <c r="C52" s="65">
        <v>-0.5</v>
      </c>
      <c r="D52" s="26">
        <v>3097</v>
      </c>
      <c r="E52" s="65">
        <v>-1.71</v>
      </c>
      <c r="F52" s="26">
        <v>3880</v>
      </c>
      <c r="G52" s="65">
        <v>-0.51</v>
      </c>
      <c r="H52" s="26">
        <v>3498</v>
      </c>
      <c r="I52" s="65">
        <v>-3.58</v>
      </c>
      <c r="J52" s="26">
        <v>3611</v>
      </c>
      <c r="K52" s="65">
        <v>0.95</v>
      </c>
      <c r="L52" s="26">
        <v>3627</v>
      </c>
      <c r="M52" s="65">
        <v>-2.34</v>
      </c>
      <c r="N52" s="26">
        <v>3555</v>
      </c>
      <c r="O52" s="65">
        <v>0</v>
      </c>
      <c r="P52" s="26">
        <v>3733</v>
      </c>
      <c r="Q52" s="64">
        <v>-5.13</v>
      </c>
    </row>
    <row r="53" spans="1:25" s="70" customFormat="1" ht="12" customHeight="1" x14ac:dyDescent="0.4">
      <c r="A53" s="27" t="s">
        <v>69</v>
      </c>
      <c r="B53" s="125" t="s">
        <v>62</v>
      </c>
      <c r="C53" s="154" t="s">
        <v>61</v>
      </c>
      <c r="D53" s="28">
        <v>3480</v>
      </c>
      <c r="E53" s="126">
        <v>1.1000000000000001</v>
      </c>
      <c r="F53" s="28">
        <v>3779</v>
      </c>
      <c r="G53" s="126">
        <v>-2.35</v>
      </c>
      <c r="H53" s="28">
        <v>4500</v>
      </c>
      <c r="I53" s="63">
        <v>0.69</v>
      </c>
      <c r="J53" s="28">
        <v>4539</v>
      </c>
      <c r="K53" s="63">
        <v>-1.33</v>
      </c>
      <c r="L53" s="28">
        <v>3540</v>
      </c>
      <c r="M53" s="126">
        <v>-1.67</v>
      </c>
      <c r="N53" s="28">
        <v>3955</v>
      </c>
      <c r="O53" s="126">
        <v>-0.63</v>
      </c>
      <c r="P53" s="28">
        <v>3830</v>
      </c>
      <c r="Q53" s="126">
        <v>-2.87</v>
      </c>
    </row>
    <row r="54" spans="1:25" s="70" customFormat="1" ht="12" customHeight="1" x14ac:dyDescent="0.4">
      <c r="A54" s="15" t="s">
        <v>70</v>
      </c>
      <c r="B54" s="26">
        <v>7500</v>
      </c>
      <c r="C54" s="65">
        <v>-3.54</v>
      </c>
      <c r="D54" s="26">
        <v>10344</v>
      </c>
      <c r="E54" s="65">
        <v>-5.26</v>
      </c>
      <c r="F54" s="26">
        <v>9712</v>
      </c>
      <c r="G54" s="65">
        <v>-0.59</v>
      </c>
      <c r="H54" s="26">
        <v>8025</v>
      </c>
      <c r="I54" s="65">
        <v>-6.62</v>
      </c>
      <c r="J54" s="26">
        <v>7440</v>
      </c>
      <c r="K54" s="65">
        <v>-2.5299999999999998</v>
      </c>
      <c r="L54" s="26">
        <v>8200</v>
      </c>
      <c r="M54" s="65">
        <v>-4.93</v>
      </c>
      <c r="N54" s="26">
        <v>11890</v>
      </c>
      <c r="O54" s="65">
        <v>3.11</v>
      </c>
      <c r="P54" s="26">
        <v>12237</v>
      </c>
      <c r="Q54" s="64">
        <v>1.4</v>
      </c>
    </row>
    <row r="55" spans="1:25" s="70" customFormat="1" ht="12" customHeight="1" x14ac:dyDescent="0.4">
      <c r="A55" s="27" t="s">
        <v>71</v>
      </c>
      <c r="B55" s="125" t="s">
        <v>62</v>
      </c>
      <c r="C55" s="154" t="s">
        <v>61</v>
      </c>
      <c r="D55" s="28">
        <v>7563</v>
      </c>
      <c r="E55" s="126">
        <v>-16.59</v>
      </c>
      <c r="F55" s="28">
        <v>5987</v>
      </c>
      <c r="G55" s="126">
        <v>-1.32</v>
      </c>
      <c r="H55" s="125" t="s">
        <v>62</v>
      </c>
      <c r="I55" s="154" t="s">
        <v>61</v>
      </c>
      <c r="J55" s="125" t="s">
        <v>62</v>
      </c>
      <c r="K55" s="154" t="s">
        <v>61</v>
      </c>
      <c r="L55" s="28">
        <v>5200</v>
      </c>
      <c r="M55" s="126">
        <v>-3.26</v>
      </c>
      <c r="N55" s="28">
        <v>5373</v>
      </c>
      <c r="O55" s="126">
        <v>-0.87</v>
      </c>
      <c r="P55" s="28">
        <v>6655</v>
      </c>
      <c r="Q55" s="63">
        <v>0</v>
      </c>
    </row>
    <row r="56" spans="1:25" s="71" customFormat="1" ht="12" customHeight="1" x14ac:dyDescent="0.45">
      <c r="A56" s="15" t="s">
        <v>72</v>
      </c>
      <c r="B56" s="26">
        <v>5033</v>
      </c>
      <c r="C56" s="65">
        <v>-0.18</v>
      </c>
      <c r="D56" s="26">
        <v>5162</v>
      </c>
      <c r="E56" s="65">
        <v>3.65</v>
      </c>
      <c r="F56" s="26">
        <v>5496</v>
      </c>
      <c r="G56" s="65">
        <v>-4.8099999999999996</v>
      </c>
      <c r="H56" s="26">
        <v>6250</v>
      </c>
      <c r="I56" s="65">
        <v>0</v>
      </c>
      <c r="J56" s="26">
        <v>5120</v>
      </c>
      <c r="K56" s="64">
        <v>-14.19</v>
      </c>
      <c r="L56" s="26">
        <v>6537</v>
      </c>
      <c r="M56" s="65">
        <v>7.23</v>
      </c>
      <c r="N56" s="26">
        <v>4800</v>
      </c>
      <c r="O56" s="65">
        <v>-8.1300000000000008</v>
      </c>
      <c r="P56" s="26">
        <v>6295</v>
      </c>
      <c r="Q56" s="64">
        <v>-12.82</v>
      </c>
      <c r="R56" s="80"/>
      <c r="S56" s="61"/>
      <c r="T56" s="80"/>
      <c r="U56" s="61"/>
      <c r="V56" s="80"/>
      <c r="W56" s="60"/>
      <c r="X56" s="80"/>
      <c r="Y56" s="61"/>
    </row>
    <row r="57" spans="1:25" s="31" customFormat="1" ht="12" customHeight="1" x14ac:dyDescent="0.45">
      <c r="A57" s="27" t="s">
        <v>73</v>
      </c>
      <c r="B57" s="28">
        <v>2437</v>
      </c>
      <c r="C57" s="63">
        <v>-2.3199999999999998</v>
      </c>
      <c r="D57" s="28">
        <v>2244</v>
      </c>
      <c r="E57" s="63">
        <v>-2.77</v>
      </c>
      <c r="F57" s="125" t="s">
        <v>62</v>
      </c>
      <c r="G57" s="154" t="s">
        <v>61</v>
      </c>
      <c r="H57" s="28">
        <v>2855</v>
      </c>
      <c r="I57" s="63">
        <v>0.18</v>
      </c>
      <c r="J57" s="28">
        <v>2513</v>
      </c>
      <c r="K57" s="63">
        <v>0.84</v>
      </c>
      <c r="L57" s="28">
        <v>2577</v>
      </c>
      <c r="M57" s="126">
        <v>2.4700000000000002</v>
      </c>
      <c r="N57" s="28">
        <v>2298</v>
      </c>
      <c r="O57" s="63">
        <v>-2.67</v>
      </c>
      <c r="P57" s="28">
        <v>2880</v>
      </c>
      <c r="Q57" s="63">
        <v>-0.14000000000000001</v>
      </c>
      <c r="S57" s="66"/>
      <c r="U57" s="66"/>
      <c r="W57" s="66"/>
      <c r="Y57" s="66"/>
    </row>
    <row r="58" spans="1:25" s="31" customFormat="1" ht="12" customHeight="1" x14ac:dyDescent="0.45">
      <c r="A58" s="15" t="s">
        <v>74</v>
      </c>
      <c r="B58" s="127" t="s">
        <v>62</v>
      </c>
      <c r="C58" s="58" t="s">
        <v>61</v>
      </c>
      <c r="D58" s="26">
        <v>286</v>
      </c>
      <c r="E58" s="65">
        <v>-6.23</v>
      </c>
      <c r="F58" s="26">
        <v>328</v>
      </c>
      <c r="G58" s="72">
        <v>0.92</v>
      </c>
      <c r="H58" s="155" t="s">
        <v>62</v>
      </c>
      <c r="I58" s="156" t="s">
        <v>61</v>
      </c>
      <c r="J58" s="155" t="s">
        <v>62</v>
      </c>
      <c r="K58" s="156" t="s">
        <v>61</v>
      </c>
      <c r="L58" s="26">
        <v>298</v>
      </c>
      <c r="M58" s="65">
        <v>-2.2999999999999998</v>
      </c>
      <c r="N58" s="26">
        <v>351</v>
      </c>
      <c r="O58" s="65">
        <v>-1.96</v>
      </c>
      <c r="P58" s="26">
        <v>380</v>
      </c>
      <c r="Q58" s="65">
        <v>-5</v>
      </c>
      <c r="S58" s="66"/>
      <c r="U58" s="66"/>
      <c r="W58" s="66"/>
      <c r="Y58" s="66"/>
    </row>
    <row r="59" spans="1:25" s="31" customFormat="1" ht="12" customHeight="1" x14ac:dyDescent="0.45">
      <c r="A59" s="27" t="s">
        <v>75</v>
      </c>
      <c r="B59" s="28">
        <v>20800</v>
      </c>
      <c r="C59" s="94">
        <v>0.64</v>
      </c>
      <c r="D59" s="28">
        <v>24825</v>
      </c>
      <c r="E59" s="126">
        <v>10.49</v>
      </c>
      <c r="F59" s="28">
        <v>23983</v>
      </c>
      <c r="G59" s="126">
        <v>6.2</v>
      </c>
      <c r="H59" s="28">
        <v>21150</v>
      </c>
      <c r="I59" s="94">
        <v>6.92</v>
      </c>
      <c r="J59" s="28">
        <v>25400</v>
      </c>
      <c r="K59" s="63">
        <v>6.95</v>
      </c>
      <c r="L59" s="28">
        <v>26467</v>
      </c>
      <c r="M59" s="63">
        <v>7.66</v>
      </c>
      <c r="N59" s="28">
        <v>30697</v>
      </c>
      <c r="O59" s="126">
        <v>9.27</v>
      </c>
      <c r="P59" s="125" t="s">
        <v>62</v>
      </c>
      <c r="Q59" s="154" t="s">
        <v>61</v>
      </c>
      <c r="S59" s="66"/>
      <c r="U59" s="66"/>
      <c r="W59" s="66"/>
      <c r="Y59" s="66"/>
    </row>
    <row r="60" spans="1:25" s="31" customFormat="1" ht="12" customHeight="1" x14ac:dyDescent="0.45">
      <c r="A60" s="15" t="s">
        <v>76</v>
      </c>
      <c r="B60" s="26">
        <v>20467</v>
      </c>
      <c r="C60" s="64">
        <v>-0.97</v>
      </c>
      <c r="D60" s="26">
        <v>21267</v>
      </c>
      <c r="E60" s="65">
        <v>3.42</v>
      </c>
      <c r="F60" s="127" t="s">
        <v>62</v>
      </c>
      <c r="G60" s="58" t="s">
        <v>61</v>
      </c>
      <c r="H60" s="26">
        <v>15865</v>
      </c>
      <c r="I60" s="128">
        <v>-0.73</v>
      </c>
      <c r="J60" s="26">
        <v>26510</v>
      </c>
      <c r="K60" s="64">
        <v>-0.97</v>
      </c>
      <c r="L60" s="26">
        <v>19333</v>
      </c>
      <c r="M60" s="72">
        <v>-3.34</v>
      </c>
      <c r="N60" s="26">
        <v>23695</v>
      </c>
      <c r="O60" s="65">
        <v>1.56</v>
      </c>
      <c r="P60" s="26">
        <v>23500</v>
      </c>
      <c r="Q60" s="64">
        <v>0</v>
      </c>
      <c r="S60" s="66"/>
      <c r="U60" s="66"/>
      <c r="W60" s="66"/>
      <c r="Y60" s="66"/>
    </row>
    <row r="61" spans="1:25" s="31" customFormat="1" ht="12" customHeight="1" x14ac:dyDescent="0.45">
      <c r="A61" s="27" t="s">
        <v>95</v>
      </c>
      <c r="B61" s="28">
        <v>28600</v>
      </c>
      <c r="C61" s="63">
        <v>0.06</v>
      </c>
      <c r="D61" s="28">
        <v>35800</v>
      </c>
      <c r="E61" s="63">
        <v>8.9</v>
      </c>
      <c r="F61" s="157">
        <v>36650</v>
      </c>
      <c r="G61" s="126" t="s">
        <v>61</v>
      </c>
      <c r="H61" s="28">
        <v>28921</v>
      </c>
      <c r="I61" s="126">
        <v>1.1299999999999999</v>
      </c>
      <c r="J61" s="28">
        <v>32680</v>
      </c>
      <c r="K61" s="97">
        <v>0.4</v>
      </c>
      <c r="L61" s="28">
        <v>28400</v>
      </c>
      <c r="M61" s="63">
        <v>9.41</v>
      </c>
      <c r="N61" s="28">
        <v>36275</v>
      </c>
      <c r="O61" s="63">
        <v>1.45</v>
      </c>
      <c r="P61" s="28">
        <v>33600</v>
      </c>
      <c r="Q61" s="63">
        <v>3.38</v>
      </c>
      <c r="S61" s="66"/>
      <c r="U61" s="66"/>
      <c r="W61" s="66"/>
      <c r="Y61" s="66"/>
    </row>
    <row r="62" spans="1:25" s="31" customFormat="1" ht="12" customHeight="1" x14ac:dyDescent="0.45">
      <c r="A62" s="15" t="s">
        <v>77</v>
      </c>
      <c r="B62" s="26">
        <v>12967</v>
      </c>
      <c r="C62" s="64">
        <v>8.44</v>
      </c>
      <c r="D62" s="26">
        <v>18235</v>
      </c>
      <c r="E62" s="64">
        <v>-3.58</v>
      </c>
      <c r="F62" s="26">
        <v>12985</v>
      </c>
      <c r="G62" s="64">
        <v>0.45</v>
      </c>
      <c r="H62" s="26">
        <v>13345</v>
      </c>
      <c r="I62" s="64">
        <v>-2.06</v>
      </c>
      <c r="J62" s="26">
        <v>15710</v>
      </c>
      <c r="K62" s="64">
        <v>-1.89</v>
      </c>
      <c r="L62" s="26">
        <v>13667</v>
      </c>
      <c r="M62" s="65">
        <v>5.2</v>
      </c>
      <c r="N62" s="26">
        <v>18360</v>
      </c>
      <c r="O62" s="64">
        <v>-5.87</v>
      </c>
      <c r="P62" s="127" t="s">
        <v>62</v>
      </c>
      <c r="Q62" s="58" t="s">
        <v>61</v>
      </c>
      <c r="S62" s="66"/>
      <c r="U62" s="66"/>
      <c r="W62" s="66"/>
      <c r="Y62" s="66"/>
    </row>
    <row r="63" spans="1:25" s="31" customFormat="1" ht="12" customHeight="1" x14ac:dyDescent="0.45">
      <c r="A63" s="27" t="s">
        <v>78</v>
      </c>
      <c r="B63" s="28">
        <v>9832</v>
      </c>
      <c r="C63" s="126">
        <v>0.52</v>
      </c>
      <c r="D63" s="28">
        <v>8319</v>
      </c>
      <c r="E63" s="97">
        <v>-8.69</v>
      </c>
      <c r="F63" s="129" t="s">
        <v>62</v>
      </c>
      <c r="G63" s="158" t="s">
        <v>61</v>
      </c>
      <c r="H63" s="28">
        <v>9782</v>
      </c>
      <c r="I63" s="63">
        <v>0.62</v>
      </c>
      <c r="J63" s="28">
        <v>12386</v>
      </c>
      <c r="K63" s="63">
        <v>0.05</v>
      </c>
      <c r="L63" s="98">
        <v>5426</v>
      </c>
      <c r="M63" s="107">
        <v>0.37</v>
      </c>
      <c r="N63" s="28">
        <v>8608</v>
      </c>
      <c r="O63" s="63">
        <v>0.15</v>
      </c>
      <c r="P63" s="28">
        <v>10051</v>
      </c>
      <c r="Q63" s="63">
        <v>0</v>
      </c>
      <c r="S63" s="66"/>
      <c r="U63" s="66"/>
      <c r="W63" s="66"/>
      <c r="Y63" s="66"/>
    </row>
    <row r="64" spans="1:25" s="31" customFormat="1" ht="12" customHeight="1" x14ac:dyDescent="0.45">
      <c r="A64" s="15" t="s">
        <v>79</v>
      </c>
      <c r="B64" s="26">
        <v>2974</v>
      </c>
      <c r="C64" s="65">
        <v>-1.62</v>
      </c>
      <c r="D64" s="26">
        <v>3132</v>
      </c>
      <c r="E64" s="65" t="s">
        <v>61</v>
      </c>
      <c r="F64" s="26">
        <v>3168</v>
      </c>
      <c r="G64" s="65">
        <v>-1.74</v>
      </c>
      <c r="H64" s="26">
        <v>2871</v>
      </c>
      <c r="I64" s="65">
        <v>-1.68</v>
      </c>
      <c r="J64" s="26">
        <v>3080</v>
      </c>
      <c r="K64" s="65">
        <v>-2.99</v>
      </c>
      <c r="L64" s="127" t="s">
        <v>62</v>
      </c>
      <c r="M64" s="58" t="s">
        <v>61</v>
      </c>
      <c r="N64" s="26">
        <v>3007</v>
      </c>
      <c r="O64" s="65">
        <v>-2.08</v>
      </c>
      <c r="P64" s="127" t="s">
        <v>62</v>
      </c>
      <c r="Q64" s="58" t="s">
        <v>61</v>
      </c>
      <c r="S64" s="66"/>
      <c r="U64" s="66"/>
      <c r="W64" s="66"/>
      <c r="Y64" s="66"/>
    </row>
    <row r="65" spans="1:25" s="31" customFormat="1" ht="12" customHeight="1" x14ac:dyDescent="0.45">
      <c r="A65" s="27" t="s">
        <v>80</v>
      </c>
      <c r="B65" s="28">
        <v>54275</v>
      </c>
      <c r="C65" s="63">
        <v>1.21</v>
      </c>
      <c r="D65" s="28">
        <v>52155</v>
      </c>
      <c r="E65" s="63">
        <v>2.2200000000000002</v>
      </c>
      <c r="F65" s="129" t="s">
        <v>62</v>
      </c>
      <c r="G65" s="158" t="s">
        <v>61</v>
      </c>
      <c r="H65" s="28">
        <v>51804</v>
      </c>
      <c r="I65" s="126">
        <v>-0.28000000000000003</v>
      </c>
      <c r="J65" s="28">
        <v>52280</v>
      </c>
      <c r="K65" s="63">
        <v>1.45</v>
      </c>
      <c r="L65" s="28">
        <v>52842</v>
      </c>
      <c r="M65" s="107">
        <v>-1.35</v>
      </c>
      <c r="N65" s="28">
        <v>46488</v>
      </c>
      <c r="O65" s="63">
        <v>-2.95</v>
      </c>
      <c r="P65" s="28">
        <v>56000</v>
      </c>
      <c r="Q65" s="63">
        <v>7.58</v>
      </c>
      <c r="S65" s="66"/>
      <c r="U65" s="66"/>
      <c r="W65" s="66"/>
      <c r="Y65" s="66"/>
    </row>
    <row r="66" spans="1:25" s="31" customFormat="1" ht="12" customHeight="1" x14ac:dyDescent="0.45">
      <c r="A66" s="15" t="s">
        <v>81</v>
      </c>
      <c r="B66" s="26">
        <v>17290</v>
      </c>
      <c r="C66" s="65">
        <v>0.02</v>
      </c>
      <c r="D66" s="26">
        <v>17779</v>
      </c>
      <c r="E66" s="65">
        <v>0.54</v>
      </c>
      <c r="F66" s="26">
        <v>18638</v>
      </c>
      <c r="G66" s="64">
        <v>-0.22</v>
      </c>
      <c r="H66" s="26">
        <v>15322</v>
      </c>
      <c r="I66" s="65">
        <v>0.5</v>
      </c>
      <c r="J66" s="26">
        <v>19876</v>
      </c>
      <c r="K66" s="65">
        <v>1.52</v>
      </c>
      <c r="L66" s="26">
        <v>18056</v>
      </c>
      <c r="M66" s="96">
        <v>0</v>
      </c>
      <c r="N66" s="26">
        <v>16301</v>
      </c>
      <c r="O66" s="64">
        <v>-3.6</v>
      </c>
      <c r="P66" s="26">
        <v>18477</v>
      </c>
      <c r="Q66" s="64">
        <v>-2.2400000000000002</v>
      </c>
      <c r="S66" s="66"/>
      <c r="U66" s="66"/>
      <c r="W66" s="66"/>
      <c r="Y66" s="66"/>
    </row>
    <row r="67" spans="1:25" s="31" customFormat="1" ht="12" customHeight="1" x14ac:dyDescent="0.45">
      <c r="A67" s="27" t="s">
        <v>82</v>
      </c>
      <c r="B67" s="28">
        <v>2097</v>
      </c>
      <c r="C67" s="63">
        <v>-4.55</v>
      </c>
      <c r="D67" s="28">
        <v>2694</v>
      </c>
      <c r="E67" s="126">
        <v>0.19</v>
      </c>
      <c r="F67" s="28">
        <v>3177</v>
      </c>
      <c r="G67" s="63">
        <v>0.44</v>
      </c>
      <c r="H67" s="28">
        <v>2391</v>
      </c>
      <c r="I67" s="63">
        <v>0.04</v>
      </c>
      <c r="J67" s="28">
        <v>4664</v>
      </c>
      <c r="K67" s="126">
        <v>-0.09</v>
      </c>
      <c r="L67" s="28">
        <v>3140</v>
      </c>
      <c r="M67" s="107">
        <v>-0.56999999999999995</v>
      </c>
      <c r="N67" s="28">
        <v>4096</v>
      </c>
      <c r="O67" s="63">
        <v>-1.21</v>
      </c>
      <c r="P67" s="28">
        <v>3822</v>
      </c>
      <c r="Q67" s="63">
        <v>0</v>
      </c>
      <c r="S67" s="66"/>
      <c r="U67" s="66"/>
      <c r="W67" s="66"/>
      <c r="Y67" s="66"/>
    </row>
    <row r="68" spans="1:25" s="31" customFormat="1" ht="12" customHeight="1" x14ac:dyDescent="0.45">
      <c r="A68" s="15" t="s">
        <v>83</v>
      </c>
      <c r="B68" s="26">
        <v>2732</v>
      </c>
      <c r="C68" s="65">
        <v>-0.4</v>
      </c>
      <c r="D68" s="26">
        <v>4110</v>
      </c>
      <c r="E68" s="65">
        <v>0.37</v>
      </c>
      <c r="F68" s="26">
        <v>2981</v>
      </c>
      <c r="G68" s="65">
        <v>-0.03</v>
      </c>
      <c r="H68" s="26">
        <v>3238</v>
      </c>
      <c r="I68" s="65">
        <v>0.94</v>
      </c>
      <c r="J68" s="26">
        <v>4724</v>
      </c>
      <c r="K68" s="65">
        <v>6.3</v>
      </c>
      <c r="L68" s="26">
        <v>2660</v>
      </c>
      <c r="M68" s="65">
        <v>2.23</v>
      </c>
      <c r="N68" s="127" t="s">
        <v>62</v>
      </c>
      <c r="O68" s="156" t="s">
        <v>61</v>
      </c>
      <c r="P68" s="26">
        <v>3904</v>
      </c>
      <c r="Q68" s="64">
        <v>0</v>
      </c>
      <c r="S68" s="66"/>
      <c r="U68" s="66"/>
      <c r="W68" s="66"/>
      <c r="Y68" s="66"/>
    </row>
    <row r="69" spans="1:25" s="31" customFormat="1" ht="12" customHeight="1" x14ac:dyDescent="0.45">
      <c r="A69" s="27" t="s">
        <v>84</v>
      </c>
      <c r="B69" s="28">
        <v>86367</v>
      </c>
      <c r="C69" s="63">
        <v>0.06</v>
      </c>
      <c r="D69" s="28">
        <v>85325</v>
      </c>
      <c r="E69" s="126">
        <v>0.59</v>
      </c>
      <c r="F69" s="125" t="s">
        <v>62</v>
      </c>
      <c r="G69" s="158" t="s">
        <v>61</v>
      </c>
      <c r="H69" s="28">
        <v>81000</v>
      </c>
      <c r="I69" s="126">
        <v>0.79</v>
      </c>
      <c r="J69" s="28">
        <v>92000</v>
      </c>
      <c r="K69" s="63">
        <v>0.36</v>
      </c>
      <c r="L69" s="28">
        <v>70400</v>
      </c>
      <c r="M69" s="126">
        <v>-0.85</v>
      </c>
      <c r="N69" s="28">
        <v>84225</v>
      </c>
      <c r="O69" s="63">
        <v>-2.2599999999999998</v>
      </c>
      <c r="P69" s="125" t="s">
        <v>62</v>
      </c>
      <c r="Q69" s="158" t="s">
        <v>61</v>
      </c>
      <c r="R69" s="99"/>
      <c r="S69" s="100"/>
      <c r="T69" s="99"/>
      <c r="U69" s="100"/>
      <c r="V69" s="99"/>
      <c r="W69" s="100"/>
      <c r="X69" s="99"/>
      <c r="Y69" s="100"/>
    </row>
    <row r="70" spans="1:25" s="31" customFormat="1" ht="12" customHeight="1" x14ac:dyDescent="0.45">
      <c r="A70" s="15" t="s">
        <v>85</v>
      </c>
      <c r="B70" s="26">
        <v>40196</v>
      </c>
      <c r="C70" s="65">
        <v>1.52</v>
      </c>
      <c r="D70" s="26">
        <v>36847</v>
      </c>
      <c r="E70" s="65">
        <v>-0.16</v>
      </c>
      <c r="F70" s="26">
        <v>39223</v>
      </c>
      <c r="G70" s="95">
        <v>0.05</v>
      </c>
      <c r="H70" s="127" t="s">
        <v>62</v>
      </c>
      <c r="I70" s="156" t="s">
        <v>61</v>
      </c>
      <c r="J70" s="26">
        <v>25000</v>
      </c>
      <c r="K70" s="65">
        <v>-1.61</v>
      </c>
      <c r="L70" s="26">
        <v>37798</v>
      </c>
      <c r="M70" s="96">
        <v>-0.33</v>
      </c>
      <c r="N70" s="26">
        <v>33642</v>
      </c>
      <c r="O70" s="64">
        <v>-1.0900000000000001</v>
      </c>
      <c r="P70" s="26">
        <v>42857</v>
      </c>
      <c r="Q70" s="64">
        <v>0.03</v>
      </c>
      <c r="R70" s="99"/>
      <c r="S70" s="100"/>
      <c r="T70" s="99"/>
      <c r="U70" s="100"/>
      <c r="V70" s="99"/>
      <c r="W70" s="100"/>
      <c r="X70" s="99"/>
      <c r="Y70" s="100"/>
    </row>
    <row r="71" spans="1:25" s="31" customFormat="1" ht="12" customHeight="1" x14ac:dyDescent="0.45">
      <c r="A71" s="27" t="s">
        <v>86</v>
      </c>
      <c r="B71" s="28">
        <v>18815</v>
      </c>
      <c r="C71" s="97">
        <v>-0.15</v>
      </c>
      <c r="D71" s="28">
        <v>15252</v>
      </c>
      <c r="E71" s="63">
        <v>-0.82</v>
      </c>
      <c r="F71" s="28">
        <v>16445</v>
      </c>
      <c r="G71" s="63">
        <v>-0.09</v>
      </c>
      <c r="H71" s="125" t="s">
        <v>62</v>
      </c>
      <c r="I71" s="154" t="s">
        <v>61</v>
      </c>
      <c r="J71" s="28">
        <v>29587</v>
      </c>
      <c r="K71" s="63">
        <v>2.7</v>
      </c>
      <c r="L71" s="98">
        <v>19599</v>
      </c>
      <c r="M71" s="126">
        <v>3.04</v>
      </c>
      <c r="N71" s="28">
        <v>14769</v>
      </c>
      <c r="O71" s="63">
        <v>-2.91</v>
      </c>
      <c r="P71" s="98">
        <v>24800</v>
      </c>
      <c r="Q71" s="126">
        <v>0</v>
      </c>
      <c r="R71" s="99"/>
      <c r="S71" s="100"/>
      <c r="T71" s="99"/>
      <c r="U71" s="100"/>
      <c r="V71" s="99"/>
      <c r="W71" s="100"/>
      <c r="X71" s="99"/>
      <c r="Y71" s="100"/>
    </row>
    <row r="72" spans="1:25" s="31" customFormat="1" ht="12" customHeight="1" x14ac:dyDescent="0.45">
      <c r="A72" s="15" t="s">
        <v>87</v>
      </c>
      <c r="B72" s="26">
        <v>6763</v>
      </c>
      <c r="C72" s="96">
        <v>-4.83</v>
      </c>
      <c r="D72" s="26">
        <v>4842</v>
      </c>
      <c r="E72" s="65">
        <v>-1.82</v>
      </c>
      <c r="F72" s="26">
        <v>5315</v>
      </c>
      <c r="G72" s="65">
        <v>-0.17</v>
      </c>
      <c r="H72" s="26">
        <v>4910</v>
      </c>
      <c r="I72" s="65">
        <v>1.32</v>
      </c>
      <c r="J72" s="26">
        <v>7072</v>
      </c>
      <c r="K72" s="64">
        <v>-2.13</v>
      </c>
      <c r="L72" s="26">
        <v>7593</v>
      </c>
      <c r="M72" s="72">
        <v>0.08</v>
      </c>
      <c r="N72" s="26">
        <v>5515</v>
      </c>
      <c r="O72" s="65">
        <v>1.03</v>
      </c>
      <c r="P72" s="26">
        <v>5909</v>
      </c>
      <c r="Q72" s="64">
        <v>1.76</v>
      </c>
      <c r="R72" s="99"/>
      <c r="S72" s="100"/>
      <c r="T72" s="99"/>
      <c r="U72" s="100"/>
      <c r="V72" s="99"/>
      <c r="W72" s="100"/>
      <c r="X72" s="99"/>
      <c r="Y72" s="100"/>
    </row>
    <row r="73" spans="1:25" s="31" customFormat="1" ht="12" customHeight="1" x14ac:dyDescent="0.45">
      <c r="A73" s="27" t="s">
        <v>88</v>
      </c>
      <c r="B73" s="28">
        <v>5811</v>
      </c>
      <c r="C73" s="63">
        <v>1.25</v>
      </c>
      <c r="D73" s="28">
        <v>7309</v>
      </c>
      <c r="E73" s="126">
        <v>-1.1599999999999999</v>
      </c>
      <c r="F73" s="28">
        <v>6927</v>
      </c>
      <c r="G73" s="126">
        <v>-0.09</v>
      </c>
      <c r="H73" s="28">
        <v>6242</v>
      </c>
      <c r="I73" s="126">
        <v>-1.39</v>
      </c>
      <c r="J73" s="28">
        <v>7917</v>
      </c>
      <c r="K73" s="63">
        <v>1.79</v>
      </c>
      <c r="L73" s="28">
        <v>3039</v>
      </c>
      <c r="M73" s="126">
        <v>-1.2</v>
      </c>
      <c r="N73" s="28">
        <v>7243</v>
      </c>
      <c r="O73" s="63">
        <v>-4.22</v>
      </c>
      <c r="P73" s="28">
        <v>6900</v>
      </c>
      <c r="Q73" s="63">
        <v>0</v>
      </c>
      <c r="R73" s="99"/>
      <c r="S73" s="100"/>
      <c r="T73" s="99"/>
      <c r="U73" s="100"/>
      <c r="V73" s="99"/>
      <c r="W73" s="100"/>
      <c r="X73" s="99"/>
      <c r="Y73" s="100"/>
    </row>
    <row r="74" spans="1:25" s="31" customFormat="1" ht="12" customHeight="1" x14ac:dyDescent="0.45">
      <c r="A74" s="15" t="s">
        <v>89</v>
      </c>
      <c r="B74" s="26">
        <v>2391</v>
      </c>
      <c r="C74" s="65">
        <v>2.35</v>
      </c>
      <c r="D74" s="26">
        <v>1772</v>
      </c>
      <c r="E74" s="64">
        <v>-0.56000000000000005</v>
      </c>
      <c r="F74" s="26">
        <v>2309</v>
      </c>
      <c r="G74" s="65">
        <v>1.36</v>
      </c>
      <c r="H74" s="26">
        <v>870</v>
      </c>
      <c r="I74" s="65">
        <v>0.69</v>
      </c>
      <c r="J74" s="26">
        <v>2555</v>
      </c>
      <c r="K74" s="64">
        <v>4.16</v>
      </c>
      <c r="L74" s="26">
        <v>2243</v>
      </c>
      <c r="M74" s="64">
        <v>2.84</v>
      </c>
      <c r="N74" s="26">
        <v>2474</v>
      </c>
      <c r="O74" s="64">
        <v>0.12</v>
      </c>
      <c r="P74" s="26">
        <v>1980</v>
      </c>
      <c r="Q74" s="64">
        <v>0</v>
      </c>
      <c r="S74" s="66"/>
      <c r="U74" s="66"/>
      <c r="W74" s="66"/>
      <c r="Y74" s="66"/>
    </row>
    <row r="75" spans="1:25" x14ac:dyDescent="0.45">
      <c r="A75" s="27" t="s">
        <v>90</v>
      </c>
      <c r="B75" s="28">
        <v>19081</v>
      </c>
      <c r="C75" s="126">
        <v>0.15</v>
      </c>
      <c r="D75" s="28">
        <v>17573</v>
      </c>
      <c r="E75" s="126">
        <v>-0.24</v>
      </c>
      <c r="F75" s="28">
        <v>17147</v>
      </c>
      <c r="G75" s="126">
        <v>-0.71</v>
      </c>
      <c r="H75" s="28">
        <v>18618</v>
      </c>
      <c r="I75" s="126">
        <v>0.67</v>
      </c>
      <c r="J75" s="28">
        <v>22653</v>
      </c>
      <c r="K75" s="63">
        <v>-6.69</v>
      </c>
      <c r="L75" s="28">
        <v>21458</v>
      </c>
      <c r="M75" s="63">
        <v>0.32</v>
      </c>
      <c r="N75" s="28">
        <v>22390</v>
      </c>
      <c r="O75" s="63">
        <v>-1.1299999999999999</v>
      </c>
      <c r="P75" s="125" t="s">
        <v>62</v>
      </c>
      <c r="Q75" s="158" t="s">
        <v>61</v>
      </c>
    </row>
    <row r="76" spans="1:25" x14ac:dyDescent="0.45">
      <c r="A76" s="101" t="s">
        <v>91</v>
      </c>
      <c r="B76" s="102">
        <v>12060</v>
      </c>
      <c r="C76" s="109">
        <v>0.59</v>
      </c>
      <c r="D76" s="102">
        <v>16845</v>
      </c>
      <c r="E76" s="104">
        <v>0.12</v>
      </c>
      <c r="F76" s="108">
        <v>17242</v>
      </c>
      <c r="G76" s="109">
        <v>1</v>
      </c>
      <c r="H76" s="102">
        <v>11100</v>
      </c>
      <c r="I76" s="103">
        <v>-1.39</v>
      </c>
      <c r="J76" s="102">
        <v>15059</v>
      </c>
      <c r="K76" s="109">
        <v>0.39</v>
      </c>
      <c r="L76" s="102">
        <v>17647</v>
      </c>
      <c r="M76" s="109">
        <v>0.32</v>
      </c>
      <c r="N76" s="102">
        <v>17221</v>
      </c>
      <c r="O76" s="109">
        <v>-0.21</v>
      </c>
      <c r="P76" s="102">
        <v>18101</v>
      </c>
      <c r="Q76" s="103">
        <v>0</v>
      </c>
    </row>
    <row r="77" spans="1:25" x14ac:dyDescent="0.45">
      <c r="A77" s="15"/>
      <c r="B77" s="26"/>
      <c r="C77" s="65"/>
      <c r="D77" s="26"/>
      <c r="E77" s="95"/>
      <c r="F77" s="112"/>
      <c r="G77" s="65"/>
      <c r="H77" s="26"/>
      <c r="I77" s="64"/>
      <c r="J77" s="26"/>
      <c r="K77" s="65"/>
      <c r="L77" s="26"/>
      <c r="M77" s="65"/>
      <c r="N77" s="26"/>
      <c r="O77" s="65"/>
      <c r="P77" s="26"/>
      <c r="Q77" s="64"/>
    </row>
    <row r="78" spans="1:25" x14ac:dyDescent="0.45">
      <c r="A78" s="15"/>
      <c r="B78" s="26"/>
      <c r="C78" s="65"/>
      <c r="D78" s="26"/>
      <c r="E78" s="95"/>
      <c r="F78" s="112"/>
      <c r="G78" s="65"/>
      <c r="H78" s="26"/>
      <c r="I78" s="64"/>
      <c r="J78" s="26"/>
      <c r="K78" s="65"/>
      <c r="L78" s="26"/>
      <c r="M78" s="65"/>
      <c r="N78" s="26"/>
      <c r="O78" s="65"/>
      <c r="P78" s="26"/>
      <c r="Q78" s="64"/>
    </row>
    <row r="79" spans="1:25" s="31" customFormat="1" x14ac:dyDescent="0.45">
      <c r="A79" s="22" t="s">
        <v>12</v>
      </c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32"/>
      <c r="U79" s="33"/>
      <c r="V79" s="32"/>
      <c r="W79" s="33"/>
      <c r="X79" s="32"/>
      <c r="Y79" s="33"/>
    </row>
    <row r="80" spans="1:25" s="31" customFormat="1" x14ac:dyDescent="0.45">
      <c r="A80" s="34" t="s">
        <v>13</v>
      </c>
      <c r="B80" s="32"/>
      <c r="C80" s="33"/>
      <c r="D80" s="32"/>
      <c r="E80" s="33"/>
      <c r="F80" s="32"/>
      <c r="G80" s="33"/>
      <c r="H80" s="32"/>
      <c r="I80" s="33"/>
      <c r="J80" s="32"/>
      <c r="K80" s="33"/>
      <c r="L80" s="32"/>
      <c r="M80" s="33"/>
      <c r="N80" s="32"/>
      <c r="O80" s="33"/>
      <c r="P80" s="32"/>
      <c r="Q80" s="33"/>
      <c r="R80" s="32"/>
      <c r="S80" s="33"/>
      <c r="T80" s="32"/>
      <c r="U80" s="33"/>
      <c r="V80" s="32"/>
      <c r="W80" s="33"/>
      <c r="X80" s="32"/>
      <c r="Y80" s="33"/>
    </row>
    <row r="81" spans="1:25" s="31" customFormat="1" ht="19.5" customHeight="1" x14ac:dyDescent="0.45">
      <c r="A81" s="180" t="s">
        <v>48</v>
      </c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</row>
    <row r="82" spans="1:25" s="31" customFormat="1" x14ac:dyDescent="0.45">
      <c r="A82" s="22" t="s">
        <v>14</v>
      </c>
      <c r="B82" s="35"/>
      <c r="C82" s="36"/>
      <c r="D82" s="37"/>
      <c r="E82" s="36"/>
      <c r="F82" s="37"/>
      <c r="G82" s="36"/>
      <c r="H82" s="38"/>
      <c r="I82" s="36"/>
      <c r="J82" s="35"/>
      <c r="K82" s="36"/>
      <c r="L82" s="37"/>
      <c r="M82" s="36"/>
      <c r="N82" s="37"/>
      <c r="O82" s="36"/>
      <c r="P82" s="38"/>
      <c r="Q82" s="36"/>
      <c r="R82" s="37"/>
      <c r="S82" s="39"/>
      <c r="T82" s="37"/>
      <c r="U82" s="39"/>
      <c r="V82" s="37"/>
      <c r="W82" s="39"/>
      <c r="X82" s="37"/>
      <c r="Y82" s="39"/>
    </row>
    <row r="83" spans="1:25" s="31" customFormat="1" x14ac:dyDescent="0.45">
      <c r="A83" s="40" t="s">
        <v>15</v>
      </c>
      <c r="B83" s="32"/>
      <c r="C83" s="33"/>
      <c r="D83" s="32"/>
      <c r="E83" s="33"/>
      <c r="F83" s="32"/>
      <c r="G83" s="33"/>
      <c r="H83" s="32"/>
      <c r="I83" s="33"/>
      <c r="J83" s="32"/>
      <c r="K83" s="33"/>
      <c r="L83" s="32"/>
      <c r="M83" s="33"/>
      <c r="N83" s="32"/>
      <c r="O83" s="33"/>
      <c r="P83" s="32"/>
      <c r="Q83" s="33"/>
      <c r="R83" s="32"/>
      <c r="S83" s="33"/>
      <c r="T83" s="32"/>
      <c r="U83" s="33"/>
      <c r="V83" s="32"/>
      <c r="W83" s="33"/>
      <c r="X83" s="32"/>
      <c r="Y83" s="33"/>
    </row>
    <row r="85" spans="1:25" x14ac:dyDescent="0.45">
      <c r="A85" s="8" t="str">
        <f>+Índice!A13</f>
        <v>Fecha de actualización: 9 de enero de 2026</v>
      </c>
      <c r="B85" s="6"/>
      <c r="C85" s="7"/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P85" s="6"/>
      <c r="Q85" s="7"/>
    </row>
  </sheetData>
  <mergeCells count="11">
    <mergeCell ref="A81:Y81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opLeftCell="A3" zoomScaleNormal="100" workbookViewId="0">
      <selection activeCell="B38" sqref="B38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87" t="s">
        <v>0</v>
      </c>
      <c r="B4" s="187"/>
      <c r="C4" s="187"/>
      <c r="D4" s="187"/>
      <c r="E4" s="187"/>
      <c r="F4" s="187"/>
      <c r="G4" s="187"/>
      <c r="H4" s="187"/>
      <c r="I4" s="187"/>
    </row>
    <row r="5" spans="1:11" s="41" customFormat="1" ht="24" customHeight="1" x14ac:dyDescent="0.4">
      <c r="A5" s="187"/>
      <c r="B5" s="187"/>
      <c r="C5" s="187"/>
      <c r="D5" s="187"/>
      <c r="E5" s="187"/>
      <c r="F5" s="187"/>
      <c r="G5" s="187"/>
      <c r="H5" s="187"/>
      <c r="I5" s="187"/>
      <c r="K5" s="90" t="s">
        <v>60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Diciembre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30">
        <v>38.324022346368714</v>
      </c>
      <c r="C11" s="131">
        <v>3.1048623315758528</v>
      </c>
      <c r="D11" s="131">
        <v>35.649546827794488</v>
      </c>
      <c r="E11" s="130">
        <v>19.410496046010106</v>
      </c>
      <c r="F11" s="131">
        <v>4.8348106365833976</v>
      </c>
      <c r="G11" s="131">
        <v>20.602662929222106</v>
      </c>
      <c r="H11" s="131">
        <v>21.132897603485866</v>
      </c>
      <c r="I11" s="131">
        <v>22.738190552441907</v>
      </c>
    </row>
    <row r="12" spans="1:11" ht="14" customHeight="1" x14ac:dyDescent="0.45">
      <c r="A12" s="67" t="s">
        <v>19</v>
      </c>
      <c r="B12" s="132">
        <v>25.163480885311863</v>
      </c>
      <c r="C12" s="132">
        <v>-7.6078274760383202</v>
      </c>
      <c r="D12" s="132">
        <v>-2.7510917030567406</v>
      </c>
      <c r="E12" s="133" t="s">
        <v>61</v>
      </c>
      <c r="F12" s="132">
        <v>1.1523046092184686</v>
      </c>
      <c r="G12" s="132">
        <v>-0.69181353977930682</v>
      </c>
      <c r="H12" s="132">
        <v>-11.27554615926708</v>
      </c>
      <c r="I12" s="134">
        <v>-2.4115755627009627</v>
      </c>
    </row>
    <row r="13" spans="1:11" ht="14" customHeight="1" x14ac:dyDescent="0.45">
      <c r="A13" s="1" t="s">
        <v>20</v>
      </c>
      <c r="B13" s="131">
        <v>-18.137730358874894</v>
      </c>
      <c r="C13" s="131">
        <v>-26.722472633612394</v>
      </c>
      <c r="D13" s="131">
        <v>-23.216601815823612</v>
      </c>
      <c r="E13" s="131">
        <v>-23.003515821195354</v>
      </c>
      <c r="F13" s="131">
        <v>-19.800235017626299</v>
      </c>
      <c r="G13" s="131">
        <v>-19.781631342324978</v>
      </c>
      <c r="H13" s="131">
        <v>-25.729729729729744</v>
      </c>
      <c r="I13" s="131">
        <v>-27.829928216454991</v>
      </c>
    </row>
    <row r="14" spans="1:11" ht="14" customHeight="1" x14ac:dyDescent="0.45">
      <c r="A14" s="67" t="s">
        <v>21</v>
      </c>
      <c r="B14" s="135">
        <v>8.1912681912681418</v>
      </c>
      <c r="C14" s="132">
        <v>20.69306930693071</v>
      </c>
      <c r="D14" s="132">
        <v>10.550724637681164</v>
      </c>
      <c r="E14" s="136">
        <v>14.509090909090872</v>
      </c>
      <c r="F14" s="134">
        <v>42.469295410471844</v>
      </c>
      <c r="G14" s="132">
        <v>36.692147324530922</v>
      </c>
      <c r="H14" s="132">
        <v>14.496684749849265</v>
      </c>
      <c r="I14" s="132">
        <v>28.901408450704235</v>
      </c>
    </row>
    <row r="15" spans="1:11" ht="14" customHeight="1" x14ac:dyDescent="0.45">
      <c r="A15" s="1" t="s">
        <v>22</v>
      </c>
      <c r="B15" s="137" t="s">
        <v>61</v>
      </c>
      <c r="C15" s="131">
        <v>37.969924812030072</v>
      </c>
      <c r="D15" s="131">
        <v>33.047210300429164</v>
      </c>
      <c r="E15" s="131">
        <v>45.411985018726611</v>
      </c>
      <c r="F15" s="131">
        <v>20.018034265103669</v>
      </c>
      <c r="G15" s="131">
        <v>34.779834077855789</v>
      </c>
      <c r="H15" s="131">
        <v>22.222222222222211</v>
      </c>
      <c r="I15" s="138" t="s">
        <v>61</v>
      </c>
    </row>
    <row r="16" spans="1:11" ht="14" customHeight="1" x14ac:dyDescent="0.45">
      <c r="A16" s="67" t="s">
        <v>56</v>
      </c>
      <c r="B16" s="134">
        <v>3.2986328859902159</v>
      </c>
      <c r="C16" s="132">
        <v>-6.7084493964716829</v>
      </c>
      <c r="D16" s="132">
        <v>3.1352718078381914</v>
      </c>
      <c r="E16" s="139" t="s">
        <v>61</v>
      </c>
      <c r="F16" s="132">
        <v>-6.224756474221893</v>
      </c>
      <c r="G16" s="132">
        <v>3.0692076228686416</v>
      </c>
      <c r="H16" s="132">
        <v>14.878996115924693</v>
      </c>
      <c r="I16" s="136">
        <v>-1.6876687668766488</v>
      </c>
    </row>
    <row r="17" spans="1:9" ht="14" customHeight="1" x14ac:dyDescent="0.45">
      <c r="A17" s="1" t="s">
        <v>23</v>
      </c>
      <c r="B17" s="131">
        <v>-4.6005385996409354</v>
      </c>
      <c r="C17" s="131">
        <v>71.302521008403417</v>
      </c>
      <c r="D17" s="131">
        <v>-11.655508216676779</v>
      </c>
      <c r="E17" s="131">
        <v>0.23295213892422506</v>
      </c>
      <c r="F17" s="131">
        <v>116.35667396061268</v>
      </c>
      <c r="G17" s="131">
        <v>-5.6344376831192093</v>
      </c>
      <c r="H17" s="131">
        <v>26.851130163678839</v>
      </c>
      <c r="I17" s="131">
        <v>67.196531791907461</v>
      </c>
    </row>
    <row r="18" spans="1:9" ht="14" customHeight="1" x14ac:dyDescent="0.45">
      <c r="A18" s="67" t="s">
        <v>24</v>
      </c>
      <c r="B18" s="132">
        <v>3.3446072904923296</v>
      </c>
      <c r="C18" s="132">
        <v>-6.2943262411347618</v>
      </c>
      <c r="D18" s="132">
        <v>-11.680416847590113</v>
      </c>
      <c r="E18" s="132">
        <v>6.2820512820512597</v>
      </c>
      <c r="F18" s="132">
        <v>31.657754010695172</v>
      </c>
      <c r="G18" s="132">
        <v>11.062527328377779</v>
      </c>
      <c r="H18" s="132">
        <v>8.059701492537318</v>
      </c>
      <c r="I18" s="132">
        <v>7.572718154463387</v>
      </c>
    </row>
    <row r="19" spans="1:9" ht="14" customHeight="1" x14ac:dyDescent="0.45">
      <c r="A19" s="1" t="s">
        <v>25</v>
      </c>
      <c r="B19" s="131">
        <v>22.101449275362285</v>
      </c>
      <c r="C19" s="131">
        <v>18.715393133997793</v>
      </c>
      <c r="D19" s="131">
        <v>69.676806083650206</v>
      </c>
      <c r="E19" s="131">
        <v>23.18687136050821</v>
      </c>
      <c r="F19" s="131">
        <v>85.268292682926798</v>
      </c>
      <c r="G19" s="131">
        <v>8.8377723970944011</v>
      </c>
      <c r="H19" s="131">
        <v>32.680621201890546</v>
      </c>
      <c r="I19" s="131">
        <v>81.311475409836078</v>
      </c>
    </row>
    <row r="20" spans="1:9" ht="14" customHeight="1" x14ac:dyDescent="0.45">
      <c r="A20" s="67" t="s">
        <v>26</v>
      </c>
      <c r="B20" s="132">
        <v>-10.06692693809258</v>
      </c>
      <c r="C20" s="132">
        <v>-27.236668135742637</v>
      </c>
      <c r="D20" s="132">
        <v>-37.126042177538032</v>
      </c>
      <c r="E20" s="132">
        <v>-9.632072197153752</v>
      </c>
      <c r="F20" s="132">
        <v>-0.31071983428275773</v>
      </c>
      <c r="G20" s="132">
        <v>-49.560577526679225</v>
      </c>
      <c r="H20" s="132">
        <v>-6.9955406911928701</v>
      </c>
      <c r="I20" s="132">
        <v>-22.740086449915463</v>
      </c>
    </row>
    <row r="21" spans="1:9" ht="14" customHeight="1" x14ac:dyDescent="0.45">
      <c r="A21" s="1" t="s">
        <v>27</v>
      </c>
      <c r="B21" s="131">
        <v>33.669790915645301</v>
      </c>
      <c r="C21" s="131">
        <v>50.112359550561791</v>
      </c>
      <c r="D21" s="131">
        <v>25.060630557801101</v>
      </c>
      <c r="E21" s="131">
        <v>24.113968033356503</v>
      </c>
      <c r="F21" s="131">
        <v>73.238095238095184</v>
      </c>
      <c r="G21" s="131">
        <v>3.0367231638417813</v>
      </c>
      <c r="H21" s="131">
        <v>38.353909465020578</v>
      </c>
      <c r="I21" s="140">
        <v>42.326221610461133</v>
      </c>
    </row>
    <row r="22" spans="1:9" ht="14" customHeight="1" x14ac:dyDescent="0.45">
      <c r="A22" s="67" t="s">
        <v>28</v>
      </c>
      <c r="B22" s="132">
        <v>-19.500561167227836</v>
      </c>
      <c r="C22" s="132">
        <v>-22.638436482084689</v>
      </c>
      <c r="D22" s="132">
        <v>-23.910999686618606</v>
      </c>
      <c r="E22" s="134">
        <v>-12.415349887133164</v>
      </c>
      <c r="F22" s="134">
        <v>2.8716830243547875</v>
      </c>
      <c r="G22" s="134">
        <v>-41.803278688524593</v>
      </c>
      <c r="H22" s="132">
        <v>-13.152070818842876</v>
      </c>
      <c r="I22" s="132">
        <v>-4.1666666666666412</v>
      </c>
    </row>
    <row r="23" spans="1:9" ht="14" customHeight="1" x14ac:dyDescent="0.45">
      <c r="A23" s="69" t="s">
        <v>29</v>
      </c>
      <c r="B23" s="141">
        <v>-34.701340918325904</v>
      </c>
      <c r="C23" s="142">
        <v>-38.851471109535609</v>
      </c>
      <c r="D23" s="142">
        <v>-39.555125725338492</v>
      </c>
      <c r="E23" s="142">
        <v>-27.185213708124756</v>
      </c>
      <c r="F23" s="142">
        <v>-20.975783475783494</v>
      </c>
      <c r="G23" s="142">
        <v>-26.931106471816278</v>
      </c>
      <c r="H23" s="142">
        <v>-53.337571519389691</v>
      </c>
      <c r="I23" s="143">
        <v>-31.30990415335464</v>
      </c>
    </row>
    <row r="24" spans="1:9" ht="14" customHeight="1" x14ac:dyDescent="0.45">
      <c r="A24" s="48" t="s">
        <v>30</v>
      </c>
      <c r="B24" s="144"/>
      <c r="C24" s="144"/>
      <c r="D24" s="144"/>
      <c r="E24" s="144"/>
      <c r="F24" s="144"/>
      <c r="G24" s="144"/>
      <c r="H24" s="144"/>
      <c r="I24" s="144"/>
    </row>
    <row r="25" spans="1:9" ht="14" customHeight="1" x14ac:dyDescent="0.45">
      <c r="A25" s="1" t="s">
        <v>47</v>
      </c>
      <c r="B25" s="137" t="s">
        <v>61</v>
      </c>
      <c r="C25" s="131">
        <v>19.337016574585618</v>
      </c>
      <c r="D25" s="130">
        <v>11.420325706039991</v>
      </c>
      <c r="E25" s="130">
        <v>2.6516220028208748</v>
      </c>
      <c r="F25" s="130">
        <v>23.178964822930268</v>
      </c>
      <c r="G25" s="145" t="s">
        <v>61</v>
      </c>
      <c r="H25" s="131">
        <v>22.737221578473044</v>
      </c>
      <c r="I25" s="130">
        <v>26.89473684210526</v>
      </c>
    </row>
    <row r="26" spans="1:9" ht="14" customHeight="1" x14ac:dyDescent="0.45">
      <c r="A26" s="67" t="s">
        <v>31</v>
      </c>
      <c r="B26" s="132">
        <v>20.063694267515952</v>
      </c>
      <c r="C26" s="132">
        <v>-23.934426229508212</v>
      </c>
      <c r="D26" s="132">
        <v>-0.67727734507282422</v>
      </c>
      <c r="E26" s="133" t="s">
        <v>61</v>
      </c>
      <c r="F26" s="132">
        <v>-20.650019817677379</v>
      </c>
      <c r="G26" s="132">
        <v>-14.663951120162944</v>
      </c>
      <c r="H26" s="132">
        <v>-36.299852289512543</v>
      </c>
      <c r="I26" s="132">
        <v>-19.179389312977079</v>
      </c>
    </row>
    <row r="27" spans="1:9" ht="14" customHeight="1" x14ac:dyDescent="0.45">
      <c r="A27" s="1" t="s">
        <v>32</v>
      </c>
      <c r="B27" s="130">
        <v>-51.258581235697932</v>
      </c>
      <c r="C27" s="131">
        <v>-17.06984245130878</v>
      </c>
      <c r="D27" s="137" t="s">
        <v>61</v>
      </c>
      <c r="E27" s="131">
        <v>-34.021532615579474</v>
      </c>
      <c r="F27" s="131">
        <v>-13.864849935555146</v>
      </c>
      <c r="G27" s="137" t="s">
        <v>61</v>
      </c>
      <c r="H27" s="131">
        <v>-28.680142687277034</v>
      </c>
      <c r="I27" s="130">
        <v>-26.182675927139311</v>
      </c>
    </row>
    <row r="28" spans="1:9" ht="14" customHeight="1" x14ac:dyDescent="0.45">
      <c r="A28" s="67" t="s">
        <v>33</v>
      </c>
      <c r="B28" s="133" t="s">
        <v>61</v>
      </c>
      <c r="C28" s="132">
        <v>4.9757591222250097</v>
      </c>
      <c r="D28" s="132">
        <v>7.3522568636575247</v>
      </c>
      <c r="E28" s="139" t="s">
        <v>61</v>
      </c>
      <c r="F28" s="134">
        <v>12.360867018160526</v>
      </c>
      <c r="G28" s="134">
        <v>-10.869309493000824</v>
      </c>
      <c r="H28" s="132">
        <v>-22.366401562718064</v>
      </c>
      <c r="I28" s="134">
        <v>15.917717644177799</v>
      </c>
    </row>
    <row r="29" spans="1:9" ht="14" customHeight="1" x14ac:dyDescent="0.45">
      <c r="A29" s="1" t="s">
        <v>34</v>
      </c>
      <c r="B29" s="131">
        <v>-14.199395770392764</v>
      </c>
      <c r="C29" s="131">
        <v>24.968840880764432</v>
      </c>
      <c r="D29" s="131">
        <v>-19.752637322662771</v>
      </c>
      <c r="E29" s="131">
        <v>-1.3401232913428318</v>
      </c>
      <c r="F29" s="130">
        <v>-20.277882087870825</v>
      </c>
      <c r="G29" s="131">
        <v>1.9665394775462364</v>
      </c>
      <c r="H29" s="131">
        <v>0.36544850498336778</v>
      </c>
      <c r="I29" s="131">
        <v>-3.0436376971030743</v>
      </c>
    </row>
    <row r="30" spans="1:9" ht="14" customHeight="1" x14ac:dyDescent="0.45">
      <c r="A30" s="67" t="s">
        <v>53</v>
      </c>
      <c r="B30" s="134">
        <v>-12.828795569912332</v>
      </c>
      <c r="C30" s="134">
        <v>-28.528528528528518</v>
      </c>
      <c r="D30" s="139" t="s">
        <v>61</v>
      </c>
      <c r="E30" s="132">
        <v>-11.4778144481115</v>
      </c>
      <c r="F30" s="134">
        <v>-27.946127946127952</v>
      </c>
      <c r="G30" s="134">
        <v>-34.107076001497582</v>
      </c>
      <c r="H30" s="132">
        <v>-28.094059405940584</v>
      </c>
      <c r="I30" s="132">
        <v>-3.460706560922866</v>
      </c>
    </row>
    <row r="31" spans="1:9" ht="14" customHeight="1" x14ac:dyDescent="0.45">
      <c r="A31" s="1" t="s">
        <v>35</v>
      </c>
      <c r="B31" s="131">
        <v>16.129032258064548</v>
      </c>
      <c r="C31" s="131">
        <v>4.0138109624514584</v>
      </c>
      <c r="D31" s="131">
        <v>12.376995407828574</v>
      </c>
      <c r="E31" s="131">
        <v>3.2285045165606929</v>
      </c>
      <c r="F31" s="131">
        <v>4.6590633341422105</v>
      </c>
      <c r="G31" s="131">
        <v>11.742826780021232</v>
      </c>
      <c r="H31" s="131">
        <v>14.310176125244634</v>
      </c>
      <c r="I31" s="131">
        <v>-4.5551298424861608</v>
      </c>
    </row>
    <row r="32" spans="1:9" ht="14" customHeight="1" x14ac:dyDescent="0.45">
      <c r="A32" s="67" t="s">
        <v>36</v>
      </c>
      <c r="B32" s="132">
        <v>13.777611381505039</v>
      </c>
      <c r="C32" s="132">
        <v>-13.563743071405254</v>
      </c>
      <c r="D32" s="134">
        <v>5.0474547023296568</v>
      </c>
      <c r="E32" s="134">
        <v>42.519970951343431</v>
      </c>
      <c r="F32" s="134">
        <v>16.101207590569278</v>
      </c>
      <c r="G32" s="132">
        <v>10.950704225352137</v>
      </c>
      <c r="H32" s="132">
        <v>140.12707722385156</v>
      </c>
      <c r="I32" s="134">
        <v>39.642721398707771</v>
      </c>
    </row>
    <row r="33" spans="1:25" ht="14" customHeight="1" x14ac:dyDescent="0.45">
      <c r="A33" s="1" t="s">
        <v>37</v>
      </c>
      <c r="B33" s="146">
        <v>6.2500000000000222</v>
      </c>
      <c r="C33" s="146">
        <v>27.947019867549638</v>
      </c>
      <c r="D33" s="131">
        <v>18.071519795657732</v>
      </c>
      <c r="E33" s="138" t="s">
        <v>61</v>
      </c>
      <c r="F33" s="131">
        <v>15.826558265582635</v>
      </c>
      <c r="G33" s="130">
        <v>-19.353640416047568</v>
      </c>
      <c r="H33" s="131">
        <v>28.274067649609712</v>
      </c>
      <c r="I33" s="146">
        <v>16.343635411210087</v>
      </c>
    </row>
    <row r="34" spans="1:25" ht="14" customHeight="1" x14ac:dyDescent="0.45">
      <c r="A34" s="67" t="s">
        <v>50</v>
      </c>
      <c r="B34" s="139" t="s">
        <v>61</v>
      </c>
      <c r="C34" s="132">
        <v>-1.5817223198593688</v>
      </c>
      <c r="D34" s="132">
        <v>1.1976730922778511</v>
      </c>
      <c r="E34" s="132">
        <v>1.0035288928098574</v>
      </c>
      <c r="F34" s="132">
        <v>7.2414186338236819</v>
      </c>
      <c r="G34" s="132">
        <v>1.9439617723718383</v>
      </c>
      <c r="H34" s="132">
        <v>1.5135996358256687</v>
      </c>
      <c r="I34" s="132">
        <v>-1.8447261204164844</v>
      </c>
    </row>
    <row r="35" spans="1:25" ht="14" customHeight="1" x14ac:dyDescent="0.45">
      <c r="A35" s="1" t="s">
        <v>38</v>
      </c>
      <c r="B35" s="137" t="s">
        <v>61</v>
      </c>
      <c r="C35" s="131">
        <v>22.94081757169004</v>
      </c>
      <c r="D35" s="131">
        <v>11.775095672652359</v>
      </c>
      <c r="E35" s="137" t="s">
        <v>61</v>
      </c>
      <c r="F35" s="131">
        <v>25.254286544609105</v>
      </c>
      <c r="G35" s="131">
        <v>-1.2526096033402601</v>
      </c>
      <c r="H35" s="131">
        <v>21.356977640709339</v>
      </c>
      <c r="I35" s="131">
        <v>-2.5614754098357562E-2</v>
      </c>
    </row>
    <row r="36" spans="1:25" ht="14" customHeight="1" x14ac:dyDescent="0.45">
      <c r="A36" s="67" t="s">
        <v>39</v>
      </c>
      <c r="B36" s="132">
        <v>10.375939849624082</v>
      </c>
      <c r="C36" s="132">
        <v>-14.425942156003535</v>
      </c>
      <c r="D36" s="132">
        <v>21.437271619975707</v>
      </c>
      <c r="E36" s="132">
        <v>13.319434792680141</v>
      </c>
      <c r="F36" s="132">
        <v>-8.0986563592858936</v>
      </c>
      <c r="G36" s="132">
        <v>33.01533219761501</v>
      </c>
      <c r="H36" s="132">
        <v>15.980278422273809</v>
      </c>
      <c r="I36" s="132">
        <v>-10.262214676476166</v>
      </c>
    </row>
    <row r="37" spans="1:25" ht="14" customHeight="1" x14ac:dyDescent="0.45">
      <c r="A37" s="1" t="s">
        <v>55</v>
      </c>
      <c r="B37" s="130">
        <v>40.653357531760427</v>
      </c>
      <c r="C37" s="131">
        <v>9.2323130958353872</v>
      </c>
      <c r="D37" s="131">
        <v>14.08214585079628</v>
      </c>
      <c r="E37" s="137" t="s">
        <v>61</v>
      </c>
      <c r="F37" s="145">
        <v>31.685849695328415</v>
      </c>
      <c r="G37" s="130">
        <v>16.218181818181797</v>
      </c>
      <c r="H37" s="131">
        <v>5.2395879982086724</v>
      </c>
      <c r="I37" s="131">
        <v>6.6053059014618665</v>
      </c>
    </row>
    <row r="38" spans="1:25" ht="14" customHeight="1" x14ac:dyDescent="0.45">
      <c r="A38" s="67" t="s">
        <v>54</v>
      </c>
      <c r="B38" s="134">
        <v>-5.3008595988538465</v>
      </c>
      <c r="C38" s="134">
        <v>4.5662100456621113</v>
      </c>
      <c r="D38" s="132">
        <v>-2.8089887640449618</v>
      </c>
      <c r="E38" s="134">
        <v>-17.627737226277386</v>
      </c>
      <c r="F38" s="132">
        <v>7.5339025615269284</v>
      </c>
      <c r="G38" s="132">
        <v>6.1143110323437888</v>
      </c>
      <c r="H38" s="132">
        <v>5.7253136056609755</v>
      </c>
      <c r="I38" s="132">
        <v>9.9177552007740246</v>
      </c>
    </row>
    <row r="39" spans="1:25" ht="14" customHeight="1" x14ac:dyDescent="0.45">
      <c r="A39" s="1" t="s">
        <v>96</v>
      </c>
      <c r="B39" s="131">
        <v>-4.9419953596288373</v>
      </c>
      <c r="C39" s="131">
        <v>-3.0973451327433454</v>
      </c>
      <c r="D39" s="131">
        <v>3.0624263839811539</v>
      </c>
      <c r="E39" s="130">
        <v>-12.374483165977491</v>
      </c>
      <c r="F39" s="130">
        <v>-5.8589079314467991</v>
      </c>
      <c r="G39" s="130">
        <v>3.7933094384707378</v>
      </c>
      <c r="H39" s="130">
        <v>24.185316058107542</v>
      </c>
      <c r="I39" s="130">
        <v>7.0921985815597388E-2</v>
      </c>
    </row>
    <row r="40" spans="1:25" ht="14" customHeight="1" x14ac:dyDescent="0.45">
      <c r="A40" s="68" t="s">
        <v>40</v>
      </c>
      <c r="B40" s="147">
        <v>-9.6222380612972493</v>
      </c>
      <c r="C40" s="147">
        <v>-14.547413793103436</v>
      </c>
      <c r="D40" s="147">
        <v>2.3538344722855209</v>
      </c>
      <c r="E40" s="147">
        <v>2.5974025974026205</v>
      </c>
      <c r="F40" s="147">
        <v>5.3595355069227635</v>
      </c>
      <c r="G40" s="148">
        <v>-9.4213027676824161</v>
      </c>
      <c r="H40" s="147">
        <v>12.629399585921286</v>
      </c>
      <c r="I40" s="147">
        <v>1.5343306482547225</v>
      </c>
    </row>
    <row r="41" spans="1:25" ht="14" customHeight="1" x14ac:dyDescent="0.45">
      <c r="A41" s="48" t="s">
        <v>41</v>
      </c>
      <c r="B41" s="144"/>
      <c r="C41" s="144"/>
      <c r="D41" s="144"/>
      <c r="E41" s="144"/>
      <c r="F41" s="144"/>
      <c r="G41" s="144"/>
      <c r="H41" s="144"/>
      <c r="I41" s="144"/>
    </row>
    <row r="42" spans="1:25" ht="14" customHeight="1" x14ac:dyDescent="0.45">
      <c r="A42" s="1" t="s">
        <v>42</v>
      </c>
      <c r="B42" s="138" t="s">
        <v>61</v>
      </c>
      <c r="C42" s="131">
        <v>162.69270298047283</v>
      </c>
      <c r="D42" s="131">
        <v>-6.8622315348349616</v>
      </c>
      <c r="E42" s="138" t="s">
        <v>61</v>
      </c>
      <c r="F42" s="131">
        <v>146.95752009184849</v>
      </c>
      <c r="G42" s="131">
        <v>-21.00638977635786</v>
      </c>
      <c r="H42" s="131">
        <v>-48.090169067000623</v>
      </c>
      <c r="I42" s="130">
        <v>-2.3189585028478676</v>
      </c>
    </row>
    <row r="43" spans="1:25" ht="14" customHeight="1" x14ac:dyDescent="0.45">
      <c r="A43" s="67" t="s">
        <v>43</v>
      </c>
      <c r="B43" s="132">
        <v>-14.630577907827346</v>
      </c>
      <c r="C43" s="132">
        <v>-32.795100222717146</v>
      </c>
      <c r="D43" s="132">
        <v>-22.653721682847905</v>
      </c>
      <c r="E43" s="132">
        <v>-19.113372093023241</v>
      </c>
      <c r="F43" s="132">
        <v>-34.676007005253908</v>
      </c>
      <c r="G43" s="134">
        <v>-17.41105223315672</v>
      </c>
      <c r="H43" s="132">
        <v>-36.441038739889322</v>
      </c>
      <c r="I43" s="134">
        <v>-20.499632623071285</v>
      </c>
    </row>
    <row r="44" spans="1:25" ht="14" customHeight="1" x14ac:dyDescent="0.45">
      <c r="A44" s="1" t="s">
        <v>51</v>
      </c>
      <c r="B44" s="130">
        <v>-29.350999326296858</v>
      </c>
      <c r="C44" s="131">
        <v>-30.720127668063</v>
      </c>
      <c r="D44" s="131">
        <v>11.231884057971019</v>
      </c>
      <c r="E44" s="131">
        <v>-28.100000000000016</v>
      </c>
      <c r="F44" s="131">
        <v>-16.796875</v>
      </c>
      <c r="G44" s="131">
        <v>0.67425200168562682</v>
      </c>
      <c r="H44" s="131">
        <v>30.260521042084211</v>
      </c>
      <c r="I44" s="131">
        <v>-23.068083883941391</v>
      </c>
    </row>
    <row r="45" spans="1:25" ht="14" customHeight="1" x14ac:dyDescent="0.45">
      <c r="A45" s="67" t="s">
        <v>44</v>
      </c>
      <c r="B45" s="132">
        <v>75.36231884057969</v>
      </c>
      <c r="C45" s="132">
        <v>42.349018154872219</v>
      </c>
      <c r="D45" s="132">
        <v>45.457280385078214</v>
      </c>
      <c r="E45" s="132">
        <v>85.112873703477661</v>
      </c>
      <c r="F45" s="132">
        <v>-19.090231170768057</v>
      </c>
      <c r="G45" s="132">
        <v>48.890914615618385</v>
      </c>
      <c r="H45" s="132">
        <v>-20.802534318901788</v>
      </c>
      <c r="I45" s="132">
        <v>-13.703284258210635</v>
      </c>
    </row>
    <row r="46" spans="1:25" x14ac:dyDescent="0.45">
      <c r="A46" s="69" t="s">
        <v>45</v>
      </c>
      <c r="B46" s="142">
        <v>81.174277726001833</v>
      </c>
      <c r="C46" s="142">
        <v>100.43010752688173</v>
      </c>
      <c r="D46" s="142">
        <v>63.805358119190814</v>
      </c>
      <c r="E46" s="142">
        <v>96.95481335952843</v>
      </c>
      <c r="F46" s="142">
        <v>117.76429809358753</v>
      </c>
      <c r="G46" s="142">
        <v>48.612652608213146</v>
      </c>
      <c r="H46" s="142">
        <v>63.180592991913784</v>
      </c>
      <c r="I46" s="142">
        <v>154.17766051011452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87" t="s">
        <v>59</v>
      </c>
      <c r="B48" s="26"/>
      <c r="C48" s="64"/>
      <c r="D48" s="74"/>
      <c r="E48" s="65"/>
      <c r="F48" s="73"/>
      <c r="G48" s="58"/>
      <c r="H48" s="26"/>
      <c r="I48" s="64"/>
      <c r="J48" s="26"/>
      <c r="K48" s="64"/>
      <c r="L48" s="74"/>
      <c r="M48" s="72"/>
      <c r="N48" s="73"/>
      <c r="O48" s="75"/>
      <c r="P48" s="26"/>
      <c r="Q48" s="64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52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+Índice!A13</f>
        <v>Fecha de actualización: 9 de enero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1</vt:lpstr>
      <vt:lpstr>2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2026-01-05T18:01:31Z</dcterms:modified>
</cp:coreProperties>
</file>