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mensual\2023\Noviembre\"/>
    </mc:Choice>
  </mc:AlternateContent>
  <xr:revisionPtr revIDLastSave="0" documentId="13_ncr:1_{FF1E2060-EF35-4711-9A59-E868E80C1F0C}" xr6:coauthVersionLast="47" xr6:coauthVersionMax="47" xr10:uidLastSave="{00000000-0000-0000-0000-000000000000}"/>
  <bookViews>
    <workbookView xWindow="-110" yWindow="-110" windowWidth="19420" windowHeight="10420" tabRatio="815" xr2:uid="{00000000-000D-0000-FFFF-FFFF00000000}"/>
  </bookViews>
  <sheets>
    <sheet name="Índice" sheetId="519" r:id="rId1"/>
    <sheet name="Anexo 1" sheetId="520" r:id="rId2"/>
    <sheet name="Anexo 2" sheetId="521" r:id="rId3"/>
    <sheet name="Anexo 3" sheetId="5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519" l="1"/>
  <c r="A80" i="520"/>
  <c r="A52" i="521"/>
  <c r="A52" i="522"/>
  <c r="A11" i="519"/>
  <c r="A10" i="519" l="1"/>
</calcChain>
</file>

<file path=xl/sharedStrings.xml><?xml version="1.0" encoding="utf-8"?>
<sst xmlns="http://schemas.openxmlformats.org/spreadsheetml/2006/main" count="355" uniqueCount="92">
  <si>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</si>
  <si>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</si>
  <si>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</si>
  <si>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</si>
  <si>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</si>
  <si>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</si>
  <si>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</si>
  <si>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</si>
  <si>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</si>
  <si>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</si>
  <si>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</si>
  <si>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</si>
  <si>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</si>
  <si>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</si>
  <si>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</si>
  <si>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</si>
  <si>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</si>
  <si>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</si>
  <si>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</si>
  <si>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</si>
  <si>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</si>
  <si>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</si>
  <si>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</si>
  <si>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</si>
  <si>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</si>
  <si>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</si>
  <si>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</si>
  <si>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</si>
  <si>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</si>
  <si>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</si>
  <si>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</si>
  <si>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</si>
  <si>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</si>
  <si>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</si>
  <si>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</si>
  <si>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</si>
  <si>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</si>
  <si>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</si>
  <si>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</si>
  <si>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</si>
  <si>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</si>
  <si>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</si>
  <si>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</si>
  <si>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</si>
  <si>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</si>
  <si>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</si>
  <si>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</si>
  <si>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</si>
  <si>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</si>
  <si>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</si>
  <si>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</si>
  <si>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Manzana verde importada</t>
  </si>
  <si>
    <t>Papa criolla</t>
  </si>
  <si>
    <t>Var%: Variación porcentual con respecto al promedio del mismo mes del año anterior</t>
  </si>
  <si>
    <t>Var%: Variación porcentual en lo corrido del año</t>
  </si>
  <si>
    <t>Limón Tahití</t>
  </si>
  <si>
    <t>Papaya*</t>
  </si>
  <si>
    <t>Naranja*</t>
  </si>
  <si>
    <t>Noviembre de 2023</t>
  </si>
  <si>
    <t>Variación mensual. Noviembre de 2023</t>
  </si>
  <si>
    <t>Variación año corrido. Noviembre de 2023</t>
  </si>
  <si>
    <t>Variación anual. Noviembre de 2023</t>
  </si>
  <si>
    <t>n.d.</t>
  </si>
  <si>
    <t>-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</si>
  <si>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</si>
  <si>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</si>
  <si>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</si>
  <si>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</si>
  <si>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</si>
  <si>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</si>
  <si>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</si>
  <si>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</si>
  <si>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</si>
  <si>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</si>
  <si>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</si>
  <si>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cerdo, lomo sin hueso</t>
  </si>
  <si>
    <t>Carne de res, sobrebarriga</t>
  </si>
  <si>
    <t>Pechuga de pollo</t>
  </si>
  <si>
    <t>Aceite vegetal mezcla**</t>
  </si>
  <si>
    <t>Azúcar sulfitada</t>
  </si>
  <si>
    <t>Chocolate dulce</t>
  </si>
  <si>
    <t>Galletas saladas</t>
  </si>
  <si>
    <t>Harina de trigo</t>
  </si>
  <si>
    <t>Harina precocida de maíz</t>
  </si>
  <si>
    <t>Jugo instantáneo (sobre)</t>
  </si>
  <si>
    <t>Lomitos de atún en lata</t>
  </si>
  <si>
    <t>Margarina</t>
  </si>
  <si>
    <t>Panela*</t>
  </si>
  <si>
    <t>Pastas alimenticias</t>
  </si>
  <si>
    <t>Salsa de tomate doy pack</t>
  </si>
  <si>
    <t>Sardinas en lata</t>
  </si>
  <si>
    <t>Fecha de actualización: 11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</si>
</sst>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0" fontId="2" fillId="31" borderId="0" xfId="31" quotePrefix="1" applyFill="1" applyBorder="1" applyAlignment="1" applyProtection="1">
      <alignment vertical="center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3" fontId="24" fillId="33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right" vertical="justify"/>
    </xf>
    <xf numFmtId="3" fontId="24" fillId="0" borderId="0" xfId="34" applyNumberFormat="1" applyFont="1" applyFill="1" applyBorder="1" applyAlignment="1">
      <alignment horizontal="center" vertical="center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right"/>
    </xf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17" fillId="33" borderId="0" xfId="43" applyFont="1" applyFill="1"/>
    <xf numFmtId="4" fontId="31" fillId="33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justify"/>
    </xf>
    <xf numFmtId="4" fontId="31" fillId="0" borderId="0" xfId="33" applyNumberFormat="1" applyFont="1" applyFill="1" applyBorder="1" applyAlignment="1">
      <alignment horizontal="right" vertical="center"/>
    </xf>
    <xf numFmtId="0" fontId="17" fillId="33" borderId="2" xfId="43" applyFont="1" applyFill="1" applyBorder="1"/>
    <xf numFmtId="4" fontId="31" fillId="33" borderId="2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7" fillId="0" borderId="2" xfId="43" applyFont="1" applyBorder="1"/>
    <xf numFmtId="4" fontId="31" fillId="0" borderId="2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4" fontId="24" fillId="0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4" fontId="31" fillId="33" borderId="2" xfId="33" applyNumberFormat="1" applyFont="1" applyFill="1" applyBorder="1" applyAlignment="1">
      <alignment horizontal="right" vertical="justify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4" fillId="0" borderId="0" xfId="34" applyNumberFormat="1" applyFont="1" applyFill="1" applyBorder="1" applyAlignment="1">
      <alignment horizontal="right" vertical="justify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3" fontId="24" fillId="0" borderId="2" xfId="34" applyNumberFormat="1" applyFont="1" applyFill="1" applyBorder="1" applyAlignment="1">
      <alignment horizontal="center" vertical="center"/>
    </xf>
    <xf numFmtId="3" fontId="24" fillId="0" borderId="2" xfId="34" applyNumberFormat="1" applyFont="1" applyFill="1" applyBorder="1" applyAlignment="1">
      <alignment horizontal="right" vertical="center"/>
    </xf>
    <xf numFmtId="3" fontId="24" fillId="33" borderId="0" xfId="0" applyNumberFormat="1" applyFont="1" applyFill="1" applyAlignment="1">
      <alignment horizontal="center" vertical="center"/>
    </xf>
    <xf numFmtId="0" fontId="17" fillId="33" borderId="0" xfId="0" applyFont="1" applyFill="1"/>
    <xf numFmtId="0" fontId="17" fillId="33" borderId="2" xfId="0" applyFont="1" applyFill="1" applyBorder="1"/>
    <xf numFmtId="0" fontId="17" fillId="0" borderId="2" xfId="0" applyFont="1" applyBorder="1"/>
    <xf numFmtId="0" fontId="17" fillId="0" borderId="0" xfId="36" applyFont="1"/>
    <xf numFmtId="0" fontId="24" fillId="0" borderId="0" xfId="34" applyNumberFormat="1" applyFont="1" applyFill="1" applyBorder="1" applyAlignment="1">
      <alignment horizontal="right"/>
    </xf>
    <xf numFmtId="0" fontId="20" fillId="31" borderId="0" xfId="36" applyFont="1" applyFill="1"/>
    <xf numFmtId="0" fontId="24" fillId="33" borderId="0" xfId="0" applyFont="1" applyFill="1" applyAlignment="1">
      <alignment horizontal="right" vertical="center"/>
    </xf>
    <xf numFmtId="3" fontId="24" fillId="33" borderId="0" xfId="34" applyNumberFormat="1" applyFont="1" applyFill="1" applyBorder="1" applyAlignment="1">
      <alignment horizontal="right" vertical="justify"/>
    </xf>
    <xf numFmtId="4" fontId="24" fillId="33" borderId="0" xfId="34" applyNumberFormat="1" applyFont="1" applyFill="1" applyBorder="1" applyAlignment="1">
      <alignment horizontal="right" vertical="justify"/>
    </xf>
    <xf numFmtId="3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4" fontId="24" fillId="0" borderId="2" xfId="34" applyNumberFormat="1" applyFont="1" applyFill="1" applyBorder="1" applyAlignment="1">
      <alignment horizontal="right" vertical="center"/>
    </xf>
    <xf numFmtId="3" fontId="24" fillId="0" borderId="0" xfId="34" applyNumberFormat="1" applyFont="1" applyFill="1" applyBorder="1" applyAlignment="1">
      <alignment horizontal="center" vertical="justify"/>
    </xf>
    <xf numFmtId="3" fontId="24" fillId="0" borderId="0" xfId="0" applyNumberFormat="1" applyFont="1" applyAlignment="1">
      <alignment horizontal="center"/>
    </xf>
    <xf numFmtId="3" fontId="24" fillId="33" borderId="0" xfId="0" applyNumberFormat="1" applyFont="1" applyFill="1" applyAlignment="1">
      <alignment horizontal="center"/>
    </xf>
    <xf numFmtId="3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center"/>
    </xf>
    <xf numFmtId="2" fontId="24" fillId="33" borderId="0" xfId="34" applyNumberFormat="1" applyFont="1" applyFill="1" applyBorder="1" applyAlignment="1">
      <alignment horizontal="center" vertical="center"/>
    </xf>
    <xf numFmtId="2" fontId="24" fillId="0" borderId="0" xfId="34" applyNumberFormat="1" applyFont="1" applyFill="1" applyBorder="1" applyAlignment="1">
      <alignment horizontal="center" vertical="center"/>
    </xf>
    <xf numFmtId="2" fontId="24" fillId="0" borderId="2" xfId="34" applyNumberFormat="1" applyFont="1" applyFill="1" applyBorder="1" applyAlignment="1">
      <alignment horizontal="center" vertical="center"/>
    </xf>
    <xf numFmtId="2" fontId="24" fillId="33" borderId="0" xfId="0" applyNumberFormat="1" applyFont="1" applyFill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3" fontId="24" fillId="33" borderId="0" xfId="0" applyNumberFormat="1" applyFont="1" applyFill="1" applyAlignment="1">
      <alignment horizontal="right" vertical="center"/>
    </xf>
    <xf numFmtId="0" fontId="21" fillId="33" borderId="3" xfId="0" applyFont="1" applyFill="1" applyBorder="1" applyAlignment="1">
      <alignment horizontal="centerContinuous"/>
    </xf>
    <xf numFmtId="4" fontId="21" fillId="33" borderId="3" xfId="0" applyNumberFormat="1" applyFont="1" applyFill="1" applyBorder="1" applyAlignment="1">
      <alignment horizontal="centerContinuous"/>
    </xf>
    <xf numFmtId="0" fontId="21" fillId="32" borderId="9" xfId="0" applyFont="1" applyFill="1" applyBorder="1" applyAlignment="1">
      <alignment horizontal="centerContinuous"/>
    </xf>
    <xf numFmtId="0" fontId="21" fillId="32" borderId="1" xfId="0" applyFont="1" applyFill="1" applyBorder="1" applyAlignment="1">
      <alignment horizontal="centerContinuous"/>
    </xf>
    <xf numFmtId="4" fontId="21" fillId="32" borderId="1" xfId="0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center" vertical="center"/>
    </xf>
    <xf numFmtId="2" fontId="24" fillId="33" borderId="0" xfId="0" applyNumberFormat="1" applyFont="1" applyFill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 vertical="center"/>
    </xf>
    <xf numFmtId="2" fontId="24" fillId="0" borderId="0" xfId="0" applyNumberFormat="1" applyFont="1" applyAlignment="1">
      <alignment horizontal="right" vertical="center"/>
    </xf>
    <xf numFmtId="4" fontId="31" fillId="33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 applyProtection="1">
      <alignment horizontal="right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 applyProtection="1">
      <alignment horizontal="right" vertical="justify"/>
    </xf>
    <xf numFmtId="4" fontId="31" fillId="0" borderId="0" xfId="33" applyNumberFormat="1" applyFont="1" applyFill="1" applyBorder="1" applyAlignment="1" applyProtection="1">
      <alignment horizontal="right" vertical="center"/>
    </xf>
    <xf numFmtId="0" fontId="24" fillId="0" borderId="0" xfId="0" applyFont="1"/>
    <xf numFmtId="164" fontId="24" fillId="0" borderId="0" xfId="34" applyFont="1" applyFill="1" applyBorder="1" applyAlignment="1">
      <alignment horizontal="right"/>
    </xf>
    <xf numFmtId="164" fontId="24" fillId="0" borderId="0" xfId="34" applyFont="1" applyAlignment="1">
      <alignment horizontal="right"/>
    </xf>
    <xf numFmtId="0" fontId="27" fillId="32" borderId="0" xfId="0" applyFont="1" applyFill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0" xfId="0" applyFont="1" applyFill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  <xf numFmtId="0" fontId="24" fillId="0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center"/>
    </xf>
    <xf numFmtId="0" fontId="23" fillId="33" borderId="2" xfId="0" applyFont="1" applyFill="1" applyBorder="1"/>
    <xf numFmtId="3" fontId="24" fillId="33" borderId="2" xfId="0" applyNumberFormat="1" applyFont="1" applyFill="1" applyBorder="1" applyAlignment="1">
      <alignment horizontal="right"/>
    </xf>
    <xf numFmtId="4" fontId="24" fillId="33" borderId="2" xfId="0" applyNumberFormat="1" applyFont="1" applyFill="1" applyBorder="1" applyAlignment="1">
      <alignment horizontal="right"/>
    </xf>
    <xf numFmtId="3" fontId="24" fillId="33" borderId="2" xfId="0" applyNumberFormat="1" applyFont="1" applyFill="1" applyBorder="1" applyAlignment="1">
      <alignment horizontal="right" vertical="center"/>
    </xf>
    <xf numFmtId="4" fontId="24" fillId="33" borderId="2" xfId="0" applyNumberFormat="1" applyFont="1" applyFill="1" applyBorder="1" applyAlignment="1">
      <alignment horizontal="right" vertical="center"/>
    </xf>
    <xf numFmtId="3" fontId="24" fillId="33" borderId="2" xfId="0" applyNumberFormat="1" applyFont="1" applyFill="1" applyBorder="1" applyAlignment="1">
      <alignment horizontal="center"/>
    </xf>
    <xf numFmtId="2" fontId="24" fillId="33" borderId="2" xfId="0" applyNumberFormat="1" applyFont="1" applyFill="1" applyBorder="1" applyAlignment="1">
      <alignment horizontal="center" vertical="center"/>
    </xf>
    <xf numFmtId="0" fontId="24" fillId="33" borderId="2" xfId="0" applyFont="1" applyFill="1" applyBorder="1" applyAlignment="1">
      <alignment horizontal="right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117923</xdr:colOff>
      <xdr:row>0</xdr:row>
      <xdr:rowOff>117922</xdr:rowOff>
    </xdr:from>
    <xdr:to>
      <xdr:col>11</xdr:col>
      <xdr:colOff>794799</xdr:colOff>
      <xdr:row>3</xdr:row>
      <xdr:rowOff>226786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6F869A5-040C-A07A-895E-A02D15904AB2}"/>
            </a:ext>
          </a:extLst>
        </xdr:cNvPr>
        <xdr:cNvGrpSpPr/>
      </xdr:nvGrpSpPr>
      <xdr:grpSpPr>
        <a:xfrm>
          <a:off x="117923" y="117922"/>
          <a:ext cx="9276590" cy="952507"/>
          <a:chOff x="117923" y="117922"/>
          <a:chExt cx="9276590" cy="952507"/>
        </a:xfrm>
      </xdr:grpSpPr>
      <xdr:pic>
        <xdr:nvPicPr>
          <xdr:cNvPr id="7" name="Imagen 12">
            <a:extLst>
              <a:ext uri="{FF2B5EF4-FFF2-40B4-BE49-F238E27FC236}">
                <a16:creationId xmlns:a16="http://schemas.microsoft.com/office/drawing/2014/main" id="{EC5C623D-E846-7844-B31F-7ED4E0C818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7">
            <a:extLst>
              <a:ext uri="{FF2B5EF4-FFF2-40B4-BE49-F238E27FC236}">
                <a16:creationId xmlns:a16="http://schemas.microsoft.com/office/drawing/2014/main" id="{6C708EB2-DBDC-7983-BB8E-AA47F03ADF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17">
            <a:extLst>
              <a:ext uri="{FF2B5EF4-FFF2-40B4-BE49-F238E27FC236}">
                <a16:creationId xmlns:a16="http://schemas.microsoft.com/office/drawing/2014/main" id="{C2267695-EF5B-4C04-A0D5-31E4797E5A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104588</xdr:colOff>
      <xdr:row>0</xdr:row>
      <xdr:rowOff>112058</xdr:rowOff>
    </xdr:from>
    <xdr:to>
      <xdr:col>16</xdr:col>
      <xdr:colOff>371649</xdr:colOff>
      <xdr:row>2</xdr:row>
      <xdr:rowOff>459447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FB54041-51D8-4BD6-BBB9-7DD6309018B8}"/>
            </a:ext>
          </a:extLst>
        </xdr:cNvPr>
        <xdr:cNvGrpSpPr/>
      </xdr:nvGrpSpPr>
      <xdr:grpSpPr>
        <a:xfrm>
          <a:off x="104588" y="112058"/>
          <a:ext cx="9276590" cy="952507"/>
          <a:chOff x="117923" y="117922"/>
          <a:chExt cx="9276590" cy="952507"/>
        </a:xfrm>
      </xdr:grpSpPr>
      <xdr:pic>
        <xdr:nvPicPr>
          <xdr:cNvPr id="6" name="Imagen 12">
            <a:extLst>
              <a:ext uri="{FF2B5EF4-FFF2-40B4-BE49-F238E27FC236}">
                <a16:creationId xmlns:a16="http://schemas.microsoft.com/office/drawing/2014/main" id="{5A36D389-2E3D-D7C7-A7A3-BBD706012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17">
            <a:extLst>
              <a:ext uri="{FF2B5EF4-FFF2-40B4-BE49-F238E27FC236}">
                <a16:creationId xmlns:a16="http://schemas.microsoft.com/office/drawing/2014/main" id="{3DED9682-B4FD-F0E7-2B10-7115A8D1CC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7">
            <a:extLst>
              <a:ext uri="{FF2B5EF4-FFF2-40B4-BE49-F238E27FC236}">
                <a16:creationId xmlns:a16="http://schemas.microsoft.com/office/drawing/2014/main" id="{C603BE59-7FB2-9130-FC01-28DCC9F625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82550</xdr:rowOff>
    </xdr:from>
    <xdr:to>
      <xdr:col>9</xdr:col>
      <xdr:colOff>31750</xdr:colOff>
      <xdr:row>2</xdr:row>
      <xdr:rowOff>231605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4AD5341D-277B-4E5A-A250-7FF3DAB63E31}"/>
            </a:ext>
          </a:extLst>
        </xdr:cNvPr>
        <xdr:cNvGrpSpPr>
          <a:grpSpLocks noChangeAspect="1"/>
        </xdr:cNvGrpSpPr>
      </xdr:nvGrpSpPr>
      <xdr:grpSpPr>
        <a:xfrm>
          <a:off x="25400" y="82550"/>
          <a:ext cx="7744279" cy="793126"/>
          <a:chOff x="117923" y="117922"/>
          <a:chExt cx="9276590" cy="952507"/>
        </a:xfrm>
      </xdr:grpSpPr>
      <xdr:pic>
        <xdr:nvPicPr>
          <xdr:cNvPr id="8" name="Imagen 12">
            <a:extLst>
              <a:ext uri="{FF2B5EF4-FFF2-40B4-BE49-F238E27FC236}">
                <a16:creationId xmlns:a16="http://schemas.microsoft.com/office/drawing/2014/main" id="{2EED3DA3-D9D1-F5AC-8C3F-95B31FE8E9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7">
            <a:extLst>
              <a:ext uri="{FF2B5EF4-FFF2-40B4-BE49-F238E27FC236}">
                <a16:creationId xmlns:a16="http://schemas.microsoft.com/office/drawing/2014/main" id="{A10EFA9F-8DCD-3A34-28E2-39F02B0C08A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17">
            <a:extLst>
              <a:ext uri="{FF2B5EF4-FFF2-40B4-BE49-F238E27FC236}">
                <a16:creationId xmlns:a16="http://schemas.microsoft.com/office/drawing/2014/main" id="{E8063692-60C0-AB45-F120-E52658D44A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9</xdr:col>
      <xdr:colOff>6350</xdr:colOff>
      <xdr:row>2</xdr:row>
      <xdr:rowOff>237955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D6741C9D-BFC4-4D3D-ACA4-758A8756284A}"/>
            </a:ext>
          </a:extLst>
        </xdr:cNvPr>
        <xdr:cNvGrpSpPr>
          <a:grpSpLocks noChangeAspect="1"/>
        </xdr:cNvGrpSpPr>
      </xdr:nvGrpSpPr>
      <xdr:grpSpPr>
        <a:xfrm>
          <a:off x="0" y="95250"/>
          <a:ext cx="7759700" cy="796755"/>
          <a:chOff x="117923" y="117922"/>
          <a:chExt cx="9276590" cy="952507"/>
        </a:xfrm>
      </xdr:grpSpPr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94CFBC04-A8B5-CFA4-DB15-DAB1CC7293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0EA8724-E23F-B333-91F3-EAD0B5C0C7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5FF1FA69-5445-F33D-7F14-CBD6094460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9"/>
  <sheetViews>
    <sheetView showGridLines="0" tabSelected="1" zoomScale="70" zoomScaleNormal="70" workbookViewId="0">
      <selection activeCell="O5" sqref="O5"/>
    </sheetView>
  </sheetViews>
  <sheetFormatPr baseColWidth="10" defaultColWidth="11.453125" defaultRowHeight="16" x14ac:dyDescent="0.45"/>
  <cols>
    <col min="1" max="1" width="6.26953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4" ht="22" customHeight="1" x14ac:dyDescent="0.4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4" ht="22" customHeight="1" x14ac:dyDescent="0.45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N3" s="4"/>
    </row>
    <row r="4" spans="1:14" ht="22" customHeight="1" x14ac:dyDescent="0.45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</row>
    <row r="5" spans="1:14" ht="36" customHeight="1" x14ac:dyDescent="0.45">
      <c r="A5" s="140" t="s">
        <v>47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4" ht="31.5" customHeight="1" x14ac:dyDescent="0.4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1:14" x14ac:dyDescent="0.45">
      <c r="A7" s="138" t="s">
        <v>58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</row>
    <row r="8" spans="1:14" ht="15" customHeight="1" x14ac:dyDescent="0.45">
      <c r="A8" s="138"/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</row>
    <row r="9" spans="1:14" x14ac:dyDescent="0.45">
      <c r="A9" s="138"/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</row>
    <row r="10" spans="1:14" s="10" customFormat="1" ht="31.5" customHeight="1" x14ac:dyDescent="0.25">
      <c r="A10" s="19" t="str">
        <f>+"Anexo 1. "&amp;'Anexo 1'!A6&amp;" "&amp;'Anexo 1'!A7</f>
        <v>Anexo 1. Comportamiento de los precios mayoristas de los principales alimentos en las principales ocho ciudades. Variación mensual. Noviembre de 2023</v>
      </c>
    </row>
    <row r="11" spans="1:14" s="10" customFormat="1" ht="31.5" customHeight="1" x14ac:dyDescent="0.25">
      <c r="A11" s="19" t="str">
        <f>+"Anexo 2. "&amp;'Anexo 2'!A6&amp;" "&amp;'Anexo 2'!A7</f>
        <v>Anexo 2. Comportamiento de los precios mayoristas de los principales alimentos en las principales ocho ciudades. Variación año corrido. Noviembre de 2023</v>
      </c>
    </row>
    <row r="12" spans="1:14" s="10" customFormat="1" ht="31.5" customHeight="1" x14ac:dyDescent="0.25">
      <c r="A12" s="19" t="str">
        <f>+"Anexo 3. "&amp;'Anexo 3'!A6&amp;" "&amp;'Anexo 3'!A7</f>
        <v>Anexo 3. Comportamiento de los precios mayoristas de los principales alimentos en las principales ocho ciudades. Variación anual. Noviembre de 2023</v>
      </c>
    </row>
    <row r="13" spans="1:14" x14ac:dyDescent="0.4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4" ht="18.75" customHeight="1" x14ac:dyDescent="0.45">
      <c r="A14" s="13" t="s">
        <v>91</v>
      </c>
    </row>
    <row r="15" spans="1:14" s="4" customFormat="1" ht="30" customHeight="1" x14ac:dyDescent="0.45"/>
    <row r="16" spans="1:14" s="4" customFormat="1" ht="32.25" customHeight="1" x14ac:dyDescent="0.45"/>
    <row r="17" spans="1:1" s="4" customFormat="1" ht="34.5" customHeight="1" x14ac:dyDescent="0.45"/>
    <row r="18" spans="1:1" s="4" customFormat="1" x14ac:dyDescent="0.45"/>
    <row r="19" spans="1:1" x14ac:dyDescent="0.45">
      <c r="A19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A11" location="'Anexo 1'!A1" display="'Anexo 1'!A1" xr:uid="{549AA18A-F416-4462-A600-6B2E456340C2}"/>
    <hyperlink ref="A12" location="'Anexo 1'!A1" display="'Anexo 1'!A1" xr:uid="{0B4092F7-A9A7-4AEB-82ED-D56014BF70B6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0"/>
  <sheetViews>
    <sheetView showGridLines="0" topLeftCell="A47" zoomScale="85" zoomScaleNormal="85" workbookViewId="0">
      <selection activeCell="C64" sqref="C64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7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7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7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7" s="1" customFormat="1" ht="18.75" customHeight="1" x14ac:dyDescent="0.4">
      <c r="A4" s="143" t="s">
        <v>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17" s="1" customFormat="1" ht="24" customHeight="1" x14ac:dyDescent="0.4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</row>
    <row r="6" spans="1:17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7" ht="19.5" customHeight="1" x14ac:dyDescent="0.45">
      <c r="A7" s="2" t="s">
        <v>59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7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7" x14ac:dyDescent="0.45">
      <c r="A9" s="146" t="s">
        <v>1</v>
      </c>
      <c r="B9" s="145" t="s">
        <v>2</v>
      </c>
      <c r="C9" s="145"/>
      <c r="D9" s="145" t="s">
        <v>3</v>
      </c>
      <c r="E9" s="145"/>
      <c r="F9" s="145" t="s">
        <v>4</v>
      </c>
      <c r="G9" s="145"/>
      <c r="H9" s="144" t="s">
        <v>5</v>
      </c>
      <c r="I9" s="144"/>
      <c r="J9" s="145" t="s">
        <v>6</v>
      </c>
      <c r="K9" s="145"/>
      <c r="L9" s="145" t="s">
        <v>7</v>
      </c>
      <c r="M9" s="145"/>
      <c r="N9" s="145" t="s">
        <v>8</v>
      </c>
      <c r="O9" s="145"/>
      <c r="P9" s="145" t="s">
        <v>9</v>
      </c>
      <c r="Q9" s="145"/>
    </row>
    <row r="10" spans="1:17" x14ac:dyDescent="0.45">
      <c r="A10" s="147"/>
      <c r="B10" s="5" t="s">
        <v>10</v>
      </c>
      <c r="C10" s="20" t="s">
        <v>11</v>
      </c>
      <c r="D10" s="5" t="s">
        <v>10</v>
      </c>
      <c r="E10" s="20" t="s">
        <v>11</v>
      </c>
      <c r="F10" s="5" t="s">
        <v>10</v>
      </c>
      <c r="G10" s="20" t="s">
        <v>11</v>
      </c>
      <c r="H10" s="5" t="s">
        <v>10</v>
      </c>
      <c r="I10" s="20" t="s">
        <v>11</v>
      </c>
      <c r="J10" s="5" t="s">
        <v>10</v>
      </c>
      <c r="K10" s="20" t="s">
        <v>11</v>
      </c>
      <c r="L10" s="5" t="s">
        <v>10</v>
      </c>
      <c r="M10" s="20" t="s">
        <v>11</v>
      </c>
      <c r="N10" s="5" t="s">
        <v>10</v>
      </c>
      <c r="O10" s="20" t="s">
        <v>11</v>
      </c>
      <c r="P10" s="5" t="s">
        <v>10</v>
      </c>
      <c r="Q10" s="20" t="s">
        <v>11</v>
      </c>
    </row>
    <row r="11" spans="1:17" s="101" customFormat="1" ht="12" customHeight="1" x14ac:dyDescent="0.4">
      <c r="A11" s="121" t="s">
        <v>17</v>
      </c>
      <c r="B11" s="121"/>
      <c r="C11" s="122"/>
      <c r="D11" s="121"/>
      <c r="E11" s="122"/>
      <c r="F11" s="121"/>
      <c r="G11" s="122"/>
      <c r="H11" s="121"/>
      <c r="I11" s="122"/>
      <c r="J11" s="121"/>
      <c r="K11" s="122"/>
      <c r="L11" s="121"/>
      <c r="M11" s="122"/>
      <c r="N11" s="121"/>
      <c r="O11" s="122"/>
      <c r="P11" s="121"/>
      <c r="Q11" s="122"/>
    </row>
    <row r="12" spans="1:17" s="101" customFormat="1" ht="12" customHeight="1" x14ac:dyDescent="0.4">
      <c r="A12" s="21" t="s">
        <v>18</v>
      </c>
      <c r="B12" s="23">
        <v>1435</v>
      </c>
      <c r="C12" s="83">
        <v>28.13</v>
      </c>
      <c r="D12" s="22">
        <v>2384</v>
      </c>
      <c r="E12" s="84">
        <v>3.47</v>
      </c>
      <c r="F12" s="22">
        <v>1389</v>
      </c>
      <c r="G12" s="84">
        <v>6.76</v>
      </c>
      <c r="H12" s="27" t="s">
        <v>62</v>
      </c>
      <c r="I12" s="115" t="s">
        <v>63</v>
      </c>
      <c r="J12" s="22">
        <v>1509</v>
      </c>
      <c r="K12" s="84">
        <v>33.19</v>
      </c>
      <c r="L12" s="22">
        <v>1755</v>
      </c>
      <c r="M12" s="84">
        <v>21.79</v>
      </c>
      <c r="N12" s="22">
        <v>1148</v>
      </c>
      <c r="O12" s="84">
        <v>13.44</v>
      </c>
      <c r="P12" s="23">
        <v>1815</v>
      </c>
      <c r="Q12" s="85">
        <v>8.1</v>
      </c>
    </row>
    <row r="13" spans="1:17" s="101" customFormat="1" ht="12" customHeight="1" x14ac:dyDescent="0.4">
      <c r="A13" s="24" t="s">
        <v>19</v>
      </c>
      <c r="B13" s="25">
        <v>9951</v>
      </c>
      <c r="C13" s="86">
        <v>0</v>
      </c>
      <c r="D13" s="25">
        <v>4076</v>
      </c>
      <c r="E13" s="87">
        <v>9.36</v>
      </c>
      <c r="F13" s="25">
        <v>3862</v>
      </c>
      <c r="G13" s="87">
        <v>5.15</v>
      </c>
      <c r="H13" s="29" t="s">
        <v>62</v>
      </c>
      <c r="I13" s="116" t="s">
        <v>63</v>
      </c>
      <c r="J13" s="25">
        <v>3133</v>
      </c>
      <c r="K13" s="86">
        <v>10.16</v>
      </c>
      <c r="L13" s="25">
        <v>5889</v>
      </c>
      <c r="M13" s="87">
        <v>-7.05</v>
      </c>
      <c r="N13" s="25">
        <v>3195</v>
      </c>
      <c r="O13" s="87">
        <v>15.8</v>
      </c>
      <c r="P13" s="26">
        <v>3867</v>
      </c>
      <c r="Q13" s="86">
        <v>-3.11</v>
      </c>
    </row>
    <row r="14" spans="1:17" s="101" customFormat="1" ht="12" customHeight="1" x14ac:dyDescent="0.4">
      <c r="A14" s="21" t="s">
        <v>20</v>
      </c>
      <c r="B14" s="105">
        <v>2222</v>
      </c>
      <c r="C14" s="106">
        <v>-10.98</v>
      </c>
      <c r="D14" s="22">
        <v>1713</v>
      </c>
      <c r="E14" s="84">
        <v>-11.11</v>
      </c>
      <c r="F14" s="22">
        <v>2175</v>
      </c>
      <c r="G14" s="84">
        <v>-15.93</v>
      </c>
      <c r="H14" s="22">
        <v>2173</v>
      </c>
      <c r="I14" s="84">
        <v>-8.9700000000000006</v>
      </c>
      <c r="J14" s="105">
        <v>2271</v>
      </c>
      <c r="K14" s="106">
        <v>0.09</v>
      </c>
      <c r="L14" s="22">
        <v>2056</v>
      </c>
      <c r="M14" s="84">
        <v>-3.61</v>
      </c>
      <c r="N14" s="22">
        <v>1962</v>
      </c>
      <c r="O14" s="84">
        <v>-9.92</v>
      </c>
      <c r="P14" s="22">
        <v>2042</v>
      </c>
      <c r="Q14" s="84">
        <v>-8.5500000000000007</v>
      </c>
    </row>
    <row r="15" spans="1:17" s="101" customFormat="1" ht="12" customHeight="1" x14ac:dyDescent="0.4">
      <c r="A15" s="24" t="s">
        <v>21</v>
      </c>
      <c r="B15" s="25">
        <v>2026</v>
      </c>
      <c r="C15" s="87">
        <v>-19.54</v>
      </c>
      <c r="D15" s="25">
        <v>2064</v>
      </c>
      <c r="E15" s="87">
        <v>-15.72</v>
      </c>
      <c r="F15" s="25">
        <v>1691</v>
      </c>
      <c r="G15" s="87">
        <v>-16.079999999999998</v>
      </c>
      <c r="H15" s="26">
        <v>2549</v>
      </c>
      <c r="I15" s="37">
        <v>-14.09</v>
      </c>
      <c r="J15" s="25">
        <v>1233</v>
      </c>
      <c r="K15" s="87">
        <v>-39.47</v>
      </c>
      <c r="L15" s="25">
        <v>1645</v>
      </c>
      <c r="M15" s="87">
        <v>-16.46</v>
      </c>
      <c r="N15" s="25">
        <v>2208</v>
      </c>
      <c r="O15" s="87">
        <v>38.26</v>
      </c>
      <c r="P15" s="26">
        <v>1797</v>
      </c>
      <c r="Q15" s="86">
        <v>-24.11</v>
      </c>
    </row>
    <row r="16" spans="1:17" s="101" customFormat="1" ht="12" customHeight="1" x14ac:dyDescent="0.4">
      <c r="A16" s="21" t="s">
        <v>22</v>
      </c>
      <c r="B16" s="27" t="s">
        <v>62</v>
      </c>
      <c r="C16" s="115" t="s">
        <v>63</v>
      </c>
      <c r="D16" s="22">
        <v>1610</v>
      </c>
      <c r="E16" s="84">
        <v>21.33</v>
      </c>
      <c r="F16" s="22">
        <v>1124</v>
      </c>
      <c r="G16" s="84">
        <v>-5.78</v>
      </c>
      <c r="H16" s="22">
        <v>1439</v>
      </c>
      <c r="I16" s="84">
        <v>22.47</v>
      </c>
      <c r="J16" s="22">
        <v>1454</v>
      </c>
      <c r="K16" s="84">
        <v>-29.52</v>
      </c>
      <c r="L16" s="22">
        <v>1386</v>
      </c>
      <c r="M16" s="84">
        <v>-3.95</v>
      </c>
      <c r="N16" s="22">
        <v>1458</v>
      </c>
      <c r="O16" s="84">
        <v>0</v>
      </c>
      <c r="P16" s="27" t="s">
        <v>62</v>
      </c>
      <c r="Q16" s="115" t="s">
        <v>63</v>
      </c>
    </row>
    <row r="17" spans="1:17" s="101" customFormat="1" ht="12" customHeight="1" x14ac:dyDescent="0.4">
      <c r="A17" s="24" t="s">
        <v>23</v>
      </c>
      <c r="B17" s="25">
        <v>3379</v>
      </c>
      <c r="C17" s="87">
        <v>-37.909999999999997</v>
      </c>
      <c r="D17" s="25">
        <v>3020</v>
      </c>
      <c r="E17" s="87">
        <v>-28.2</v>
      </c>
      <c r="F17" s="25">
        <v>2993</v>
      </c>
      <c r="G17" s="87">
        <v>-43.03</v>
      </c>
      <c r="H17" s="26">
        <v>3654</v>
      </c>
      <c r="I17" s="86">
        <v>-31.94</v>
      </c>
      <c r="J17" s="25">
        <v>2905</v>
      </c>
      <c r="K17" s="87">
        <v>-38.49</v>
      </c>
      <c r="L17" s="25">
        <v>3466</v>
      </c>
      <c r="M17" s="87">
        <v>-19.579999999999998</v>
      </c>
      <c r="N17" s="25">
        <v>1922</v>
      </c>
      <c r="O17" s="87">
        <v>-23.88</v>
      </c>
      <c r="P17" s="26">
        <v>2350</v>
      </c>
      <c r="Q17" s="86">
        <v>-48.63</v>
      </c>
    </row>
    <row r="18" spans="1:17" s="101" customFormat="1" ht="12" customHeight="1" x14ac:dyDescent="0.4">
      <c r="A18" s="21" t="s">
        <v>24</v>
      </c>
      <c r="B18" s="105">
        <v>2545</v>
      </c>
      <c r="C18" s="106">
        <v>28.47</v>
      </c>
      <c r="D18" s="22">
        <v>2533</v>
      </c>
      <c r="E18" s="84">
        <v>62.79</v>
      </c>
      <c r="F18" s="22">
        <v>1843</v>
      </c>
      <c r="G18" s="84">
        <v>41.33</v>
      </c>
      <c r="H18" s="22">
        <v>2621</v>
      </c>
      <c r="I18" s="84">
        <v>35.450000000000003</v>
      </c>
      <c r="J18" s="105">
        <v>961</v>
      </c>
      <c r="K18" s="106">
        <v>4.68</v>
      </c>
      <c r="L18" s="22">
        <v>1572</v>
      </c>
      <c r="M18" s="84">
        <v>21.77</v>
      </c>
      <c r="N18" s="22">
        <v>1373</v>
      </c>
      <c r="O18" s="84">
        <v>48.75</v>
      </c>
      <c r="P18" s="22">
        <v>2086</v>
      </c>
      <c r="Q18" s="84">
        <v>15.5</v>
      </c>
    </row>
    <row r="19" spans="1:17" s="101" customFormat="1" ht="12" customHeight="1" x14ac:dyDescent="0.4">
      <c r="A19" s="24" t="s">
        <v>25</v>
      </c>
      <c r="B19" s="25">
        <v>1715</v>
      </c>
      <c r="C19" s="87">
        <v>-5.35</v>
      </c>
      <c r="D19" s="25">
        <v>2570</v>
      </c>
      <c r="E19" s="87">
        <v>-11.29</v>
      </c>
      <c r="F19" s="25">
        <v>1508</v>
      </c>
      <c r="G19" s="87">
        <v>-9.3800000000000008</v>
      </c>
      <c r="H19" s="26">
        <v>1761</v>
      </c>
      <c r="I19" s="86">
        <v>-11.51</v>
      </c>
      <c r="J19" s="25">
        <v>1643</v>
      </c>
      <c r="K19" s="87">
        <v>-19.14</v>
      </c>
      <c r="L19" s="25">
        <v>1500</v>
      </c>
      <c r="M19" s="87">
        <v>-15.4</v>
      </c>
      <c r="N19" s="25">
        <v>1816</v>
      </c>
      <c r="O19" s="87">
        <v>-21.99</v>
      </c>
      <c r="P19" s="26">
        <v>2222</v>
      </c>
      <c r="Q19" s="86">
        <v>-9.7799999999999994</v>
      </c>
    </row>
    <row r="20" spans="1:17" s="101" customFormat="1" ht="12" customHeight="1" x14ac:dyDescent="0.4">
      <c r="A20" s="21" t="s">
        <v>26</v>
      </c>
      <c r="B20" s="22">
        <v>3462</v>
      </c>
      <c r="C20" s="84">
        <v>3.65</v>
      </c>
      <c r="D20" s="22">
        <v>4444</v>
      </c>
      <c r="E20" s="84">
        <v>18.98</v>
      </c>
      <c r="F20" s="22">
        <v>5874</v>
      </c>
      <c r="G20" s="84">
        <v>16.690000000000001</v>
      </c>
      <c r="H20" s="22">
        <v>5681</v>
      </c>
      <c r="I20" s="84">
        <v>22.04</v>
      </c>
      <c r="J20" s="22">
        <v>4108</v>
      </c>
      <c r="K20" s="84">
        <v>29.22</v>
      </c>
      <c r="L20" s="22">
        <v>5174</v>
      </c>
      <c r="M20" s="84">
        <v>41.21</v>
      </c>
      <c r="N20" s="22">
        <v>3979</v>
      </c>
      <c r="O20" s="84">
        <v>31.28</v>
      </c>
      <c r="P20" s="22">
        <v>4100</v>
      </c>
      <c r="Q20" s="84">
        <v>30.99</v>
      </c>
    </row>
    <row r="21" spans="1:17" s="101" customFormat="1" ht="12" customHeight="1" x14ac:dyDescent="0.4">
      <c r="A21" s="24" t="s">
        <v>27</v>
      </c>
      <c r="B21" s="25">
        <v>1506</v>
      </c>
      <c r="C21" s="87">
        <v>6.43</v>
      </c>
      <c r="D21" s="25">
        <v>827</v>
      </c>
      <c r="E21" s="87">
        <v>-15.87</v>
      </c>
      <c r="F21" s="25">
        <v>1024</v>
      </c>
      <c r="G21" s="87">
        <v>12.04</v>
      </c>
      <c r="H21" s="26">
        <v>1336</v>
      </c>
      <c r="I21" s="86">
        <v>-10.46</v>
      </c>
      <c r="J21" s="25">
        <v>1266</v>
      </c>
      <c r="K21" s="87">
        <v>-3.65</v>
      </c>
      <c r="L21" s="25">
        <v>1059</v>
      </c>
      <c r="M21" s="87">
        <v>15.99</v>
      </c>
      <c r="N21" s="25">
        <v>1080</v>
      </c>
      <c r="O21" s="87">
        <v>5.37</v>
      </c>
      <c r="P21" s="26">
        <v>1510</v>
      </c>
      <c r="Q21" s="86">
        <v>1.55</v>
      </c>
    </row>
    <row r="22" spans="1:17" s="101" customFormat="1" ht="12" customHeight="1" x14ac:dyDescent="0.4">
      <c r="A22" s="21" t="s">
        <v>28</v>
      </c>
      <c r="B22" s="22">
        <v>3239</v>
      </c>
      <c r="C22" s="84">
        <v>-22.03</v>
      </c>
      <c r="D22" s="22">
        <v>2882</v>
      </c>
      <c r="E22" s="84">
        <v>-27.28</v>
      </c>
      <c r="F22" s="22">
        <v>3201</v>
      </c>
      <c r="G22" s="84">
        <v>-29.38</v>
      </c>
      <c r="H22" s="27" t="s">
        <v>62</v>
      </c>
      <c r="I22" s="115" t="s">
        <v>63</v>
      </c>
      <c r="J22" s="22">
        <v>3072</v>
      </c>
      <c r="K22" s="84">
        <v>-25</v>
      </c>
      <c r="L22" s="22">
        <v>3386</v>
      </c>
      <c r="M22" s="84">
        <v>-21.84</v>
      </c>
      <c r="N22" s="22">
        <v>3358</v>
      </c>
      <c r="O22" s="84">
        <v>-24.89</v>
      </c>
      <c r="P22" s="23">
        <v>3363</v>
      </c>
      <c r="Q22" s="85">
        <v>-25.08</v>
      </c>
    </row>
    <row r="23" spans="1:17" s="101" customFormat="1" ht="12" customHeight="1" x14ac:dyDescent="0.4">
      <c r="A23" s="30" t="s">
        <v>29</v>
      </c>
      <c r="B23" s="96">
        <v>1741</v>
      </c>
      <c r="C23" s="109">
        <v>-0.4</v>
      </c>
      <c r="D23" s="31">
        <v>1487</v>
      </c>
      <c r="E23" s="88">
        <v>1.64</v>
      </c>
      <c r="F23" s="31">
        <v>1371</v>
      </c>
      <c r="G23" s="88">
        <v>-10.68</v>
      </c>
      <c r="H23" s="31">
        <v>1600</v>
      </c>
      <c r="I23" s="88">
        <v>3.16</v>
      </c>
      <c r="J23" s="31">
        <v>1441</v>
      </c>
      <c r="K23" s="88">
        <v>1.41</v>
      </c>
      <c r="L23" s="31">
        <v>1107</v>
      </c>
      <c r="M23" s="88">
        <v>-23.5</v>
      </c>
      <c r="N23" s="31">
        <v>654</v>
      </c>
      <c r="O23" s="88">
        <v>43.42</v>
      </c>
      <c r="P23" s="31">
        <v>1504</v>
      </c>
      <c r="Q23" s="88">
        <v>2.73</v>
      </c>
    </row>
    <row r="24" spans="1:17" s="135" customFormat="1" ht="11.5" x14ac:dyDescent="0.3">
      <c r="A24" s="123" t="s">
        <v>30</v>
      </c>
      <c r="B24" s="124"/>
      <c r="C24" s="125"/>
      <c r="D24" s="124"/>
      <c r="E24" s="125"/>
      <c r="F24" s="124"/>
      <c r="G24" s="125"/>
      <c r="H24" s="124"/>
      <c r="I24" s="125"/>
      <c r="J24" s="124"/>
      <c r="K24" s="125"/>
      <c r="L24" s="124"/>
      <c r="M24" s="125"/>
      <c r="N24" s="124"/>
      <c r="O24" s="125"/>
      <c r="P24" s="124"/>
      <c r="Q24" s="125"/>
    </row>
    <row r="25" spans="1:17" s="101" customFormat="1" ht="12" customHeight="1" x14ac:dyDescent="0.4">
      <c r="A25" s="24" t="s">
        <v>48</v>
      </c>
      <c r="B25" s="110" t="s">
        <v>62</v>
      </c>
      <c r="C25" s="116" t="s">
        <v>63</v>
      </c>
      <c r="D25" s="25">
        <v>9167</v>
      </c>
      <c r="E25" s="87">
        <v>0.77</v>
      </c>
      <c r="F25" s="25">
        <v>8469</v>
      </c>
      <c r="G25" s="149">
        <v>6.27</v>
      </c>
      <c r="H25" s="29" t="s">
        <v>62</v>
      </c>
      <c r="I25" s="116" t="s">
        <v>63</v>
      </c>
      <c r="J25" s="28">
        <v>8100</v>
      </c>
      <c r="K25" s="86">
        <v>-2.81</v>
      </c>
      <c r="L25" s="25" t="s">
        <v>62</v>
      </c>
      <c r="M25" s="37" t="s">
        <v>63</v>
      </c>
      <c r="N25" s="25">
        <v>8023</v>
      </c>
      <c r="O25" s="87">
        <v>-8.8000000000000007</v>
      </c>
      <c r="P25" s="26">
        <v>8088</v>
      </c>
      <c r="Q25" s="86" t="s">
        <v>63</v>
      </c>
    </row>
    <row r="26" spans="1:17" s="101" customFormat="1" ht="12" customHeight="1" x14ac:dyDescent="0.4">
      <c r="A26" s="21" t="s">
        <v>31</v>
      </c>
      <c r="B26" s="22">
        <v>800</v>
      </c>
      <c r="C26" s="84">
        <v>-26.74</v>
      </c>
      <c r="D26" s="22">
        <v>2261</v>
      </c>
      <c r="E26" s="84">
        <v>-1.05</v>
      </c>
      <c r="F26" s="22">
        <v>2034</v>
      </c>
      <c r="G26" s="84">
        <v>0.05</v>
      </c>
      <c r="H26" s="27" t="s">
        <v>62</v>
      </c>
      <c r="I26" s="115" t="s">
        <v>63</v>
      </c>
      <c r="J26" s="22">
        <v>1664</v>
      </c>
      <c r="K26" s="84">
        <v>0.3</v>
      </c>
      <c r="L26" s="22">
        <v>2054</v>
      </c>
      <c r="M26" s="84">
        <v>4.1100000000000003</v>
      </c>
      <c r="N26" s="22">
        <v>1772</v>
      </c>
      <c r="O26" s="84">
        <v>7</v>
      </c>
      <c r="P26" s="23">
        <v>1534</v>
      </c>
      <c r="Q26" s="85">
        <v>1.32</v>
      </c>
    </row>
    <row r="27" spans="1:17" s="101" customFormat="1" ht="12" customHeight="1" x14ac:dyDescent="0.4">
      <c r="A27" s="24" t="s">
        <v>32</v>
      </c>
      <c r="B27" s="25">
        <v>5041</v>
      </c>
      <c r="C27" s="87">
        <v>-0.55000000000000004</v>
      </c>
      <c r="D27" s="25">
        <v>6563</v>
      </c>
      <c r="E27" s="87">
        <v>-0.3</v>
      </c>
      <c r="F27" s="29" t="s">
        <v>62</v>
      </c>
      <c r="G27" s="116" t="s">
        <v>63</v>
      </c>
      <c r="H27" s="25">
        <v>5634</v>
      </c>
      <c r="I27" s="87">
        <v>-0.12</v>
      </c>
      <c r="J27" s="25">
        <v>4227</v>
      </c>
      <c r="K27" s="87">
        <v>-2.13</v>
      </c>
      <c r="L27" s="29" t="s">
        <v>62</v>
      </c>
      <c r="M27" s="116" t="s">
        <v>63</v>
      </c>
      <c r="N27" s="26">
        <v>8702</v>
      </c>
      <c r="O27" s="87">
        <v>3.09</v>
      </c>
      <c r="P27" s="25">
        <v>5803</v>
      </c>
      <c r="Q27" s="87">
        <v>-0.51</v>
      </c>
    </row>
    <row r="28" spans="1:17" s="101" customFormat="1" ht="12" customHeight="1" x14ac:dyDescent="0.4">
      <c r="A28" s="21" t="s">
        <v>33</v>
      </c>
      <c r="B28" s="27" t="s">
        <v>62</v>
      </c>
      <c r="C28" s="115" t="s">
        <v>63</v>
      </c>
      <c r="D28" s="22">
        <v>6033</v>
      </c>
      <c r="E28" s="84">
        <v>9.83</v>
      </c>
      <c r="F28" s="22">
        <v>7335</v>
      </c>
      <c r="G28" s="84">
        <v>3.48</v>
      </c>
      <c r="H28" s="27" t="s">
        <v>62</v>
      </c>
      <c r="I28" s="115" t="s">
        <v>63</v>
      </c>
      <c r="J28" s="23">
        <v>5315</v>
      </c>
      <c r="K28" s="83">
        <v>-2.5099999999999998</v>
      </c>
      <c r="L28" s="23">
        <v>6935</v>
      </c>
      <c r="M28" s="85">
        <v>-0.37</v>
      </c>
      <c r="N28" s="22">
        <v>5899</v>
      </c>
      <c r="O28" s="84">
        <v>-5.08</v>
      </c>
      <c r="P28" s="23">
        <v>6205</v>
      </c>
      <c r="Q28" s="85">
        <v>-4.82</v>
      </c>
    </row>
    <row r="29" spans="1:17" s="101" customFormat="1" ht="12" customHeight="1" x14ac:dyDescent="0.4">
      <c r="A29" s="24" t="s">
        <v>34</v>
      </c>
      <c r="B29" s="25">
        <v>3472</v>
      </c>
      <c r="C29" s="87">
        <v>-3.07</v>
      </c>
      <c r="D29" s="25">
        <v>1639</v>
      </c>
      <c r="E29" s="87">
        <v>-10.58</v>
      </c>
      <c r="F29" s="25">
        <v>1334</v>
      </c>
      <c r="G29" s="87">
        <v>3.73</v>
      </c>
      <c r="H29" s="25">
        <v>3210</v>
      </c>
      <c r="I29" s="87">
        <v>-9.25</v>
      </c>
      <c r="J29" s="25">
        <v>2411</v>
      </c>
      <c r="K29" s="87">
        <v>-3.64</v>
      </c>
      <c r="L29" s="25">
        <v>1568</v>
      </c>
      <c r="M29" s="87">
        <v>-12.65</v>
      </c>
      <c r="N29" s="25">
        <v>1825</v>
      </c>
      <c r="O29" s="87">
        <v>-16.86</v>
      </c>
      <c r="P29" s="25">
        <v>2278</v>
      </c>
      <c r="Q29" s="87">
        <v>-3.88</v>
      </c>
    </row>
    <row r="30" spans="1:17" s="101" customFormat="1" ht="12" customHeight="1" x14ac:dyDescent="0.4">
      <c r="A30" s="21" t="s">
        <v>55</v>
      </c>
      <c r="B30" s="22">
        <v>2213</v>
      </c>
      <c r="C30" s="84">
        <v>-47.2</v>
      </c>
      <c r="D30" s="22">
        <v>2696</v>
      </c>
      <c r="E30" s="84">
        <v>-35.21</v>
      </c>
      <c r="F30" s="22">
        <v>2125</v>
      </c>
      <c r="G30" s="84">
        <v>-35.49</v>
      </c>
      <c r="H30" s="23">
        <v>2825</v>
      </c>
      <c r="I30" s="85">
        <v>-37.4</v>
      </c>
      <c r="J30" s="22">
        <v>1754</v>
      </c>
      <c r="K30" s="85">
        <v>-49.07</v>
      </c>
      <c r="L30" s="22">
        <v>3226</v>
      </c>
      <c r="M30" s="84">
        <v>9.5</v>
      </c>
      <c r="N30" s="22">
        <v>2021</v>
      </c>
      <c r="O30" s="84">
        <v>-51.07</v>
      </c>
      <c r="P30" s="23">
        <v>2107</v>
      </c>
      <c r="Q30" s="85">
        <v>-40.71</v>
      </c>
    </row>
    <row r="31" spans="1:17" s="101" customFormat="1" ht="12" customHeight="1" x14ac:dyDescent="0.4">
      <c r="A31" s="24" t="s">
        <v>35</v>
      </c>
      <c r="B31" s="26">
        <v>5144</v>
      </c>
      <c r="C31" s="86">
        <v>-0.35</v>
      </c>
      <c r="D31" s="25">
        <v>3939</v>
      </c>
      <c r="E31" s="87">
        <v>-9.0500000000000007</v>
      </c>
      <c r="F31" s="25">
        <v>3923</v>
      </c>
      <c r="G31" s="87">
        <v>-8.51</v>
      </c>
      <c r="H31" s="26">
        <v>5071</v>
      </c>
      <c r="I31" s="86">
        <v>-3.45</v>
      </c>
      <c r="J31" s="26">
        <v>3711</v>
      </c>
      <c r="K31" s="86">
        <v>-4.13</v>
      </c>
      <c r="L31" s="25">
        <v>5109</v>
      </c>
      <c r="M31" s="87">
        <v>1.73</v>
      </c>
      <c r="N31" s="25">
        <v>3280</v>
      </c>
      <c r="O31" s="87">
        <v>-13.82</v>
      </c>
      <c r="P31" s="26">
        <v>3937</v>
      </c>
      <c r="Q31" s="86">
        <v>0</v>
      </c>
    </row>
    <row r="32" spans="1:17" s="101" customFormat="1" ht="12" customHeight="1" x14ac:dyDescent="0.4">
      <c r="A32" s="21" t="s">
        <v>36</v>
      </c>
      <c r="B32" s="22">
        <v>2309</v>
      </c>
      <c r="C32" s="84">
        <v>-15.08</v>
      </c>
      <c r="D32" s="22">
        <v>2111</v>
      </c>
      <c r="E32" s="84">
        <v>-35.42</v>
      </c>
      <c r="F32" s="22">
        <v>1436</v>
      </c>
      <c r="G32" s="84">
        <v>-23.86</v>
      </c>
      <c r="H32" s="23">
        <v>2106</v>
      </c>
      <c r="I32" s="115">
        <v>-21.39</v>
      </c>
      <c r="J32" s="22">
        <v>2250</v>
      </c>
      <c r="K32" s="84">
        <v>-22.95</v>
      </c>
      <c r="L32" s="22">
        <v>2468</v>
      </c>
      <c r="M32" s="84">
        <v>-4.34</v>
      </c>
      <c r="N32" s="22">
        <v>1640</v>
      </c>
      <c r="O32" s="84">
        <v>-23.72</v>
      </c>
      <c r="P32" s="23">
        <v>1707</v>
      </c>
      <c r="Q32" s="85">
        <v>-16.97</v>
      </c>
    </row>
    <row r="33" spans="1:17" s="101" customFormat="1" ht="12" customHeight="1" x14ac:dyDescent="0.4">
      <c r="A33" s="24" t="s">
        <v>37</v>
      </c>
      <c r="B33" s="25">
        <v>5737</v>
      </c>
      <c r="C33" s="87">
        <v>-24.34</v>
      </c>
      <c r="D33" s="25">
        <v>3852</v>
      </c>
      <c r="E33" s="102">
        <v>-52.67</v>
      </c>
      <c r="F33" s="25">
        <v>3938</v>
      </c>
      <c r="G33" s="86">
        <v>-53.9</v>
      </c>
      <c r="H33" s="29">
        <v>3187</v>
      </c>
      <c r="I33" s="116" t="s">
        <v>63</v>
      </c>
      <c r="J33" s="25">
        <v>4530</v>
      </c>
      <c r="K33" s="87">
        <v>-43.22</v>
      </c>
      <c r="L33" s="25">
        <v>5367</v>
      </c>
      <c r="M33" s="87" t="s">
        <v>63</v>
      </c>
      <c r="N33" s="25">
        <v>3461</v>
      </c>
      <c r="O33" s="86">
        <v>-53.09</v>
      </c>
      <c r="P33" s="26">
        <v>4200</v>
      </c>
      <c r="Q33" s="87">
        <v>-43.53</v>
      </c>
    </row>
    <row r="34" spans="1:17" s="101" customFormat="1" ht="12" customHeight="1" x14ac:dyDescent="0.4">
      <c r="A34" s="21" t="s">
        <v>51</v>
      </c>
      <c r="B34" s="79" t="s">
        <v>62</v>
      </c>
      <c r="C34" s="115" t="s">
        <v>63</v>
      </c>
      <c r="D34" s="22">
        <v>11371</v>
      </c>
      <c r="E34" s="84">
        <v>-7.01</v>
      </c>
      <c r="F34" s="22">
        <v>10848</v>
      </c>
      <c r="G34" s="84">
        <v>-4.16</v>
      </c>
      <c r="H34" s="23">
        <v>11673</v>
      </c>
      <c r="I34" s="83">
        <v>6.26</v>
      </c>
      <c r="J34" s="23">
        <v>11204</v>
      </c>
      <c r="K34" s="85">
        <v>-3.86</v>
      </c>
      <c r="L34" s="22">
        <v>11828</v>
      </c>
      <c r="M34" s="84">
        <v>6.39</v>
      </c>
      <c r="N34" s="22">
        <v>10696</v>
      </c>
      <c r="O34" s="84">
        <v>-6.54</v>
      </c>
      <c r="P34" s="23">
        <v>10888</v>
      </c>
      <c r="Q34" s="85">
        <v>-6.32</v>
      </c>
    </row>
    <row r="35" spans="1:17" s="101" customFormat="1" ht="12" customHeight="1" x14ac:dyDescent="0.4">
      <c r="A35" s="24" t="s">
        <v>38</v>
      </c>
      <c r="B35" s="26">
        <v>3448</v>
      </c>
      <c r="C35" s="37">
        <v>-1.1200000000000001</v>
      </c>
      <c r="D35" s="25">
        <v>3769</v>
      </c>
      <c r="E35" s="87">
        <v>-9.57</v>
      </c>
      <c r="F35" s="25">
        <v>3444</v>
      </c>
      <c r="G35" s="87">
        <v>-11.26</v>
      </c>
      <c r="H35" s="29" t="s">
        <v>62</v>
      </c>
      <c r="I35" s="116" t="s">
        <v>63</v>
      </c>
      <c r="J35" s="25">
        <v>3604</v>
      </c>
      <c r="K35" s="87">
        <v>-2.0099999999999998</v>
      </c>
      <c r="L35" s="25">
        <v>4942</v>
      </c>
      <c r="M35" s="87">
        <v>40.6</v>
      </c>
      <c r="N35" s="25">
        <v>2394</v>
      </c>
      <c r="O35" s="87">
        <v>-7.85</v>
      </c>
      <c r="P35" s="26">
        <v>3685</v>
      </c>
      <c r="Q35" s="87">
        <v>-8.31</v>
      </c>
    </row>
    <row r="36" spans="1:17" s="101" customFormat="1" ht="12" customHeight="1" x14ac:dyDescent="0.4">
      <c r="A36" s="21" t="s">
        <v>39</v>
      </c>
      <c r="B36" s="22">
        <v>5465</v>
      </c>
      <c r="C36" s="84">
        <v>6.34</v>
      </c>
      <c r="D36" s="22">
        <v>5200</v>
      </c>
      <c r="E36" s="84">
        <v>15.99</v>
      </c>
      <c r="F36" s="22">
        <v>4077</v>
      </c>
      <c r="G36" s="84">
        <v>12.22</v>
      </c>
      <c r="H36" s="23">
        <v>4788</v>
      </c>
      <c r="I36" s="85">
        <v>9.82</v>
      </c>
      <c r="J36" s="22">
        <v>4800</v>
      </c>
      <c r="K36" s="84">
        <v>5.49</v>
      </c>
      <c r="L36" s="22">
        <v>3909</v>
      </c>
      <c r="M36" s="84">
        <v>35.119999999999997</v>
      </c>
      <c r="N36" s="22">
        <v>4410</v>
      </c>
      <c r="O36" s="84">
        <v>11.73</v>
      </c>
      <c r="P36" s="23">
        <v>5139</v>
      </c>
      <c r="Q36" s="85">
        <v>2.21</v>
      </c>
    </row>
    <row r="37" spans="1:17" s="101" customFormat="1" ht="12" customHeight="1" x14ac:dyDescent="0.4">
      <c r="A37" s="24" t="s">
        <v>57</v>
      </c>
      <c r="B37" s="150" t="s">
        <v>62</v>
      </c>
      <c r="C37" s="116" t="s">
        <v>63</v>
      </c>
      <c r="D37" s="25">
        <v>1272</v>
      </c>
      <c r="E37" s="87">
        <v>-14.75</v>
      </c>
      <c r="F37" s="25">
        <v>641</v>
      </c>
      <c r="G37" s="86">
        <v>-5.04</v>
      </c>
      <c r="H37" s="26">
        <v>1200</v>
      </c>
      <c r="I37" s="86">
        <v>-0.33</v>
      </c>
      <c r="J37" s="29">
        <v>950</v>
      </c>
      <c r="K37" s="116">
        <v>-4.62</v>
      </c>
      <c r="L37" s="29">
        <v>927</v>
      </c>
      <c r="M37" s="116">
        <v>-17.89</v>
      </c>
      <c r="N37" s="25">
        <v>1555</v>
      </c>
      <c r="O37" s="86">
        <v>-9.9600000000000009</v>
      </c>
      <c r="P37" s="25">
        <v>1071</v>
      </c>
      <c r="Q37" s="89">
        <v>-22.34</v>
      </c>
    </row>
    <row r="38" spans="1:17" s="101" customFormat="1" ht="12" customHeight="1" x14ac:dyDescent="0.4">
      <c r="A38" s="21" t="s">
        <v>56</v>
      </c>
      <c r="B38" s="27" t="s">
        <v>62</v>
      </c>
      <c r="C38" s="115" t="s">
        <v>63</v>
      </c>
      <c r="D38" s="23">
        <v>1202</v>
      </c>
      <c r="E38" s="85">
        <v>-17.16</v>
      </c>
      <c r="F38" s="22">
        <v>1308</v>
      </c>
      <c r="G38" s="84">
        <v>-12.45</v>
      </c>
      <c r="H38" s="23">
        <v>1500</v>
      </c>
      <c r="I38" s="85">
        <v>-7.35</v>
      </c>
      <c r="J38" s="23">
        <v>1558</v>
      </c>
      <c r="K38" s="84">
        <v>-12.86</v>
      </c>
      <c r="L38" s="23">
        <v>1828</v>
      </c>
      <c r="M38" s="85">
        <v>-11.31</v>
      </c>
      <c r="N38" s="22">
        <v>2434</v>
      </c>
      <c r="O38" s="84">
        <v>-6.49</v>
      </c>
      <c r="P38" s="23">
        <v>1741</v>
      </c>
      <c r="Q38" s="85">
        <v>-10.4</v>
      </c>
    </row>
    <row r="39" spans="1:17" s="101" customFormat="1" ht="12" customHeight="1" x14ac:dyDescent="0.4">
      <c r="A39" s="24" t="s">
        <v>40</v>
      </c>
      <c r="B39" s="26">
        <v>4197</v>
      </c>
      <c r="C39" s="37">
        <v>9.6999999999999993</v>
      </c>
      <c r="D39" s="26">
        <v>3479</v>
      </c>
      <c r="E39" s="86">
        <v>-18.14</v>
      </c>
      <c r="F39" s="25">
        <v>3595</v>
      </c>
      <c r="G39" s="87">
        <v>-16.399999999999999</v>
      </c>
      <c r="H39" s="26">
        <v>3950</v>
      </c>
      <c r="I39" s="86">
        <v>-6.73</v>
      </c>
      <c r="J39" s="26">
        <v>3263</v>
      </c>
      <c r="K39" s="87">
        <v>-4.09</v>
      </c>
      <c r="L39" s="26">
        <v>4003</v>
      </c>
      <c r="M39" s="86">
        <v>45.56</v>
      </c>
      <c r="N39" s="25">
        <v>3351</v>
      </c>
      <c r="O39" s="87">
        <v>-15.04</v>
      </c>
      <c r="P39" s="26">
        <v>3856</v>
      </c>
      <c r="Q39" s="86">
        <v>-18.079999999999998</v>
      </c>
    </row>
    <row r="40" spans="1:17" s="101" customFormat="1" ht="12" customHeight="1" x14ac:dyDescent="0.4">
      <c r="A40" s="21" t="s">
        <v>41</v>
      </c>
      <c r="B40" s="22">
        <v>2081</v>
      </c>
      <c r="C40" s="84">
        <v>-15.48</v>
      </c>
      <c r="D40" s="22">
        <v>1795</v>
      </c>
      <c r="E40" s="84">
        <v>-26.52</v>
      </c>
      <c r="F40" s="22">
        <v>1799</v>
      </c>
      <c r="G40" s="84">
        <v>-28.27</v>
      </c>
      <c r="H40" s="23">
        <v>1959</v>
      </c>
      <c r="I40" s="106">
        <v>-23.21</v>
      </c>
      <c r="J40" s="22">
        <v>1692</v>
      </c>
      <c r="K40" s="84">
        <v>-29.38</v>
      </c>
      <c r="L40" s="22">
        <v>4120</v>
      </c>
      <c r="M40" s="84">
        <v>9.11</v>
      </c>
      <c r="N40" s="22">
        <v>1533</v>
      </c>
      <c r="O40" s="84">
        <v>-24.59</v>
      </c>
      <c r="P40" s="23">
        <v>2048</v>
      </c>
      <c r="Q40" s="106">
        <v>-20.309999999999999</v>
      </c>
    </row>
    <row r="41" spans="1:17" s="101" customFormat="1" ht="12" customHeight="1" x14ac:dyDescent="0.4">
      <c r="A41" s="30" t="s">
        <v>64</v>
      </c>
      <c r="B41" s="31" t="s">
        <v>62</v>
      </c>
      <c r="C41" s="117" t="s">
        <v>63</v>
      </c>
      <c r="D41" s="31">
        <v>7866</v>
      </c>
      <c r="E41" s="88">
        <v>-3.39</v>
      </c>
      <c r="F41" s="31">
        <v>8262</v>
      </c>
      <c r="G41" s="88">
        <v>-5.6</v>
      </c>
      <c r="H41" s="96">
        <v>9385</v>
      </c>
      <c r="I41" s="109">
        <v>-2.5299999999999998</v>
      </c>
      <c r="J41" s="31">
        <v>7587</v>
      </c>
      <c r="K41" s="88">
        <v>-12.58</v>
      </c>
      <c r="L41" s="31" t="s">
        <v>62</v>
      </c>
      <c r="M41" s="117" t="s">
        <v>63</v>
      </c>
      <c r="N41" s="31">
        <v>7416</v>
      </c>
      <c r="O41" s="88">
        <v>-4.1500000000000004</v>
      </c>
      <c r="P41" s="96">
        <v>7527</v>
      </c>
      <c r="Q41" s="109">
        <v>-7.97</v>
      </c>
    </row>
    <row r="42" spans="1:17" s="101" customFormat="1" ht="12" customHeight="1" x14ac:dyDescent="0.4">
      <c r="A42" s="123" t="s">
        <v>42</v>
      </c>
      <c r="B42" s="124"/>
      <c r="C42" s="125"/>
      <c r="D42" s="124"/>
      <c r="E42" s="125"/>
      <c r="F42" s="124"/>
      <c r="G42" s="125"/>
      <c r="H42" s="124"/>
      <c r="I42" s="125"/>
      <c r="J42" s="124"/>
      <c r="K42" s="125"/>
      <c r="L42" s="124"/>
      <c r="M42" s="125"/>
      <c r="N42" s="124"/>
      <c r="O42" s="125"/>
      <c r="P42" s="124"/>
      <c r="Q42" s="125"/>
    </row>
    <row r="43" spans="1:17" s="101" customFormat="1" ht="12" customHeight="1" x14ac:dyDescent="0.4">
      <c r="A43" s="24" t="s">
        <v>43</v>
      </c>
      <c r="B43" s="29" t="s">
        <v>62</v>
      </c>
      <c r="C43" s="116" t="s">
        <v>63</v>
      </c>
      <c r="D43" s="25">
        <v>2604</v>
      </c>
      <c r="E43" s="87">
        <v>-22.29</v>
      </c>
      <c r="F43" s="25">
        <v>3200</v>
      </c>
      <c r="G43" s="87">
        <v>-7.41</v>
      </c>
      <c r="H43" s="29" t="s">
        <v>62</v>
      </c>
      <c r="I43" s="116" t="s">
        <v>63</v>
      </c>
      <c r="J43" s="25">
        <v>3519</v>
      </c>
      <c r="K43" s="87">
        <v>0.06</v>
      </c>
      <c r="L43" s="25">
        <v>3624</v>
      </c>
      <c r="M43" s="87">
        <v>-12</v>
      </c>
      <c r="N43" s="25">
        <v>2122</v>
      </c>
      <c r="O43" s="87">
        <v>-9.08</v>
      </c>
      <c r="P43" s="26">
        <v>4167</v>
      </c>
      <c r="Q43" s="87">
        <v>-4.6500000000000004</v>
      </c>
    </row>
    <row r="44" spans="1:17" s="101" customFormat="1" ht="12" customHeight="1" x14ac:dyDescent="0.4">
      <c r="A44" s="21" t="s">
        <v>44</v>
      </c>
      <c r="B44" s="22">
        <v>1573</v>
      </c>
      <c r="C44" s="84">
        <v>-12.42</v>
      </c>
      <c r="D44" s="22">
        <v>2081</v>
      </c>
      <c r="E44" s="84">
        <v>-7.68</v>
      </c>
      <c r="F44" s="22">
        <v>1881</v>
      </c>
      <c r="G44" s="84">
        <v>-10.85</v>
      </c>
      <c r="H44" s="23">
        <v>1665</v>
      </c>
      <c r="I44" s="85">
        <v>-12.55</v>
      </c>
      <c r="J44" s="22">
        <v>2017</v>
      </c>
      <c r="K44" s="84">
        <v>-7.48</v>
      </c>
      <c r="L44" s="23">
        <v>1446</v>
      </c>
      <c r="M44" s="83">
        <v>-6.16</v>
      </c>
      <c r="N44" s="22">
        <v>2474</v>
      </c>
      <c r="O44" s="84">
        <v>-6.04</v>
      </c>
      <c r="P44" s="23">
        <v>2204</v>
      </c>
      <c r="Q44" s="85">
        <v>-5.81</v>
      </c>
    </row>
    <row r="45" spans="1:17" s="101" customFormat="1" ht="12" customHeight="1" x14ac:dyDescent="0.4">
      <c r="A45" s="24" t="s">
        <v>65</v>
      </c>
      <c r="B45" s="25">
        <v>3454</v>
      </c>
      <c r="C45" s="86">
        <v>6.8</v>
      </c>
      <c r="D45" s="25">
        <v>3633</v>
      </c>
      <c r="E45" s="87">
        <v>7.96</v>
      </c>
      <c r="F45" s="25">
        <v>2312</v>
      </c>
      <c r="G45" s="87">
        <v>-19.579999999999998</v>
      </c>
      <c r="H45" s="25">
        <v>3713</v>
      </c>
      <c r="I45" s="87">
        <v>6.36</v>
      </c>
      <c r="J45" s="25">
        <v>2844</v>
      </c>
      <c r="K45" s="87">
        <v>3.72</v>
      </c>
      <c r="L45" s="25">
        <v>2445</v>
      </c>
      <c r="M45" s="87">
        <v>-15.13</v>
      </c>
      <c r="N45" s="25">
        <v>2275</v>
      </c>
      <c r="O45" s="87">
        <v>-10.039999999999999</v>
      </c>
      <c r="P45" s="25">
        <v>3067</v>
      </c>
      <c r="Q45" s="87">
        <v>7.2</v>
      </c>
    </row>
    <row r="46" spans="1:17" s="101" customFormat="1" ht="12" customHeight="1" x14ac:dyDescent="0.4">
      <c r="A46" s="21" t="s">
        <v>45</v>
      </c>
      <c r="B46" s="22">
        <v>2896</v>
      </c>
      <c r="C46" s="84">
        <v>-5.42</v>
      </c>
      <c r="D46" s="22">
        <v>2327</v>
      </c>
      <c r="E46" s="84">
        <v>-13.62</v>
      </c>
      <c r="F46" s="22">
        <v>3148</v>
      </c>
      <c r="G46" s="84">
        <v>-1.25</v>
      </c>
      <c r="H46" s="23">
        <v>1704</v>
      </c>
      <c r="I46" s="85">
        <v>-23.79</v>
      </c>
      <c r="J46" s="22">
        <v>2561</v>
      </c>
      <c r="K46" s="84">
        <v>28.69</v>
      </c>
      <c r="L46" s="22">
        <v>3057</v>
      </c>
      <c r="M46" s="84">
        <v>-0.03</v>
      </c>
      <c r="N46" s="22">
        <v>2616</v>
      </c>
      <c r="O46" s="84">
        <v>28.93</v>
      </c>
      <c r="P46" s="23">
        <v>2419</v>
      </c>
      <c r="Q46" s="85">
        <v>31.4</v>
      </c>
    </row>
    <row r="47" spans="1:17" s="101" customFormat="1" ht="12" customHeight="1" x14ac:dyDescent="0.4">
      <c r="A47" s="30" t="s">
        <v>46</v>
      </c>
      <c r="B47" s="31">
        <v>1489</v>
      </c>
      <c r="C47" s="88">
        <v>-7.0000000000000007E-2</v>
      </c>
      <c r="D47" s="31">
        <v>1678</v>
      </c>
      <c r="E47" s="88">
        <v>-10.36</v>
      </c>
      <c r="F47" s="31">
        <v>1969</v>
      </c>
      <c r="G47" s="88">
        <v>-16.11</v>
      </c>
      <c r="H47" s="31">
        <v>1332</v>
      </c>
      <c r="I47" s="88">
        <v>-8.83</v>
      </c>
      <c r="J47" s="31">
        <v>1289</v>
      </c>
      <c r="K47" s="88">
        <v>-4.0199999999999996</v>
      </c>
      <c r="L47" s="31">
        <v>2357</v>
      </c>
      <c r="M47" s="88">
        <v>-4.2300000000000004</v>
      </c>
      <c r="N47" s="95" t="s">
        <v>62</v>
      </c>
      <c r="O47" s="117" t="s">
        <v>63</v>
      </c>
      <c r="P47" s="31">
        <v>1120</v>
      </c>
      <c r="Q47" s="88">
        <v>-14.44</v>
      </c>
    </row>
    <row r="48" spans="1:17" s="101" customFormat="1" ht="12" customHeight="1" x14ac:dyDescent="0.4">
      <c r="A48" s="123" t="s">
        <v>66</v>
      </c>
      <c r="B48" s="124"/>
      <c r="C48" s="125"/>
      <c r="D48" s="124"/>
      <c r="E48" s="125"/>
      <c r="F48" s="124"/>
      <c r="G48" s="125"/>
      <c r="H48" s="124"/>
      <c r="I48" s="125"/>
      <c r="J48" s="124"/>
      <c r="K48" s="125"/>
      <c r="L48" s="124"/>
      <c r="M48" s="125"/>
      <c r="N48" s="124"/>
      <c r="O48" s="125"/>
      <c r="P48" s="124"/>
      <c r="Q48" s="125"/>
    </row>
    <row r="49" spans="1:25" s="101" customFormat="1" ht="12" customHeight="1" x14ac:dyDescent="0.4">
      <c r="A49" s="15" t="s">
        <v>67</v>
      </c>
      <c r="B49" s="32">
        <v>3896</v>
      </c>
      <c r="C49" s="91">
        <v>0.21</v>
      </c>
      <c r="D49" s="32">
        <v>3526</v>
      </c>
      <c r="E49" s="91">
        <v>-0.4</v>
      </c>
      <c r="F49" s="32">
        <v>4280</v>
      </c>
      <c r="G49" s="91">
        <v>-0.47</v>
      </c>
      <c r="H49" s="32">
        <v>3942</v>
      </c>
      <c r="I49" s="91">
        <v>0.28000000000000003</v>
      </c>
      <c r="J49" s="32">
        <v>3845</v>
      </c>
      <c r="K49" s="91">
        <v>-0.28999999999999998</v>
      </c>
      <c r="L49" s="32">
        <v>3978</v>
      </c>
      <c r="M49" s="91">
        <v>0.28000000000000003</v>
      </c>
      <c r="N49" s="32">
        <v>3990</v>
      </c>
      <c r="O49" s="91">
        <v>0.55000000000000004</v>
      </c>
      <c r="P49" s="32">
        <v>3974</v>
      </c>
      <c r="Q49" s="91">
        <v>0.28000000000000003</v>
      </c>
    </row>
    <row r="50" spans="1:25" s="101" customFormat="1" ht="12" customHeight="1" x14ac:dyDescent="0.4">
      <c r="A50" s="33" t="s">
        <v>68</v>
      </c>
      <c r="B50" s="97" t="s">
        <v>62</v>
      </c>
      <c r="C50" s="118" t="s">
        <v>63</v>
      </c>
      <c r="D50" s="34">
        <v>5320</v>
      </c>
      <c r="E50" s="90">
        <v>0.61</v>
      </c>
      <c r="F50" s="34">
        <v>4268</v>
      </c>
      <c r="G50" s="90">
        <v>2.6</v>
      </c>
      <c r="H50" s="34">
        <v>4475</v>
      </c>
      <c r="I50" s="90">
        <v>0.83</v>
      </c>
      <c r="J50" s="34">
        <v>4467</v>
      </c>
      <c r="K50" s="90">
        <v>-3.4</v>
      </c>
      <c r="L50" s="34">
        <v>4123</v>
      </c>
      <c r="M50" s="90">
        <v>1.08</v>
      </c>
      <c r="N50" s="34">
        <v>4010</v>
      </c>
      <c r="O50" s="90">
        <v>-0.17</v>
      </c>
      <c r="P50" s="34">
        <v>4120</v>
      </c>
      <c r="Q50" s="90">
        <v>3.41</v>
      </c>
    </row>
    <row r="51" spans="1:25" s="101" customFormat="1" ht="12" customHeight="1" x14ac:dyDescent="0.4">
      <c r="A51" s="15" t="s">
        <v>69</v>
      </c>
      <c r="B51" s="32">
        <v>7860</v>
      </c>
      <c r="C51" s="91">
        <v>-3.77</v>
      </c>
      <c r="D51" s="32">
        <v>9232</v>
      </c>
      <c r="E51" s="91">
        <v>-5.92</v>
      </c>
      <c r="F51" s="32">
        <v>7906</v>
      </c>
      <c r="G51" s="91">
        <v>0.96</v>
      </c>
      <c r="H51" s="32">
        <v>8475</v>
      </c>
      <c r="I51" s="91">
        <v>-0.66</v>
      </c>
      <c r="J51" s="32">
        <v>7800</v>
      </c>
      <c r="K51" s="91">
        <v>-8.8800000000000008</v>
      </c>
      <c r="L51" s="32">
        <v>7875</v>
      </c>
      <c r="M51" s="91">
        <v>0.54</v>
      </c>
      <c r="N51" s="32">
        <v>9530</v>
      </c>
      <c r="O51" s="91">
        <v>-1.38</v>
      </c>
      <c r="P51" s="32">
        <v>9810</v>
      </c>
      <c r="Q51" s="91">
        <v>-0.3</v>
      </c>
    </row>
    <row r="52" spans="1:25" s="101" customFormat="1" ht="12" customHeight="1" x14ac:dyDescent="0.4">
      <c r="A52" s="33" t="s">
        <v>70</v>
      </c>
      <c r="B52" s="97" t="s">
        <v>62</v>
      </c>
      <c r="C52" s="118" t="s">
        <v>63</v>
      </c>
      <c r="D52" s="34">
        <v>9323</v>
      </c>
      <c r="E52" s="90">
        <v>5.29</v>
      </c>
      <c r="F52" s="34">
        <v>7281</v>
      </c>
      <c r="G52" s="90">
        <v>0.08</v>
      </c>
      <c r="H52" s="97" t="s">
        <v>62</v>
      </c>
      <c r="I52" s="118" t="s">
        <v>63</v>
      </c>
      <c r="J52" s="97" t="s">
        <v>62</v>
      </c>
      <c r="K52" s="118" t="s">
        <v>63</v>
      </c>
      <c r="L52" s="34">
        <v>7100</v>
      </c>
      <c r="M52" s="90">
        <v>2.0299999999999998</v>
      </c>
      <c r="N52" s="34">
        <v>7081</v>
      </c>
      <c r="O52" s="90">
        <v>1.51</v>
      </c>
      <c r="P52" s="34">
        <v>6870</v>
      </c>
      <c r="Q52" s="90">
        <v>-1.65</v>
      </c>
    </row>
    <row r="53" spans="1:25" s="101" customFormat="1" ht="12" customHeight="1" x14ac:dyDescent="0.4">
      <c r="A53" s="15" t="s">
        <v>71</v>
      </c>
      <c r="B53" s="32">
        <v>6487</v>
      </c>
      <c r="C53" s="91">
        <v>0.51</v>
      </c>
      <c r="D53" s="32">
        <v>6311</v>
      </c>
      <c r="E53" s="91">
        <v>-0.05</v>
      </c>
      <c r="F53" s="32">
        <v>7135</v>
      </c>
      <c r="G53" s="91">
        <v>1.39</v>
      </c>
      <c r="H53" s="32">
        <v>7025</v>
      </c>
      <c r="I53" s="91">
        <v>0.63</v>
      </c>
      <c r="J53" s="32">
        <v>6433</v>
      </c>
      <c r="K53" s="91">
        <v>0.09</v>
      </c>
      <c r="L53" s="32">
        <v>6705</v>
      </c>
      <c r="M53" s="91">
        <v>2.63</v>
      </c>
      <c r="N53" s="32">
        <v>6758</v>
      </c>
      <c r="O53" s="91">
        <v>1.36</v>
      </c>
      <c r="P53" s="32">
        <v>7010</v>
      </c>
      <c r="Q53" s="91">
        <v>10.31</v>
      </c>
    </row>
    <row r="54" spans="1:25" s="101" customFormat="1" ht="12" customHeight="1" x14ac:dyDescent="0.4">
      <c r="A54" s="33" t="s">
        <v>72</v>
      </c>
      <c r="B54" s="34">
        <v>2194</v>
      </c>
      <c r="C54" s="90">
        <v>-9.82</v>
      </c>
      <c r="D54" s="34">
        <v>2307</v>
      </c>
      <c r="E54" s="90">
        <v>6.51</v>
      </c>
      <c r="F54" s="97" t="s">
        <v>62</v>
      </c>
      <c r="G54" s="118" t="s">
        <v>63</v>
      </c>
      <c r="H54" s="34">
        <v>2785</v>
      </c>
      <c r="I54" s="92">
        <v>-3.67</v>
      </c>
      <c r="J54" s="34">
        <v>2375</v>
      </c>
      <c r="K54" s="90">
        <v>-3.46</v>
      </c>
      <c r="L54" s="34">
        <v>3021</v>
      </c>
      <c r="M54" s="90">
        <v>13.83</v>
      </c>
      <c r="N54" s="34">
        <v>2440</v>
      </c>
      <c r="O54" s="90">
        <v>-5.72</v>
      </c>
      <c r="P54" s="34">
        <v>2505</v>
      </c>
      <c r="Q54" s="90">
        <v>-12.11</v>
      </c>
    </row>
    <row r="55" spans="1:25" s="101" customFormat="1" ht="12" customHeight="1" x14ac:dyDescent="0.4">
      <c r="A55" s="15" t="s">
        <v>73</v>
      </c>
      <c r="B55" s="107" t="s">
        <v>62</v>
      </c>
      <c r="C55" s="119" t="s">
        <v>63</v>
      </c>
      <c r="D55" s="32">
        <v>557</v>
      </c>
      <c r="E55" s="93">
        <v>0.54</v>
      </c>
      <c r="F55" s="107" t="s">
        <v>62</v>
      </c>
      <c r="G55" s="119" t="s">
        <v>63</v>
      </c>
      <c r="H55" s="32">
        <v>586</v>
      </c>
      <c r="I55" s="91">
        <v>0.86</v>
      </c>
      <c r="J55" s="32">
        <v>583</v>
      </c>
      <c r="K55" s="91">
        <v>-2.35</v>
      </c>
      <c r="L55" s="32">
        <v>531</v>
      </c>
      <c r="M55" s="91">
        <v>2.12</v>
      </c>
      <c r="N55" s="32">
        <v>541</v>
      </c>
      <c r="O55" s="91">
        <v>-4.42</v>
      </c>
      <c r="P55" s="32">
        <v>617</v>
      </c>
      <c r="Q55" s="91">
        <v>0</v>
      </c>
    </row>
    <row r="56" spans="1:25" s="103" customFormat="1" ht="12" customHeight="1" x14ac:dyDescent="0.45">
      <c r="A56" s="33" t="s">
        <v>74</v>
      </c>
      <c r="B56" s="34">
        <v>17200</v>
      </c>
      <c r="C56" s="90">
        <v>0.68</v>
      </c>
      <c r="D56" s="34">
        <v>21183</v>
      </c>
      <c r="E56" s="90">
        <v>15.01</v>
      </c>
      <c r="F56" s="34">
        <v>21550</v>
      </c>
      <c r="G56" s="90">
        <v>5.12</v>
      </c>
      <c r="H56" s="34">
        <v>18217</v>
      </c>
      <c r="I56" s="90">
        <v>11.97</v>
      </c>
      <c r="J56" s="34">
        <v>18375</v>
      </c>
      <c r="K56" s="90">
        <v>5.2</v>
      </c>
      <c r="L56" s="34">
        <v>22125</v>
      </c>
      <c r="M56" s="90">
        <v>5.36</v>
      </c>
      <c r="N56" s="34">
        <v>23255</v>
      </c>
      <c r="O56" s="90">
        <v>3.5</v>
      </c>
      <c r="P56" s="97" t="s">
        <v>62</v>
      </c>
      <c r="Q56" s="118" t="s">
        <v>63</v>
      </c>
      <c r="R56" s="136"/>
      <c r="S56" s="87"/>
      <c r="T56" s="136"/>
      <c r="U56" s="87"/>
      <c r="V56" s="136"/>
      <c r="W56" s="86"/>
      <c r="X56" s="136"/>
      <c r="Y56" s="87"/>
    </row>
    <row r="57" spans="1:25" s="38" customFormat="1" ht="12" customHeight="1" x14ac:dyDescent="0.45">
      <c r="A57" s="15" t="s">
        <v>75</v>
      </c>
      <c r="B57" s="32">
        <v>20933</v>
      </c>
      <c r="C57" s="91">
        <v>1.29</v>
      </c>
      <c r="D57" s="32">
        <v>22456</v>
      </c>
      <c r="E57" s="91">
        <v>1.96</v>
      </c>
      <c r="F57" s="107" t="s">
        <v>62</v>
      </c>
      <c r="G57" s="119" t="s">
        <v>63</v>
      </c>
      <c r="H57" s="32">
        <v>18450</v>
      </c>
      <c r="I57" s="129">
        <v>3.3</v>
      </c>
      <c r="J57" s="32">
        <v>24838</v>
      </c>
      <c r="K57" s="91">
        <v>1.86</v>
      </c>
      <c r="L57" s="32">
        <v>21083</v>
      </c>
      <c r="M57" s="91">
        <v>-0.79</v>
      </c>
      <c r="N57" s="32">
        <v>24890</v>
      </c>
      <c r="O57" s="91">
        <v>1.17</v>
      </c>
      <c r="P57" s="32">
        <v>23000</v>
      </c>
      <c r="Q57" s="91">
        <v>0</v>
      </c>
      <c r="S57" s="94"/>
      <c r="U57" s="94"/>
      <c r="W57" s="94"/>
      <c r="Y57" s="94"/>
    </row>
    <row r="58" spans="1:25" s="38" customFormat="1" ht="12" customHeight="1" x14ac:dyDescent="0.45">
      <c r="A58" s="33" t="s">
        <v>76</v>
      </c>
      <c r="B58" s="34">
        <v>22800</v>
      </c>
      <c r="C58" s="90">
        <v>0.59</v>
      </c>
      <c r="D58" s="34">
        <v>22750</v>
      </c>
      <c r="E58" s="90">
        <v>-3.83</v>
      </c>
      <c r="F58" s="34">
        <v>33950</v>
      </c>
      <c r="G58" s="90">
        <v>0</v>
      </c>
      <c r="H58" s="34">
        <v>23000</v>
      </c>
      <c r="I58" s="90">
        <v>0.68</v>
      </c>
      <c r="J58" s="80">
        <v>28950</v>
      </c>
      <c r="K58" s="104">
        <v>-0.56999999999999995</v>
      </c>
      <c r="L58" s="34">
        <v>24733</v>
      </c>
      <c r="M58" s="90">
        <v>-7.0000000000000007E-2</v>
      </c>
      <c r="N58" s="34">
        <v>27660</v>
      </c>
      <c r="O58" s="90">
        <v>0.7</v>
      </c>
      <c r="P58" s="34">
        <v>25000</v>
      </c>
      <c r="Q58" s="90">
        <v>0</v>
      </c>
      <c r="S58" s="94"/>
      <c r="U58" s="94"/>
      <c r="W58" s="94"/>
      <c r="Y58" s="94"/>
    </row>
    <row r="59" spans="1:25" s="38" customFormat="1" ht="12" customHeight="1" x14ac:dyDescent="0.45">
      <c r="A59" s="15" t="s">
        <v>77</v>
      </c>
      <c r="B59" s="32">
        <v>11387</v>
      </c>
      <c r="C59" s="91">
        <v>0.26</v>
      </c>
      <c r="D59" s="32">
        <v>15229</v>
      </c>
      <c r="E59" s="91">
        <v>-1.26</v>
      </c>
      <c r="F59" s="32">
        <v>16787</v>
      </c>
      <c r="G59" s="91">
        <v>1.1299999999999999</v>
      </c>
      <c r="H59" s="32">
        <v>12245</v>
      </c>
      <c r="I59" s="91">
        <v>0.62</v>
      </c>
      <c r="J59" s="32">
        <v>13175</v>
      </c>
      <c r="K59" s="91">
        <v>-3.2</v>
      </c>
      <c r="L59" s="32">
        <v>12607</v>
      </c>
      <c r="M59" s="91">
        <v>-5.62</v>
      </c>
      <c r="N59" s="32">
        <v>14810</v>
      </c>
      <c r="O59" s="91">
        <v>-1.47</v>
      </c>
      <c r="P59" s="107" t="s">
        <v>62</v>
      </c>
      <c r="Q59" s="119" t="s">
        <v>63</v>
      </c>
      <c r="S59" s="94"/>
      <c r="U59" s="94"/>
      <c r="W59" s="94"/>
      <c r="Y59" s="94"/>
    </row>
    <row r="60" spans="1:25" s="38" customFormat="1" ht="12" customHeight="1" x14ac:dyDescent="0.45">
      <c r="A60" s="33" t="s">
        <v>78</v>
      </c>
      <c r="B60" s="34">
        <v>9112</v>
      </c>
      <c r="C60" s="90">
        <v>-0.45</v>
      </c>
      <c r="D60" s="120">
        <v>2928</v>
      </c>
      <c r="E60" s="127">
        <v>-3.46</v>
      </c>
      <c r="F60" s="34">
        <v>8206</v>
      </c>
      <c r="G60" s="90">
        <v>-0.65</v>
      </c>
      <c r="H60" s="34">
        <v>9275</v>
      </c>
      <c r="I60" s="92">
        <v>-2.71</v>
      </c>
      <c r="J60" s="34">
        <v>11804</v>
      </c>
      <c r="K60" s="90">
        <v>-2.11</v>
      </c>
      <c r="L60" s="97" t="s">
        <v>62</v>
      </c>
      <c r="M60" s="118" t="s">
        <v>63</v>
      </c>
      <c r="N60" s="34">
        <v>7562</v>
      </c>
      <c r="O60" s="90">
        <v>-6.18</v>
      </c>
      <c r="P60" s="34">
        <v>9105</v>
      </c>
      <c r="Q60" s="90">
        <v>0</v>
      </c>
      <c r="S60" s="94"/>
      <c r="U60" s="94"/>
      <c r="W60" s="94"/>
      <c r="Y60" s="94"/>
    </row>
    <row r="61" spans="1:25" s="38" customFormat="1" ht="12" customHeight="1" x14ac:dyDescent="0.45">
      <c r="A61" s="15" t="s">
        <v>79</v>
      </c>
      <c r="B61" s="32">
        <v>3746</v>
      </c>
      <c r="C61" s="91">
        <v>0.27</v>
      </c>
      <c r="D61" s="32">
        <v>4450</v>
      </c>
      <c r="E61" s="91">
        <v>11.92</v>
      </c>
      <c r="F61" s="32">
        <v>4197</v>
      </c>
      <c r="G61" s="91">
        <v>4.43</v>
      </c>
      <c r="H61" s="32">
        <v>4375</v>
      </c>
      <c r="I61" s="91">
        <v>15.31</v>
      </c>
      <c r="J61" s="32">
        <v>4392</v>
      </c>
      <c r="K61" s="91">
        <v>14.73</v>
      </c>
      <c r="L61" s="107" t="s">
        <v>62</v>
      </c>
      <c r="M61" s="119" t="s">
        <v>63</v>
      </c>
      <c r="N61" s="32">
        <v>4390</v>
      </c>
      <c r="O61" s="91">
        <v>12.16</v>
      </c>
      <c r="P61" s="107" t="s">
        <v>62</v>
      </c>
      <c r="Q61" s="119" t="s">
        <v>63</v>
      </c>
      <c r="S61" s="94"/>
      <c r="U61" s="94"/>
      <c r="W61" s="94"/>
      <c r="Y61" s="94"/>
    </row>
    <row r="62" spans="1:25" s="38" customFormat="1" ht="12" customHeight="1" x14ac:dyDescent="0.45">
      <c r="A62" s="33" t="s">
        <v>80</v>
      </c>
      <c r="B62" s="34">
        <v>18130</v>
      </c>
      <c r="C62" s="90">
        <v>0.12</v>
      </c>
      <c r="D62" s="34">
        <v>17145</v>
      </c>
      <c r="E62" s="90">
        <v>7.13</v>
      </c>
      <c r="F62" s="34">
        <v>16619</v>
      </c>
      <c r="G62" s="90">
        <v>1.71</v>
      </c>
      <c r="H62" s="34">
        <v>22475</v>
      </c>
      <c r="I62" s="90">
        <v>9.8000000000000007</v>
      </c>
      <c r="J62" s="34" t="s">
        <v>62</v>
      </c>
      <c r="K62" s="90" t="s">
        <v>63</v>
      </c>
      <c r="L62" s="97">
        <v>19031</v>
      </c>
      <c r="M62" s="118">
        <v>9.9700000000000006</v>
      </c>
      <c r="N62" s="34" t="s">
        <v>62</v>
      </c>
      <c r="O62" s="90" t="s">
        <v>63</v>
      </c>
      <c r="P62" s="97" t="s">
        <v>62</v>
      </c>
      <c r="Q62" s="118" t="s">
        <v>63</v>
      </c>
      <c r="S62" s="94"/>
      <c r="U62" s="94"/>
      <c r="W62" s="94"/>
      <c r="Y62" s="94"/>
    </row>
    <row r="63" spans="1:25" s="38" customFormat="1" ht="12" customHeight="1" x14ac:dyDescent="0.45">
      <c r="A63" s="15" t="s">
        <v>81</v>
      </c>
      <c r="B63" s="32">
        <v>11659</v>
      </c>
      <c r="C63" s="91">
        <v>0.81</v>
      </c>
      <c r="D63" s="32">
        <v>13072</v>
      </c>
      <c r="E63" s="91">
        <v>0.65</v>
      </c>
      <c r="F63" s="32">
        <v>14845</v>
      </c>
      <c r="G63" s="91">
        <v>-0.54</v>
      </c>
      <c r="H63" s="32">
        <v>13267</v>
      </c>
      <c r="I63" s="91">
        <v>9.66</v>
      </c>
      <c r="J63" s="32">
        <v>15017</v>
      </c>
      <c r="K63" s="91">
        <v>-1.1499999999999999</v>
      </c>
      <c r="L63" s="32">
        <v>15350</v>
      </c>
      <c r="M63" s="108">
        <v>8.93</v>
      </c>
      <c r="N63" s="32">
        <v>13112</v>
      </c>
      <c r="O63" s="91">
        <v>4.3899999999999997</v>
      </c>
      <c r="P63" s="32">
        <v>18208</v>
      </c>
      <c r="Q63" s="91">
        <v>0</v>
      </c>
      <c r="S63" s="94"/>
      <c r="U63" s="94"/>
      <c r="W63" s="94"/>
      <c r="Y63" s="94"/>
    </row>
    <row r="64" spans="1:25" s="38" customFormat="1" ht="12" customHeight="1" x14ac:dyDescent="0.45">
      <c r="A64" s="33" t="s">
        <v>82</v>
      </c>
      <c r="B64" s="34">
        <v>3054</v>
      </c>
      <c r="C64" s="90">
        <v>0</v>
      </c>
      <c r="D64" s="34">
        <v>3350</v>
      </c>
      <c r="E64" s="90">
        <v>-5.23</v>
      </c>
      <c r="F64" s="34">
        <v>4177</v>
      </c>
      <c r="G64" s="90">
        <v>-0.17</v>
      </c>
      <c r="H64" s="34">
        <v>3166</v>
      </c>
      <c r="I64" s="90">
        <v>0.22</v>
      </c>
      <c r="J64" s="34">
        <v>5033</v>
      </c>
      <c r="K64" s="90">
        <v>-1.7</v>
      </c>
      <c r="L64" s="34">
        <v>3725</v>
      </c>
      <c r="M64" s="104">
        <v>-0.88</v>
      </c>
      <c r="N64" s="34">
        <v>4122</v>
      </c>
      <c r="O64" s="90">
        <v>-4.38</v>
      </c>
      <c r="P64" s="34">
        <v>4388</v>
      </c>
      <c r="Q64" s="90">
        <v>1.93</v>
      </c>
      <c r="S64" s="94"/>
      <c r="U64" s="94"/>
      <c r="W64" s="94"/>
      <c r="Y64" s="94"/>
    </row>
    <row r="65" spans="1:25" s="38" customFormat="1" ht="12" customHeight="1" x14ac:dyDescent="0.45">
      <c r="A65" s="15" t="s">
        <v>83</v>
      </c>
      <c r="B65" s="32">
        <v>3608</v>
      </c>
      <c r="C65" s="91">
        <v>-0.36</v>
      </c>
      <c r="D65" s="32">
        <v>4312</v>
      </c>
      <c r="E65" s="108">
        <v>-2.0699999999999998</v>
      </c>
      <c r="F65" s="32">
        <v>3389</v>
      </c>
      <c r="G65" s="91">
        <v>-1.57</v>
      </c>
      <c r="H65" s="32">
        <v>4163</v>
      </c>
      <c r="I65" s="91">
        <v>-0.45</v>
      </c>
      <c r="J65" s="32">
        <v>5330</v>
      </c>
      <c r="K65" s="93">
        <v>-2.6</v>
      </c>
      <c r="L65" s="32">
        <v>3246</v>
      </c>
      <c r="M65" s="91">
        <v>-2.14</v>
      </c>
      <c r="N65" s="32" t="s">
        <v>62</v>
      </c>
      <c r="O65" s="119" t="s">
        <v>63</v>
      </c>
      <c r="P65" s="32">
        <v>4183</v>
      </c>
      <c r="Q65" s="91">
        <v>1.58</v>
      </c>
      <c r="S65" s="94"/>
      <c r="U65" s="94"/>
      <c r="W65" s="94"/>
      <c r="Y65" s="94"/>
    </row>
    <row r="66" spans="1:25" s="38" customFormat="1" ht="12" customHeight="1" x14ac:dyDescent="0.45">
      <c r="A66" s="33" t="s">
        <v>84</v>
      </c>
      <c r="B66" s="34">
        <v>33519</v>
      </c>
      <c r="C66" s="90">
        <v>0.92</v>
      </c>
      <c r="D66" s="34">
        <v>32975</v>
      </c>
      <c r="E66" s="92">
        <v>-0.83</v>
      </c>
      <c r="F66" s="34" t="s">
        <v>62</v>
      </c>
      <c r="G66" s="118" t="s">
        <v>63</v>
      </c>
      <c r="H66" s="34">
        <v>33056</v>
      </c>
      <c r="I66" s="90">
        <v>1.01</v>
      </c>
      <c r="J66" s="34">
        <v>34606</v>
      </c>
      <c r="K66" s="92">
        <v>2.4</v>
      </c>
      <c r="L66" s="34" t="s">
        <v>62</v>
      </c>
      <c r="M66" s="118" t="s">
        <v>63</v>
      </c>
      <c r="N66" s="34">
        <v>31986</v>
      </c>
      <c r="O66" s="90">
        <v>-0.09</v>
      </c>
      <c r="P66" s="34" t="s">
        <v>62</v>
      </c>
      <c r="Q66" s="118" t="s">
        <v>63</v>
      </c>
      <c r="S66" s="94"/>
      <c r="U66" s="94"/>
      <c r="W66" s="94"/>
      <c r="Y66" s="94"/>
    </row>
    <row r="67" spans="1:25" s="38" customFormat="1" ht="12" customHeight="1" x14ac:dyDescent="0.45">
      <c r="A67" s="15" t="s">
        <v>85</v>
      </c>
      <c r="B67" s="32">
        <v>38872</v>
      </c>
      <c r="C67" s="129">
        <v>-0.03</v>
      </c>
      <c r="D67" s="32">
        <v>28726</v>
      </c>
      <c r="E67" s="91">
        <v>-2.0299999999999998</v>
      </c>
      <c r="F67" s="32">
        <v>35171</v>
      </c>
      <c r="G67" s="91">
        <v>-1.0900000000000001</v>
      </c>
      <c r="H67" s="111" t="s">
        <v>62</v>
      </c>
      <c r="I67" s="119" t="s">
        <v>63</v>
      </c>
      <c r="J67" s="32">
        <v>30586</v>
      </c>
      <c r="K67" s="91">
        <v>-0.83</v>
      </c>
      <c r="L67" s="32">
        <v>30729</v>
      </c>
      <c r="M67" s="91">
        <v>0.03</v>
      </c>
      <c r="N67" s="32">
        <v>32347</v>
      </c>
      <c r="O67" s="91">
        <v>1.66</v>
      </c>
      <c r="P67" s="32">
        <v>38310</v>
      </c>
      <c r="Q67" s="91">
        <v>-0.87</v>
      </c>
      <c r="R67" s="137"/>
      <c r="S67" s="40"/>
      <c r="T67" s="137"/>
      <c r="U67" s="40"/>
      <c r="V67" s="137"/>
      <c r="W67" s="40"/>
      <c r="X67" s="137"/>
      <c r="Y67" s="40"/>
    </row>
    <row r="68" spans="1:25" s="38" customFormat="1" ht="12" customHeight="1" x14ac:dyDescent="0.45">
      <c r="A68" s="33" t="s">
        <v>86</v>
      </c>
      <c r="B68" s="120">
        <v>16761</v>
      </c>
      <c r="C68" s="104">
        <v>0.1</v>
      </c>
      <c r="D68" s="34">
        <v>14305</v>
      </c>
      <c r="E68" s="90">
        <v>0.28999999999999998</v>
      </c>
      <c r="F68" s="34">
        <v>17050</v>
      </c>
      <c r="G68" s="90">
        <v>0.24</v>
      </c>
      <c r="H68" s="97" t="s">
        <v>62</v>
      </c>
      <c r="I68" s="118" t="s">
        <v>63</v>
      </c>
      <c r="J68" s="34">
        <v>26292</v>
      </c>
      <c r="K68" s="90">
        <v>-0.16</v>
      </c>
      <c r="L68" s="112" t="s">
        <v>62</v>
      </c>
      <c r="M68" s="118" t="s">
        <v>63</v>
      </c>
      <c r="N68" s="34">
        <v>14461</v>
      </c>
      <c r="O68" s="90">
        <v>-0.62</v>
      </c>
      <c r="P68" s="34">
        <v>20277</v>
      </c>
      <c r="Q68" s="90">
        <v>-2.79</v>
      </c>
      <c r="R68" s="137"/>
      <c r="S68" s="40"/>
      <c r="T68" s="137"/>
      <c r="U68" s="40"/>
      <c r="V68" s="137"/>
      <c r="W68" s="40"/>
      <c r="X68" s="137"/>
      <c r="Y68" s="40"/>
    </row>
    <row r="69" spans="1:25" s="38" customFormat="1" ht="12" customHeight="1" x14ac:dyDescent="0.45">
      <c r="A69" s="15" t="s">
        <v>87</v>
      </c>
      <c r="B69" s="32">
        <v>4112</v>
      </c>
      <c r="C69" s="91">
        <v>-0.92</v>
      </c>
      <c r="D69" s="32">
        <v>3166</v>
      </c>
      <c r="E69" s="91">
        <v>5.78</v>
      </c>
      <c r="F69" s="32">
        <v>3643</v>
      </c>
      <c r="G69" s="91">
        <v>5.81</v>
      </c>
      <c r="H69" s="107" t="s">
        <v>62</v>
      </c>
      <c r="I69" s="119" t="s">
        <v>63</v>
      </c>
      <c r="J69" s="32">
        <v>5340</v>
      </c>
      <c r="K69" s="91">
        <v>-0.76</v>
      </c>
      <c r="L69" s="113">
        <v>3179</v>
      </c>
      <c r="M69" s="108">
        <v>4.37</v>
      </c>
      <c r="N69" s="32">
        <v>4301</v>
      </c>
      <c r="O69" s="91">
        <v>1.41</v>
      </c>
      <c r="P69" s="32">
        <v>4796</v>
      </c>
      <c r="Q69" s="91">
        <v>-1.68</v>
      </c>
      <c r="R69" s="137"/>
      <c r="S69" s="40"/>
      <c r="T69" s="137"/>
      <c r="U69" s="40"/>
      <c r="V69" s="137"/>
      <c r="W69" s="40"/>
      <c r="X69" s="137"/>
      <c r="Y69" s="40"/>
    </row>
    <row r="70" spans="1:25" s="38" customFormat="1" ht="12" customHeight="1" x14ac:dyDescent="0.45">
      <c r="A70" s="33" t="s">
        <v>88</v>
      </c>
      <c r="B70" s="34">
        <v>6916</v>
      </c>
      <c r="C70" s="90">
        <v>0.28999999999999998</v>
      </c>
      <c r="D70" s="34">
        <v>7313</v>
      </c>
      <c r="E70" s="90">
        <v>-0.41</v>
      </c>
      <c r="F70" s="34">
        <v>7447</v>
      </c>
      <c r="G70" s="90">
        <v>-0.27</v>
      </c>
      <c r="H70" s="34">
        <v>6575</v>
      </c>
      <c r="I70" s="90">
        <v>0.03</v>
      </c>
      <c r="J70" s="34">
        <v>7396</v>
      </c>
      <c r="K70" s="90">
        <v>-4.91</v>
      </c>
      <c r="L70" s="34">
        <v>4007</v>
      </c>
      <c r="M70" s="90">
        <v>1.42</v>
      </c>
      <c r="N70" s="34">
        <v>7809</v>
      </c>
      <c r="O70" s="90">
        <v>0.98</v>
      </c>
      <c r="P70" s="34">
        <v>6852</v>
      </c>
      <c r="Q70" s="90">
        <v>0</v>
      </c>
      <c r="R70" s="137"/>
      <c r="S70" s="40"/>
      <c r="T70" s="137"/>
      <c r="U70" s="40"/>
      <c r="V70" s="137"/>
      <c r="W70" s="40"/>
      <c r="X70" s="137"/>
      <c r="Y70" s="40"/>
    </row>
    <row r="71" spans="1:25" s="38" customFormat="1" ht="12" customHeight="1" x14ac:dyDescent="0.45">
      <c r="A71" s="15" t="s">
        <v>89</v>
      </c>
      <c r="B71" s="32">
        <v>18336</v>
      </c>
      <c r="C71" s="91">
        <v>0.97</v>
      </c>
      <c r="D71" s="111">
        <v>17154</v>
      </c>
      <c r="E71" s="119">
        <v>0</v>
      </c>
      <c r="F71" s="32">
        <v>14842</v>
      </c>
      <c r="G71" s="91">
        <v>4.07</v>
      </c>
      <c r="H71" s="32">
        <v>17865</v>
      </c>
      <c r="I71" s="91">
        <v>-0.01</v>
      </c>
      <c r="J71" s="32">
        <v>20891</v>
      </c>
      <c r="K71" s="91">
        <v>2.09</v>
      </c>
      <c r="L71" s="32">
        <v>14134</v>
      </c>
      <c r="M71" s="91">
        <v>8.81</v>
      </c>
      <c r="N71" s="32">
        <v>20044</v>
      </c>
      <c r="O71" s="91">
        <v>0.33</v>
      </c>
      <c r="P71" s="32" t="s">
        <v>62</v>
      </c>
      <c r="Q71" s="91" t="s">
        <v>63</v>
      </c>
      <c r="S71" s="94"/>
      <c r="U71" s="94"/>
      <c r="W71" s="94"/>
      <c r="Y71" s="94"/>
    </row>
    <row r="72" spans="1:25" s="38" customFormat="1" ht="12" customHeight="1" x14ac:dyDescent="0.45">
      <c r="A72" s="151" t="s">
        <v>90</v>
      </c>
      <c r="B72" s="152">
        <v>15268</v>
      </c>
      <c r="C72" s="153">
        <v>-0.05</v>
      </c>
      <c r="D72" s="154">
        <v>16705</v>
      </c>
      <c r="E72" s="155">
        <v>-0.23</v>
      </c>
      <c r="F72" s="156" t="s">
        <v>62</v>
      </c>
      <c r="G72" s="157" t="s">
        <v>63</v>
      </c>
      <c r="H72" s="152">
        <v>11661</v>
      </c>
      <c r="I72" s="153">
        <v>-1.27</v>
      </c>
      <c r="J72" s="152">
        <v>13828</v>
      </c>
      <c r="K72" s="153">
        <v>-1.94</v>
      </c>
      <c r="L72" s="154">
        <v>18546</v>
      </c>
      <c r="M72" s="158">
        <v>-0.43</v>
      </c>
      <c r="N72" s="156">
        <v>10817</v>
      </c>
      <c r="O72" s="157">
        <v>-0.68</v>
      </c>
      <c r="P72" s="152">
        <v>17553</v>
      </c>
      <c r="Q72" s="153">
        <v>-0.01</v>
      </c>
      <c r="S72" s="94"/>
      <c r="U72" s="94"/>
      <c r="W72" s="94"/>
      <c r="Y72" s="94"/>
    </row>
    <row r="73" spans="1:25" s="38" customFormat="1" x14ac:dyDescent="0.45">
      <c r="A73" s="15"/>
      <c r="B73" s="32"/>
      <c r="C73" s="91"/>
      <c r="D73" s="113"/>
      <c r="E73" s="93"/>
      <c r="F73" s="111"/>
      <c r="G73" s="81"/>
      <c r="H73" s="32"/>
      <c r="I73" s="91"/>
      <c r="J73" s="32"/>
      <c r="K73" s="91"/>
      <c r="L73" s="113"/>
      <c r="M73" s="108"/>
      <c r="N73" s="111"/>
      <c r="O73" s="114"/>
      <c r="P73" s="32"/>
      <c r="Q73" s="91"/>
      <c r="R73" s="35"/>
      <c r="S73" s="36"/>
      <c r="T73" s="35"/>
      <c r="U73" s="36"/>
      <c r="V73" s="35"/>
      <c r="W73" s="36"/>
      <c r="X73" s="35"/>
      <c r="Y73" s="36"/>
    </row>
    <row r="74" spans="1:25" s="38" customFormat="1" x14ac:dyDescent="0.45">
      <c r="A74" s="24" t="s">
        <v>12</v>
      </c>
      <c r="B74" s="39"/>
      <c r="C74" s="40"/>
      <c r="D74" s="39"/>
      <c r="E74" s="40"/>
      <c r="F74" s="39"/>
      <c r="G74" s="40"/>
      <c r="H74" s="39"/>
      <c r="I74" s="40"/>
      <c r="J74" s="39"/>
      <c r="K74" s="40"/>
      <c r="L74" s="39"/>
      <c r="M74" s="40"/>
      <c r="N74" s="39"/>
      <c r="O74" s="40"/>
      <c r="P74" s="39"/>
      <c r="Q74" s="40"/>
      <c r="R74" s="39"/>
      <c r="S74" s="40"/>
      <c r="T74" s="39"/>
      <c r="U74" s="40"/>
      <c r="V74" s="39"/>
      <c r="W74" s="40"/>
      <c r="X74" s="39"/>
      <c r="Y74" s="40"/>
    </row>
    <row r="75" spans="1:25" s="38" customFormat="1" x14ac:dyDescent="0.45">
      <c r="A75" s="41" t="s">
        <v>13</v>
      </c>
      <c r="B75" s="39"/>
      <c r="C75" s="40"/>
      <c r="D75" s="39"/>
      <c r="E75" s="40"/>
      <c r="F75" s="39"/>
      <c r="G75" s="40"/>
      <c r="H75" s="39"/>
      <c r="I75" s="40"/>
      <c r="J75" s="39"/>
      <c r="K75" s="40"/>
      <c r="L75" s="39"/>
      <c r="M75" s="40"/>
      <c r="N75" s="39"/>
      <c r="O75" s="40"/>
      <c r="P75" s="39"/>
      <c r="Q75" s="40"/>
      <c r="R75" s="39"/>
      <c r="S75" s="40"/>
      <c r="T75" s="39"/>
      <c r="U75" s="40"/>
      <c r="V75" s="39"/>
      <c r="W75" s="40"/>
      <c r="X75" s="39"/>
      <c r="Y75" s="40"/>
    </row>
    <row r="76" spans="1:25" s="38" customFormat="1" ht="19.5" customHeight="1" x14ac:dyDescent="0.45">
      <c r="A76" s="141" t="s">
        <v>49</v>
      </c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</row>
    <row r="77" spans="1:25" s="38" customFormat="1" x14ac:dyDescent="0.45">
      <c r="A77" s="24" t="s">
        <v>14</v>
      </c>
      <c r="B77" s="42"/>
      <c r="C77" s="43"/>
      <c r="D77" s="44"/>
      <c r="E77" s="43"/>
      <c r="F77" s="44"/>
      <c r="G77" s="43"/>
      <c r="H77" s="45"/>
      <c r="I77" s="43"/>
      <c r="J77" s="42"/>
      <c r="K77" s="43"/>
      <c r="L77" s="44"/>
      <c r="M77" s="43"/>
      <c r="N77" s="44"/>
      <c r="O77" s="43"/>
      <c r="P77" s="45"/>
      <c r="Q77" s="43"/>
      <c r="R77" s="44"/>
      <c r="S77" s="46"/>
      <c r="T77" s="44"/>
      <c r="U77" s="46"/>
      <c r="V77" s="44"/>
      <c r="W77" s="46"/>
      <c r="X77" s="44"/>
      <c r="Y77" s="46"/>
    </row>
    <row r="78" spans="1:25" s="38" customFormat="1" x14ac:dyDescent="0.45">
      <c r="A78" s="47" t="s">
        <v>15</v>
      </c>
      <c r="B78" s="39"/>
      <c r="C78" s="40"/>
      <c r="D78" s="39"/>
      <c r="E78" s="40"/>
      <c r="F78" s="39"/>
      <c r="G78" s="40"/>
      <c r="H78" s="39"/>
      <c r="I78" s="40"/>
      <c r="J78" s="39"/>
      <c r="K78" s="40"/>
      <c r="L78" s="39"/>
      <c r="M78" s="40"/>
      <c r="N78" s="39"/>
      <c r="O78" s="40"/>
      <c r="P78" s="39"/>
      <c r="Q78" s="40"/>
      <c r="R78" s="39"/>
      <c r="S78" s="40"/>
      <c r="T78" s="39"/>
      <c r="U78" s="40"/>
      <c r="V78" s="39"/>
      <c r="W78" s="40"/>
      <c r="X78" s="39"/>
      <c r="Y78" s="40"/>
    </row>
    <row r="80" spans="1:25" x14ac:dyDescent="0.45">
      <c r="A80" s="8" t="str">
        <f>+Índice!A14</f>
        <v>Fecha de actualización: 11 de diciembre de 2023</v>
      </c>
      <c r="B80" s="6"/>
      <c r="C80" s="7"/>
      <c r="D80" s="6"/>
      <c r="E80" s="7"/>
      <c r="F80" s="6"/>
      <c r="G80" s="7"/>
      <c r="H80" s="6"/>
      <c r="I80" s="7"/>
      <c r="J80" s="6"/>
      <c r="K80" s="7"/>
      <c r="L80" s="6"/>
      <c r="M80" s="7"/>
      <c r="N80" s="6"/>
      <c r="O80" s="7"/>
      <c r="P80" s="6"/>
      <c r="Q80" s="7"/>
    </row>
  </sheetData>
  <mergeCells count="11">
    <mergeCell ref="A76:Y76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I55"/>
  <sheetViews>
    <sheetView showGridLines="0" topLeftCell="A34" zoomScale="70" zoomScaleNormal="70" workbookViewId="0">
      <selection activeCell="A40" sqref="A40:I40"/>
    </sheetView>
  </sheetViews>
  <sheetFormatPr baseColWidth="10" defaultColWidth="11.453125" defaultRowHeight="16" x14ac:dyDescent="0.45"/>
  <cols>
    <col min="1" max="1" width="24.453125" style="54" customWidth="1"/>
    <col min="2" max="2" width="12" style="54" bestFit="1" customWidth="1"/>
    <col min="3" max="3" width="9.453125" style="54" customWidth="1"/>
    <col min="4" max="4" width="13.54296875" style="54" bestFit="1" customWidth="1"/>
    <col min="5" max="5" width="12" style="54" customWidth="1"/>
    <col min="6" max="6" width="10.26953125" style="54" customWidth="1"/>
    <col min="7" max="7" width="9.453125" style="54" customWidth="1"/>
    <col min="8" max="8" width="10.54296875" style="54" customWidth="1"/>
    <col min="9" max="9" width="9.26953125" style="54" customWidth="1"/>
    <col min="10" max="16384" width="11.453125" style="54"/>
  </cols>
  <sheetData>
    <row r="1" spans="1:9" s="48" customFormat="1" ht="18" customHeight="1" x14ac:dyDescent="0.4"/>
    <row r="2" spans="1:9" s="48" customFormat="1" ht="33" customHeight="1" x14ac:dyDescent="0.4"/>
    <row r="3" spans="1:9" s="48" customFormat="1" ht="19" customHeight="1" x14ac:dyDescent="0.4"/>
    <row r="4" spans="1:9" s="48" customFormat="1" ht="18.75" customHeight="1" x14ac:dyDescent="0.4">
      <c r="A4" s="148" t="s">
        <v>0</v>
      </c>
      <c r="B4" s="148"/>
      <c r="C4" s="148"/>
      <c r="D4" s="148"/>
      <c r="E4" s="148"/>
      <c r="F4" s="148"/>
      <c r="G4" s="148"/>
      <c r="H4" s="148"/>
      <c r="I4" s="148"/>
    </row>
    <row r="5" spans="1:9" s="48" customFormat="1" ht="24" customHeight="1" x14ac:dyDescent="0.4">
      <c r="A5" s="148"/>
      <c r="B5" s="148"/>
      <c r="C5" s="148"/>
      <c r="D5" s="148"/>
      <c r="E5" s="148"/>
      <c r="F5" s="148"/>
      <c r="G5" s="148"/>
      <c r="H5" s="148"/>
      <c r="I5" s="148"/>
    </row>
    <row r="6" spans="1:9" s="48" customFormat="1" ht="18.75" customHeight="1" x14ac:dyDescent="0.4">
      <c r="A6" s="49" t="s">
        <v>16</v>
      </c>
      <c r="B6" s="50"/>
      <c r="C6" s="50"/>
      <c r="D6" s="50"/>
      <c r="E6" s="50"/>
      <c r="F6" s="50"/>
      <c r="G6" s="50"/>
      <c r="H6" s="50"/>
      <c r="I6" s="50"/>
    </row>
    <row r="7" spans="1:9" s="48" customFormat="1" ht="15" customHeight="1" x14ac:dyDescent="0.4">
      <c r="A7" s="49" t="s">
        <v>60</v>
      </c>
      <c r="B7" s="50"/>
      <c r="C7" s="50"/>
      <c r="D7" s="50"/>
      <c r="E7" s="50"/>
      <c r="F7" s="50"/>
      <c r="G7" s="50"/>
      <c r="H7" s="50"/>
      <c r="I7" s="50"/>
    </row>
    <row r="8" spans="1:9" s="48" customFormat="1" ht="14" x14ac:dyDescent="0.4"/>
    <row r="9" spans="1:9" x14ac:dyDescent="0.45">
      <c r="A9" s="51" t="s">
        <v>50</v>
      </c>
      <c r="B9" s="52" t="s">
        <v>2</v>
      </c>
      <c r="C9" s="52" t="s">
        <v>3</v>
      </c>
      <c r="D9" s="52" t="s">
        <v>4</v>
      </c>
      <c r="E9" s="53" t="s">
        <v>5</v>
      </c>
      <c r="F9" s="52" t="s">
        <v>6</v>
      </c>
      <c r="G9" s="52" t="s">
        <v>7</v>
      </c>
      <c r="H9" s="52" t="s">
        <v>8</v>
      </c>
      <c r="I9" s="52" t="s">
        <v>9</v>
      </c>
    </row>
    <row r="10" spans="1:9" ht="14" customHeight="1" x14ac:dyDescent="0.45">
      <c r="A10" s="55" t="s">
        <v>17</v>
      </c>
      <c r="B10" s="55"/>
      <c r="C10" s="55"/>
      <c r="D10" s="55"/>
      <c r="E10" s="55"/>
      <c r="F10" s="55"/>
      <c r="G10" s="55"/>
      <c r="H10" s="55"/>
      <c r="I10" s="55"/>
    </row>
    <row r="11" spans="1:9" ht="14" customHeight="1" x14ac:dyDescent="0.45">
      <c r="A11" s="1" t="s">
        <v>18</v>
      </c>
      <c r="B11" s="128" t="s">
        <v>63</v>
      </c>
      <c r="C11" s="56">
        <v>1.7933390264730953</v>
      </c>
      <c r="D11" s="56">
        <v>0.21645021645020357</v>
      </c>
      <c r="E11" s="128" t="s">
        <v>63</v>
      </c>
      <c r="F11" s="56">
        <v>-3.6398467432950055</v>
      </c>
      <c r="G11" s="56">
        <v>-3.0922142462727509</v>
      </c>
      <c r="H11" s="56">
        <v>-8.5987261146497023</v>
      </c>
      <c r="I11" s="56">
        <v>8.747753145596171</v>
      </c>
    </row>
    <row r="12" spans="1:9" ht="14" customHeight="1" x14ac:dyDescent="0.45">
      <c r="A12" s="98" t="s">
        <v>19</v>
      </c>
      <c r="B12" s="58">
        <v>6.0648049456405673</v>
      </c>
      <c r="C12" s="58">
        <v>-43.63158622597151</v>
      </c>
      <c r="D12" s="58">
        <v>-32.635618349904071</v>
      </c>
      <c r="E12" s="130" t="s">
        <v>63</v>
      </c>
      <c r="F12" s="58">
        <v>-50.222434064188128</v>
      </c>
      <c r="G12" s="58">
        <v>-32.934745473180712</v>
      </c>
      <c r="H12" s="58">
        <v>-45.893310753598641</v>
      </c>
      <c r="I12" s="126" t="s">
        <v>63</v>
      </c>
    </row>
    <row r="13" spans="1:9" ht="14" customHeight="1" x14ac:dyDescent="0.45">
      <c r="A13" s="1" t="s">
        <v>20</v>
      </c>
      <c r="B13" s="56">
        <v>-55.120177741870322</v>
      </c>
      <c r="C13" s="56">
        <v>-61.66927724323115</v>
      </c>
      <c r="D13" s="56">
        <v>-47.144592952612385</v>
      </c>
      <c r="E13" s="56">
        <v>-55.214344600164878</v>
      </c>
      <c r="F13" s="56">
        <v>-53.233113673805612</v>
      </c>
      <c r="G13" s="56">
        <v>-55.889294142887792</v>
      </c>
      <c r="H13" s="56">
        <v>-60.939677483575551</v>
      </c>
      <c r="I13" s="56">
        <v>-57.537949677687664</v>
      </c>
    </row>
    <row r="14" spans="1:9" ht="14" customHeight="1" x14ac:dyDescent="0.45">
      <c r="A14" s="98" t="s">
        <v>21</v>
      </c>
      <c r="B14" s="59">
        <v>-27.668689753659425</v>
      </c>
      <c r="C14" s="58">
        <v>-36.256948733786288</v>
      </c>
      <c r="D14" s="58">
        <v>-28.619670747150693</v>
      </c>
      <c r="E14" s="131">
        <v>-23.773923444976099</v>
      </c>
      <c r="F14" s="63">
        <v>-49.070631970260223</v>
      </c>
      <c r="G14" s="58">
        <v>-22.25897920604918</v>
      </c>
      <c r="H14" s="58">
        <v>-23.2</v>
      </c>
      <c r="I14" s="58">
        <v>-26.472995090016372</v>
      </c>
    </row>
    <row r="15" spans="1:9" ht="14" customHeight="1" x14ac:dyDescent="0.45">
      <c r="A15" s="1" t="s">
        <v>22</v>
      </c>
      <c r="B15" s="128" t="s">
        <v>63</v>
      </c>
      <c r="C15" s="56">
        <v>-40.656100258016977</v>
      </c>
      <c r="D15" s="56">
        <v>-17.896274653031419</v>
      </c>
      <c r="E15" s="56">
        <v>9.847328244274788</v>
      </c>
      <c r="F15" s="56">
        <v>33.885819521178661</v>
      </c>
      <c r="G15" s="56">
        <v>-9.7656250000000107</v>
      </c>
      <c r="H15" s="56">
        <v>-2.73515677118078</v>
      </c>
      <c r="I15" s="132" t="s">
        <v>63</v>
      </c>
    </row>
    <row r="16" spans="1:9" ht="14" customHeight="1" x14ac:dyDescent="0.45">
      <c r="A16" s="98" t="s">
        <v>23</v>
      </c>
      <c r="B16" s="58">
        <v>-15.482741370685337</v>
      </c>
      <c r="C16" s="58">
        <v>20.27080844285145</v>
      </c>
      <c r="D16" s="58">
        <v>-3.7620578778135072</v>
      </c>
      <c r="E16" s="58">
        <v>-11.332200922106283</v>
      </c>
      <c r="F16" s="58">
        <v>22.161480235492004</v>
      </c>
      <c r="G16" s="58">
        <v>-11.873887617594715</v>
      </c>
      <c r="H16" s="58">
        <v>-32.98465829846581</v>
      </c>
      <c r="I16" s="58">
        <v>-42.52873563218391</v>
      </c>
    </row>
    <row r="17" spans="1:9" ht="14" customHeight="1" x14ac:dyDescent="0.45">
      <c r="A17" s="1" t="s">
        <v>24</v>
      </c>
      <c r="B17" s="56">
        <v>7.5655114116652378</v>
      </c>
      <c r="C17" s="56">
        <v>-12.775482093663914</v>
      </c>
      <c r="D17" s="56">
        <v>-18.125277654375836</v>
      </c>
      <c r="E17" s="56">
        <v>9.5277893857083296</v>
      </c>
      <c r="F17" s="56">
        <v>-20.116375727348313</v>
      </c>
      <c r="G17" s="56">
        <v>-31.562908141053537</v>
      </c>
      <c r="H17" s="56">
        <v>-9.7304404996712552</v>
      </c>
      <c r="I17" s="56">
        <v>15.953307392996097</v>
      </c>
    </row>
    <row r="18" spans="1:9" ht="14" customHeight="1" x14ac:dyDescent="0.45">
      <c r="A18" s="98" t="s">
        <v>25</v>
      </c>
      <c r="B18" s="58">
        <v>-29.249174917491782</v>
      </c>
      <c r="C18" s="58">
        <v>-20.971709717097209</v>
      </c>
      <c r="D18" s="58">
        <v>-18.398268398268414</v>
      </c>
      <c r="E18" s="58">
        <v>-34.510970621048699</v>
      </c>
      <c r="F18" s="58">
        <v>-32.470201397451667</v>
      </c>
      <c r="G18" s="58">
        <v>-9.2558983666061856</v>
      </c>
      <c r="H18" s="58">
        <v>-26.028513238289197</v>
      </c>
      <c r="I18" s="58">
        <v>-23.379310344827609</v>
      </c>
    </row>
    <row r="19" spans="1:9" ht="14" customHeight="1" x14ac:dyDescent="0.45">
      <c r="A19" s="1" t="s">
        <v>26</v>
      </c>
      <c r="B19" s="56">
        <v>-8.8467614533965566</v>
      </c>
      <c r="C19" s="56">
        <v>-21.733004579077143</v>
      </c>
      <c r="D19" s="56">
        <v>-8.075117370892027</v>
      </c>
      <c r="E19" s="56">
        <v>-15.246904371177116</v>
      </c>
      <c r="F19" s="56">
        <v>4.0263357812104106</v>
      </c>
      <c r="G19" s="56">
        <v>1.9105771124679594</v>
      </c>
      <c r="H19" s="56">
        <v>-19.306428716284753</v>
      </c>
      <c r="I19" s="56">
        <v>-19.843597262952084</v>
      </c>
    </row>
    <row r="20" spans="1:9" ht="14" customHeight="1" x14ac:dyDescent="0.45">
      <c r="A20" s="98" t="s">
        <v>27</v>
      </c>
      <c r="B20" s="58">
        <v>-47.065026362038665</v>
      </c>
      <c r="C20" s="58">
        <v>-62.185642432556023</v>
      </c>
      <c r="D20" s="58">
        <v>-45.905969360802978</v>
      </c>
      <c r="E20" s="58">
        <v>-50.95447870778267</v>
      </c>
      <c r="F20" s="58">
        <v>-47.555923777961908</v>
      </c>
      <c r="G20" s="58">
        <v>-57.367149758454119</v>
      </c>
      <c r="H20" s="58">
        <v>-52.14887018165706</v>
      </c>
      <c r="I20" s="133">
        <v>-47.294938917975585</v>
      </c>
    </row>
    <row r="21" spans="1:9" ht="14" customHeight="1" x14ac:dyDescent="0.45">
      <c r="A21" s="1" t="s">
        <v>28</v>
      </c>
      <c r="B21" s="56">
        <v>-6.7108294930875338</v>
      </c>
      <c r="C21" s="56">
        <v>-5.4772056411938275</v>
      </c>
      <c r="D21" s="56">
        <v>7.6328177538668385</v>
      </c>
      <c r="E21" s="60">
        <v>2.5900565644536799</v>
      </c>
      <c r="F21" s="60">
        <v>-10.463421742932077</v>
      </c>
      <c r="G21" s="60">
        <v>18.598949211908899</v>
      </c>
      <c r="H21" s="56">
        <v>-14.70662941325881</v>
      </c>
      <c r="I21" s="56">
        <v>0.11908306043464378</v>
      </c>
    </row>
    <row r="22" spans="1:9" ht="14" customHeight="1" x14ac:dyDescent="0.45">
      <c r="A22" s="99" t="s">
        <v>29</v>
      </c>
      <c r="B22" s="65">
        <v>-31.185770750988151</v>
      </c>
      <c r="C22" s="62">
        <v>-33.46756152125279</v>
      </c>
      <c r="D22" s="62">
        <v>-31.960297766749378</v>
      </c>
      <c r="E22" s="62">
        <v>-26.773455377574372</v>
      </c>
      <c r="F22" s="62">
        <v>-33.256137100509484</v>
      </c>
      <c r="G22" s="62">
        <v>-46.314258001939876</v>
      </c>
      <c r="H22" s="62">
        <v>-56.573705179282882</v>
      </c>
      <c r="I22" s="82">
        <v>-34.208223972003502</v>
      </c>
    </row>
    <row r="23" spans="1:9" ht="14" customHeight="1" x14ac:dyDescent="0.45">
      <c r="A23" s="55" t="s">
        <v>30</v>
      </c>
      <c r="B23" s="55"/>
      <c r="C23" s="55"/>
      <c r="D23" s="55"/>
      <c r="E23" s="55"/>
      <c r="F23" s="55"/>
      <c r="G23" s="55"/>
      <c r="H23" s="55"/>
      <c r="I23" s="55"/>
    </row>
    <row r="24" spans="1:9" ht="14" customHeight="1" x14ac:dyDescent="0.45">
      <c r="A24" s="1" t="s">
        <v>48</v>
      </c>
      <c r="B24" s="128" t="s">
        <v>63</v>
      </c>
      <c r="C24" s="56">
        <v>18.360232408005217</v>
      </c>
      <c r="D24" s="128" t="s">
        <v>63</v>
      </c>
      <c r="E24" s="128" t="s">
        <v>63</v>
      </c>
      <c r="F24" s="60">
        <v>12.04869276525109</v>
      </c>
      <c r="G24" s="132" t="s">
        <v>63</v>
      </c>
      <c r="H24" s="56">
        <v>12.793476732742825</v>
      </c>
      <c r="I24" s="60" t="s">
        <v>63</v>
      </c>
    </row>
    <row r="25" spans="1:9" ht="14" customHeight="1" x14ac:dyDescent="0.45">
      <c r="A25" s="98" t="s">
        <v>31</v>
      </c>
      <c r="B25" s="58">
        <v>-58.333333333333336</v>
      </c>
      <c r="C25" s="58">
        <v>3.2891731384193656</v>
      </c>
      <c r="D25" s="58">
        <v>10.363537710255022</v>
      </c>
      <c r="E25" s="130" t="s">
        <v>63</v>
      </c>
      <c r="F25" s="58">
        <v>7.4241446094254204</v>
      </c>
      <c r="G25" s="58">
        <v>-6.2100456621004501</v>
      </c>
      <c r="H25" s="58">
        <v>9.2478421701602809</v>
      </c>
      <c r="I25" s="58">
        <v>6.2326869806094365</v>
      </c>
    </row>
    <row r="26" spans="1:9" ht="14" customHeight="1" x14ac:dyDescent="0.45">
      <c r="A26" s="1" t="s">
        <v>32</v>
      </c>
      <c r="B26" s="60">
        <v>33.713527851458892</v>
      </c>
      <c r="C26" s="56">
        <v>70.423266683978184</v>
      </c>
      <c r="D26" s="128" t="s">
        <v>63</v>
      </c>
      <c r="E26" s="56">
        <v>31.882022471910144</v>
      </c>
      <c r="F26" s="56">
        <v>50.748930099857283</v>
      </c>
      <c r="G26" s="128" t="s">
        <v>63</v>
      </c>
      <c r="H26" s="56">
        <v>31.37077294685988</v>
      </c>
      <c r="I26" s="60">
        <v>54.911906033101964</v>
      </c>
    </row>
    <row r="27" spans="1:9" ht="14" customHeight="1" x14ac:dyDescent="0.45">
      <c r="A27" s="98" t="s">
        <v>33</v>
      </c>
      <c r="B27" s="130" t="s">
        <v>63</v>
      </c>
      <c r="C27" s="58">
        <v>-2.2995951417004168</v>
      </c>
      <c r="D27" s="58">
        <v>5.1311451913430117</v>
      </c>
      <c r="E27" s="126" t="s">
        <v>63</v>
      </c>
      <c r="F27" s="63">
        <v>1.9175455417066445</v>
      </c>
      <c r="G27" s="126" t="s">
        <v>63</v>
      </c>
      <c r="H27" s="58">
        <v>7.3130798617427661</v>
      </c>
      <c r="I27" s="58">
        <v>3.5029190992493575</v>
      </c>
    </row>
    <row r="28" spans="1:9" ht="14" customHeight="1" x14ac:dyDescent="0.45">
      <c r="A28" s="1" t="s">
        <v>34</v>
      </c>
      <c r="B28" s="56">
        <v>15.96526386105548</v>
      </c>
      <c r="C28" s="56">
        <v>-5.4786620530565155</v>
      </c>
      <c r="D28" s="56">
        <v>-26.175982291090193</v>
      </c>
      <c r="E28" s="56">
        <v>4.5943304007820096</v>
      </c>
      <c r="F28" s="60">
        <v>25.835073068893543</v>
      </c>
      <c r="G28" s="56">
        <v>-15.608180839612462</v>
      </c>
      <c r="H28" s="56">
        <v>-20.961455175400591</v>
      </c>
      <c r="I28" s="56">
        <v>12.438302073050366</v>
      </c>
    </row>
    <row r="29" spans="1:9" ht="14" customHeight="1" x14ac:dyDescent="0.45">
      <c r="A29" s="98" t="s">
        <v>55</v>
      </c>
      <c r="B29" s="63">
        <v>-5.7896977437207227</v>
      </c>
      <c r="C29" s="63">
        <v>33.33333333333335</v>
      </c>
      <c r="D29" s="58">
        <v>4.8347311297483708</v>
      </c>
      <c r="E29" s="58">
        <v>2.8769118718135367</v>
      </c>
      <c r="F29" s="63">
        <v>29.351032448377556</v>
      </c>
      <c r="G29" s="63">
        <v>15.668698458228757</v>
      </c>
      <c r="H29" s="58">
        <v>7.0444915254236795</v>
      </c>
      <c r="I29" s="58">
        <v>19.512195121951237</v>
      </c>
    </row>
    <row r="30" spans="1:9" ht="14" customHeight="1" x14ac:dyDescent="0.45">
      <c r="A30" s="1" t="s">
        <v>35</v>
      </c>
      <c r="B30" s="56">
        <v>-0.32939352838599056</v>
      </c>
      <c r="C30" s="56">
        <v>-5.675287356321812</v>
      </c>
      <c r="D30" s="56">
        <v>-7.9324102323398478</v>
      </c>
      <c r="E30" s="56">
        <v>-1.2078706409507256</v>
      </c>
      <c r="F30" s="56">
        <v>3.4857780256553283</v>
      </c>
      <c r="G30" s="56">
        <v>3.9048200122025589</v>
      </c>
      <c r="H30" s="56">
        <v>-13.47929306251644</v>
      </c>
      <c r="I30" s="56">
        <v>3.1979030144167586</v>
      </c>
    </row>
    <row r="31" spans="1:9" ht="14" customHeight="1" x14ac:dyDescent="0.45">
      <c r="A31" s="98" t="s">
        <v>36</v>
      </c>
      <c r="B31" s="58">
        <v>7.7461502566495977</v>
      </c>
      <c r="C31" s="58">
        <v>15.35519125683058</v>
      </c>
      <c r="D31" s="58">
        <v>-13.232628398791558</v>
      </c>
      <c r="E31" s="126" t="s">
        <v>63</v>
      </c>
      <c r="F31" s="63">
        <v>5.7330827067668899</v>
      </c>
      <c r="G31" s="58">
        <v>46.295198577356246</v>
      </c>
      <c r="H31" s="58">
        <v>-22.859830667920988</v>
      </c>
      <c r="I31" s="58">
        <v>-13.350253807106583</v>
      </c>
    </row>
    <row r="32" spans="1:9" ht="14" customHeight="1" x14ac:dyDescent="0.45">
      <c r="A32" s="1" t="s">
        <v>37</v>
      </c>
      <c r="B32" s="64">
        <v>116.65407854984898</v>
      </c>
      <c r="C32" s="64">
        <v>85.014409221901957</v>
      </c>
      <c r="D32" s="56">
        <v>123.36925694838334</v>
      </c>
      <c r="E32" s="132" t="s">
        <v>63</v>
      </c>
      <c r="F32" s="56">
        <v>127.75263951734539</v>
      </c>
      <c r="G32" s="128" t="s">
        <v>63</v>
      </c>
      <c r="H32" s="56">
        <v>123.29032258064512</v>
      </c>
      <c r="I32" s="64">
        <v>117.05426356589146</v>
      </c>
    </row>
    <row r="33" spans="1:9" ht="14" customHeight="1" x14ac:dyDescent="0.45">
      <c r="A33" s="98" t="s">
        <v>51</v>
      </c>
      <c r="B33" s="126" t="s">
        <v>63</v>
      </c>
      <c r="C33" s="58">
        <v>21.355389541088556</v>
      </c>
      <c r="D33" s="58">
        <v>29.931728350700702</v>
      </c>
      <c r="E33" s="58">
        <v>33.895388850653816</v>
      </c>
      <c r="F33" s="58">
        <v>34.825511432009669</v>
      </c>
      <c r="G33" s="58">
        <v>25.843174805830426</v>
      </c>
      <c r="H33" s="58">
        <v>21.628382988401128</v>
      </c>
      <c r="I33" s="58">
        <v>30.66122644905802</v>
      </c>
    </row>
    <row r="34" spans="1:9" ht="14" customHeight="1" x14ac:dyDescent="0.45">
      <c r="A34" s="1" t="s">
        <v>38</v>
      </c>
      <c r="B34" s="60">
        <v>0.75978959672706736</v>
      </c>
      <c r="C34" s="56">
        <v>14.978645515558298</v>
      </c>
      <c r="D34" s="56">
        <v>3.7974683544303778</v>
      </c>
      <c r="E34" s="128" t="s">
        <v>63</v>
      </c>
      <c r="F34" s="56">
        <v>7.3577599046767972</v>
      </c>
      <c r="G34" s="56">
        <v>19.92234894443099</v>
      </c>
      <c r="H34" s="56">
        <v>-7.0652173913043459</v>
      </c>
      <c r="I34" s="56">
        <v>1.2084592145015005</v>
      </c>
    </row>
    <row r="35" spans="1:9" ht="14" customHeight="1" x14ac:dyDescent="0.45">
      <c r="A35" s="98" t="s">
        <v>39</v>
      </c>
      <c r="B35" s="58">
        <v>26.416840157298125</v>
      </c>
      <c r="C35" s="58">
        <v>43.05364511691883</v>
      </c>
      <c r="D35" s="58">
        <v>53.155522163786586</v>
      </c>
      <c r="E35" s="58">
        <v>32.741890767951219</v>
      </c>
      <c r="F35" s="58">
        <v>61.943319838056745</v>
      </c>
      <c r="G35" s="58">
        <v>38.127208480565365</v>
      </c>
      <c r="H35" s="58">
        <v>64.55223880597012</v>
      </c>
      <c r="I35" s="58">
        <v>29.73996465539004</v>
      </c>
    </row>
    <row r="36" spans="1:9" ht="14" customHeight="1" x14ac:dyDescent="0.45">
      <c r="A36" s="1" t="s">
        <v>57</v>
      </c>
      <c r="B36" s="128" t="s">
        <v>63</v>
      </c>
      <c r="C36" s="56">
        <v>-27.521367521367523</v>
      </c>
      <c r="D36" s="56">
        <v>-36.34558093346574</v>
      </c>
      <c r="E36" s="128" t="s">
        <v>63</v>
      </c>
      <c r="F36" s="134">
        <v>-31.05950653120464</v>
      </c>
      <c r="G36" s="60">
        <v>-1.5923566878980888</v>
      </c>
      <c r="H36" s="56">
        <v>-14.277839029768479</v>
      </c>
      <c r="I36" s="56">
        <v>-23.880597014925353</v>
      </c>
    </row>
    <row r="37" spans="1:9" ht="14" customHeight="1" x14ac:dyDescent="0.45">
      <c r="A37" s="98" t="s">
        <v>56</v>
      </c>
      <c r="B37" s="130" t="s">
        <v>63</v>
      </c>
      <c r="C37" s="63">
        <v>-38.136901698404515</v>
      </c>
      <c r="D37" s="58">
        <v>-35.311572700296743</v>
      </c>
      <c r="E37" s="63">
        <v>-34.86756404689536</v>
      </c>
      <c r="F37" s="58">
        <v>-23.589995095635118</v>
      </c>
      <c r="G37" s="58">
        <v>-11.861137897782047</v>
      </c>
      <c r="H37" s="58">
        <v>-6.7790118728456639</v>
      </c>
      <c r="I37" s="58">
        <v>-12.731829573934839</v>
      </c>
    </row>
    <row r="38" spans="1:9" ht="14" customHeight="1" x14ac:dyDescent="0.45">
      <c r="A38" s="1" t="s">
        <v>40</v>
      </c>
      <c r="B38" s="56">
        <v>75.459866220735776</v>
      </c>
      <c r="C38" s="56">
        <v>71.673819742489343</v>
      </c>
      <c r="D38" s="56">
        <v>107.56718528995756</v>
      </c>
      <c r="E38" s="60">
        <v>69.309901414487783</v>
      </c>
      <c r="F38" s="60">
        <v>67.591165896250629</v>
      </c>
      <c r="G38" s="56">
        <v>110.24159663865549</v>
      </c>
      <c r="H38" s="60">
        <v>37.392373923739264</v>
      </c>
      <c r="I38" s="60">
        <v>41.245421245421163</v>
      </c>
    </row>
    <row r="39" spans="1:9" ht="14" customHeight="1" x14ac:dyDescent="0.45">
      <c r="A39" s="99" t="s">
        <v>41</v>
      </c>
      <c r="B39" s="62">
        <v>-8.1641659311562194</v>
      </c>
      <c r="C39" s="62">
        <v>-27.94058610999598</v>
      </c>
      <c r="D39" s="62">
        <v>-19.759143621766285</v>
      </c>
      <c r="E39" s="62">
        <v>-24.362934362934375</v>
      </c>
      <c r="F39" s="62">
        <v>-21.155638397017707</v>
      </c>
      <c r="G39" s="65">
        <v>25.037936267071338</v>
      </c>
      <c r="H39" s="62">
        <v>-23.196392785571142</v>
      </c>
      <c r="I39" s="62">
        <v>-2.6615969581749055</v>
      </c>
    </row>
    <row r="40" spans="1:9" ht="14" customHeight="1" x14ac:dyDescent="0.45">
      <c r="A40" s="55" t="s">
        <v>42</v>
      </c>
      <c r="B40" s="55"/>
      <c r="C40" s="55"/>
      <c r="D40" s="55"/>
      <c r="E40" s="55"/>
      <c r="F40" s="55"/>
      <c r="G40" s="55"/>
      <c r="H40" s="55"/>
      <c r="I40" s="55"/>
    </row>
    <row r="41" spans="1:9" ht="14" customHeight="1" x14ac:dyDescent="0.45">
      <c r="A41" s="1" t="s">
        <v>43</v>
      </c>
      <c r="B41" s="132" t="s">
        <v>63</v>
      </c>
      <c r="C41" s="56">
        <v>-38.205980066445186</v>
      </c>
      <c r="D41" s="56">
        <v>-5.521110126955997</v>
      </c>
      <c r="E41" s="132" t="s">
        <v>63</v>
      </c>
      <c r="F41" s="56">
        <v>-12.309992524296065</v>
      </c>
      <c r="G41" s="56">
        <v>-12.905551550108152</v>
      </c>
      <c r="H41" s="56">
        <v>-56.702713731891443</v>
      </c>
      <c r="I41" s="60">
        <v>-3.2954281735901647</v>
      </c>
    </row>
    <row r="42" spans="1:9" ht="14" customHeight="1" x14ac:dyDescent="0.45">
      <c r="A42" s="98" t="s">
        <v>44</v>
      </c>
      <c r="B42" s="58">
        <v>-25.59129612109745</v>
      </c>
      <c r="C42" s="58">
        <v>-13.72305140961857</v>
      </c>
      <c r="D42" s="58">
        <v>-20.195163343232903</v>
      </c>
      <c r="E42" s="58">
        <v>-29.118773946360189</v>
      </c>
      <c r="F42" s="58">
        <v>-17.774154097024073</v>
      </c>
      <c r="G42" s="63">
        <v>-26.394210302256305</v>
      </c>
      <c r="H42" s="58">
        <v>-22.880299251870305</v>
      </c>
      <c r="I42" s="58">
        <v>-20.133269871489802</v>
      </c>
    </row>
    <row r="43" spans="1:9" ht="14" customHeight="1" x14ac:dyDescent="0.45">
      <c r="A43" s="1" t="s">
        <v>52</v>
      </c>
      <c r="B43" s="60">
        <v>11.132561132561136</v>
      </c>
      <c r="C43" s="56">
        <v>0.44235554326790272</v>
      </c>
      <c r="D43" s="56">
        <v>-5.5169595422966733</v>
      </c>
      <c r="E43" s="56">
        <v>4.9462973431317003</v>
      </c>
      <c r="F43" s="56">
        <v>-3.5932203389830164</v>
      </c>
      <c r="G43" s="56">
        <v>-14.80836236933798</v>
      </c>
      <c r="H43" s="56">
        <v>-25.87161942000651</v>
      </c>
      <c r="I43" s="56">
        <v>1.0876730388925893</v>
      </c>
    </row>
    <row r="44" spans="1:9" ht="14" customHeight="1" x14ac:dyDescent="0.45">
      <c r="A44" s="98" t="s">
        <v>45</v>
      </c>
      <c r="B44" s="58">
        <v>-12.95461376615571</v>
      </c>
      <c r="C44" s="58">
        <v>-46.750572082379868</v>
      </c>
      <c r="D44" s="58">
        <v>-34.266026310294443</v>
      </c>
      <c r="E44" s="58">
        <v>-46.86623012160895</v>
      </c>
      <c r="F44" s="58">
        <v>-4.2616822429906502</v>
      </c>
      <c r="G44" s="58">
        <v>-35.067969413763798</v>
      </c>
      <c r="H44" s="58">
        <v>-13.862364175172869</v>
      </c>
      <c r="I44" s="58">
        <v>-7.8827113480578692</v>
      </c>
    </row>
    <row r="45" spans="1:9" ht="14" customHeight="1" x14ac:dyDescent="0.45">
      <c r="A45" s="100" t="s">
        <v>46</v>
      </c>
      <c r="B45" s="67">
        <v>-10.838323353293433</v>
      </c>
      <c r="C45" s="67">
        <v>-45.660621761658007</v>
      </c>
      <c r="D45" s="67">
        <v>-39.730639730639751</v>
      </c>
      <c r="E45" s="67">
        <v>-11.081441922563428</v>
      </c>
      <c r="F45" s="67">
        <v>-54.516584333098095</v>
      </c>
      <c r="G45" s="67">
        <v>-33.153715258082826</v>
      </c>
      <c r="H45" s="67">
        <v>-32.960000000000022</v>
      </c>
      <c r="I45" s="67">
        <v>-58.959325760351788</v>
      </c>
    </row>
    <row r="46" spans="1:9" x14ac:dyDescent="0.45">
      <c r="A46" s="48"/>
      <c r="B46" s="56"/>
      <c r="C46" s="56"/>
      <c r="D46" s="56"/>
      <c r="E46" s="56"/>
      <c r="F46" s="56"/>
      <c r="G46" s="56"/>
      <c r="H46" s="56"/>
      <c r="I46" s="56"/>
    </row>
    <row r="47" spans="1:9" x14ac:dyDescent="0.45">
      <c r="A47" s="68" t="s">
        <v>12</v>
      </c>
      <c r="B47" s="69"/>
      <c r="C47" s="70"/>
      <c r="D47" s="70"/>
      <c r="E47" s="69"/>
      <c r="F47" s="70"/>
      <c r="G47" s="70"/>
      <c r="H47" s="70"/>
      <c r="I47" s="70"/>
    </row>
    <row r="48" spans="1:9" x14ac:dyDescent="0.45">
      <c r="A48" s="71" t="s">
        <v>54</v>
      </c>
      <c r="B48" s="71"/>
      <c r="C48" s="71"/>
      <c r="D48" s="71"/>
      <c r="E48" s="71"/>
      <c r="F48" s="71"/>
      <c r="G48" s="71"/>
      <c r="H48" s="71"/>
      <c r="I48" s="71"/>
    </row>
    <row r="49" spans="1:9" x14ac:dyDescent="0.45">
      <c r="A49" s="72" t="s">
        <v>14</v>
      </c>
      <c r="B49" s="69"/>
      <c r="C49" s="70"/>
      <c r="D49" s="70"/>
      <c r="E49" s="69"/>
      <c r="F49" s="70"/>
      <c r="G49" s="70"/>
      <c r="H49" s="70"/>
      <c r="I49" s="70"/>
    </row>
    <row r="50" spans="1:9" x14ac:dyDescent="0.45">
      <c r="A50" s="73" t="s">
        <v>15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45">
      <c r="A51" s="73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75" t="str">
        <f>+Índice!A14</f>
        <v>Fecha de actualización: 11 de diciembre de 2023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73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73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73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I55"/>
  <sheetViews>
    <sheetView showGridLines="0" topLeftCell="A28" workbookViewId="0">
      <selection activeCell="G47" sqref="G47"/>
    </sheetView>
  </sheetViews>
  <sheetFormatPr baseColWidth="10" defaultColWidth="11.453125" defaultRowHeight="16" x14ac:dyDescent="0.45"/>
  <cols>
    <col min="1" max="1" width="24.453125" style="54" customWidth="1"/>
    <col min="2" max="2" width="12" style="54" bestFit="1" customWidth="1"/>
    <col min="3" max="3" width="9.453125" style="54" customWidth="1"/>
    <col min="4" max="4" width="13.54296875" style="54" bestFit="1" customWidth="1"/>
    <col min="5" max="5" width="12" style="54" customWidth="1"/>
    <col min="6" max="6" width="10.26953125" style="54" customWidth="1"/>
    <col min="7" max="7" width="9.453125" style="54" customWidth="1"/>
    <col min="8" max="8" width="10.54296875" style="54" customWidth="1"/>
    <col min="9" max="9" width="9.26953125" style="54" customWidth="1"/>
    <col min="10" max="16384" width="11.453125" style="54"/>
  </cols>
  <sheetData>
    <row r="1" spans="1:9" s="48" customFormat="1" ht="18.5" customHeight="1" x14ac:dyDescent="0.4"/>
    <row r="2" spans="1:9" s="48" customFormat="1" ht="33" customHeight="1" x14ac:dyDescent="0.4"/>
    <row r="3" spans="1:9" s="48" customFormat="1" ht="19" customHeight="1" x14ac:dyDescent="0.4"/>
    <row r="4" spans="1:9" s="48" customFormat="1" ht="18.75" customHeight="1" x14ac:dyDescent="0.4">
      <c r="A4" s="148" t="s">
        <v>0</v>
      </c>
      <c r="B4" s="148"/>
      <c r="C4" s="148"/>
      <c r="D4" s="148"/>
      <c r="E4" s="148"/>
      <c r="F4" s="148"/>
      <c r="G4" s="148"/>
      <c r="H4" s="148"/>
      <c r="I4" s="148"/>
    </row>
    <row r="5" spans="1:9" s="48" customFormat="1" ht="27.75" customHeight="1" x14ac:dyDescent="0.4">
      <c r="A5" s="148"/>
      <c r="B5" s="148"/>
      <c r="C5" s="148"/>
      <c r="D5" s="148"/>
      <c r="E5" s="148"/>
      <c r="F5" s="148"/>
      <c r="G5" s="148"/>
      <c r="H5" s="148"/>
      <c r="I5" s="148"/>
    </row>
    <row r="6" spans="1:9" s="48" customFormat="1" ht="18.75" customHeight="1" x14ac:dyDescent="0.4">
      <c r="A6" s="49" t="s">
        <v>16</v>
      </c>
      <c r="B6" s="50"/>
      <c r="C6" s="50"/>
      <c r="D6" s="50"/>
      <c r="E6" s="50"/>
      <c r="F6" s="50"/>
      <c r="G6" s="50"/>
      <c r="H6" s="50"/>
      <c r="I6" s="50"/>
    </row>
    <row r="7" spans="1:9" s="48" customFormat="1" ht="15" customHeight="1" x14ac:dyDescent="0.4">
      <c r="A7" s="49" t="s">
        <v>61</v>
      </c>
      <c r="B7" s="50"/>
      <c r="C7" s="50"/>
      <c r="D7" s="50"/>
      <c r="E7" s="50"/>
      <c r="F7" s="50"/>
      <c r="G7" s="50"/>
      <c r="H7" s="50"/>
      <c r="I7" s="50"/>
    </row>
    <row r="8" spans="1:9" s="48" customFormat="1" ht="14" x14ac:dyDescent="0.4"/>
    <row r="9" spans="1:9" x14ac:dyDescent="0.45">
      <c r="A9" s="51" t="s">
        <v>50</v>
      </c>
      <c r="B9" s="76" t="s">
        <v>2</v>
      </c>
      <c r="C9" s="76" t="s">
        <v>3</v>
      </c>
      <c r="D9" s="76" t="s">
        <v>4</v>
      </c>
      <c r="E9" s="77" t="s">
        <v>5</v>
      </c>
      <c r="F9" s="76" t="s">
        <v>6</v>
      </c>
      <c r="G9" s="76" t="s">
        <v>7</v>
      </c>
      <c r="H9" s="76" t="s">
        <v>8</v>
      </c>
      <c r="I9" s="76" t="s">
        <v>9</v>
      </c>
    </row>
    <row r="10" spans="1:9" ht="14" customHeight="1" x14ac:dyDescent="0.45">
      <c r="A10" s="55" t="s">
        <v>17</v>
      </c>
      <c r="B10" s="55"/>
      <c r="C10" s="55"/>
      <c r="D10" s="55"/>
      <c r="E10" s="55"/>
      <c r="F10" s="55"/>
      <c r="G10" s="55"/>
      <c r="H10" s="55"/>
      <c r="I10" s="55"/>
    </row>
    <row r="11" spans="1:9" ht="14" customHeight="1" x14ac:dyDescent="0.45">
      <c r="A11" s="48" t="s">
        <v>18</v>
      </c>
      <c r="B11" s="128" t="s">
        <v>63</v>
      </c>
      <c r="C11" s="56">
        <v>-6.5464523716189715</v>
      </c>
      <c r="D11" s="56">
        <v>10.765550239234445</v>
      </c>
      <c r="E11" s="128" t="s">
        <v>63</v>
      </c>
      <c r="F11" s="56">
        <v>-3.3311979500320166</v>
      </c>
      <c r="G11" s="56">
        <v>-1.1267605633802469</v>
      </c>
      <c r="H11" s="56">
        <v>-10.86956521739133</v>
      </c>
      <c r="I11" s="56">
        <v>7.9714455681141994</v>
      </c>
    </row>
    <row r="12" spans="1:9" ht="14" customHeight="1" x14ac:dyDescent="0.45">
      <c r="A12" s="57" t="s">
        <v>19</v>
      </c>
      <c r="B12" s="58">
        <v>15.709302325581387</v>
      </c>
      <c r="C12" s="58">
        <v>-43.662750518313743</v>
      </c>
      <c r="D12" s="58">
        <v>-30.68916008614503</v>
      </c>
      <c r="E12" s="130" t="s">
        <v>63</v>
      </c>
      <c r="F12" s="58">
        <v>-40.606635071090061</v>
      </c>
      <c r="G12" s="58">
        <v>-28.033728461444451</v>
      </c>
      <c r="H12" s="58">
        <v>-40.425135185530472</v>
      </c>
      <c r="I12" s="126" t="s">
        <v>63</v>
      </c>
    </row>
    <row r="13" spans="1:9" ht="14" customHeight="1" x14ac:dyDescent="0.45">
      <c r="A13" s="48" t="s">
        <v>20</v>
      </c>
      <c r="B13" s="56">
        <v>-34.512231063955198</v>
      </c>
      <c r="C13" s="56">
        <v>-46.635514018691595</v>
      </c>
      <c r="D13" s="56">
        <v>-26.395939086294405</v>
      </c>
      <c r="E13" s="56">
        <v>-37.575409365124969</v>
      </c>
      <c r="F13" s="56">
        <v>-37.678375411635571</v>
      </c>
      <c r="G13" s="56">
        <v>-38.663484486873486</v>
      </c>
      <c r="H13" s="56">
        <v>-42.665108123904147</v>
      </c>
      <c r="I13" s="56">
        <v>-37.876483115302705</v>
      </c>
    </row>
    <row r="14" spans="1:9" ht="14" customHeight="1" x14ac:dyDescent="0.45">
      <c r="A14" s="57" t="s">
        <v>21</v>
      </c>
      <c r="B14" s="59">
        <v>-2.5024061597690439</v>
      </c>
      <c r="C14" s="58">
        <v>-9.5133713283647392</v>
      </c>
      <c r="D14" s="58">
        <v>-4.3010752688172005</v>
      </c>
      <c r="E14" s="131">
        <v>1.2713547874453557</v>
      </c>
      <c r="F14" s="63">
        <v>-30.61339335959482</v>
      </c>
      <c r="G14" s="58">
        <v>-5.2964881980426366</v>
      </c>
      <c r="H14" s="58">
        <v>-26.203208556149725</v>
      </c>
      <c r="I14" s="58">
        <v>29.002153625269187</v>
      </c>
    </row>
    <row r="15" spans="1:9" ht="14" customHeight="1" x14ac:dyDescent="0.45">
      <c r="A15" s="48" t="s">
        <v>22</v>
      </c>
      <c r="B15" s="128" t="s">
        <v>63</v>
      </c>
      <c r="C15" s="56">
        <v>3.4704370179948096</v>
      </c>
      <c r="D15" s="56">
        <v>-7.4897119341563956</v>
      </c>
      <c r="E15" s="56">
        <v>2.1291696238466828</v>
      </c>
      <c r="F15" s="56">
        <v>-3.1312458361092532</v>
      </c>
      <c r="G15" s="56">
        <v>-6.3513513513513642</v>
      </c>
      <c r="H15" s="56">
        <v>1.2499999999999956</v>
      </c>
      <c r="I15" s="132" t="s">
        <v>63</v>
      </c>
    </row>
    <row r="16" spans="1:9" ht="14" customHeight="1" x14ac:dyDescent="0.45">
      <c r="A16" s="57" t="s">
        <v>23</v>
      </c>
      <c r="B16" s="58">
        <v>-4.4130127298444126</v>
      </c>
      <c r="C16" s="58">
        <v>-12.666281087333719</v>
      </c>
      <c r="D16" s="58">
        <v>-0.49867021276596146</v>
      </c>
      <c r="E16" s="58">
        <v>3.3371040723982004</v>
      </c>
      <c r="F16" s="58">
        <v>0.86805555555555802</v>
      </c>
      <c r="G16" s="58">
        <v>-13.501372597953576</v>
      </c>
      <c r="H16" s="58">
        <v>-37.617656604998352</v>
      </c>
      <c r="I16" s="58">
        <v>-33.408897704732233</v>
      </c>
    </row>
    <row r="17" spans="1:9" ht="14" customHeight="1" x14ac:dyDescent="0.45">
      <c r="A17" s="48" t="s">
        <v>24</v>
      </c>
      <c r="B17" s="56">
        <v>44.192634560906498</v>
      </c>
      <c r="C17" s="56">
        <v>61.646458200382902</v>
      </c>
      <c r="D17" s="56">
        <v>-9.434889434889449</v>
      </c>
      <c r="E17" s="56">
        <v>46.098104793756974</v>
      </c>
      <c r="F17" s="56">
        <v>32.734806629834232</v>
      </c>
      <c r="G17" s="56">
        <v>-1.0075566750629483</v>
      </c>
      <c r="H17" s="56">
        <v>38.686868686868728</v>
      </c>
      <c r="I17" s="56">
        <v>36.786885245901615</v>
      </c>
    </row>
    <row r="18" spans="1:9" ht="14" customHeight="1" x14ac:dyDescent="0.45">
      <c r="A18" s="57" t="s">
        <v>25</v>
      </c>
      <c r="B18" s="58">
        <v>35.145784081954233</v>
      </c>
      <c r="C18" s="58">
        <v>42.067440574903216</v>
      </c>
      <c r="D18" s="58">
        <v>13.811320754716959</v>
      </c>
      <c r="E18" s="58">
        <v>14.35064935064938</v>
      </c>
      <c r="F18" s="58">
        <v>29.370078740157535</v>
      </c>
      <c r="G18" s="58">
        <v>27.442650807136772</v>
      </c>
      <c r="H18" s="58">
        <v>52.093802345058648</v>
      </c>
      <c r="I18" s="58">
        <v>29.26119837114598</v>
      </c>
    </row>
    <row r="19" spans="1:9" ht="14" customHeight="1" x14ac:dyDescent="0.45">
      <c r="A19" s="48" t="s">
        <v>26</v>
      </c>
      <c r="B19" s="56">
        <v>25.07225433526008</v>
      </c>
      <c r="C19" s="56">
        <v>31.908578213119611</v>
      </c>
      <c r="D19" s="56">
        <v>65.791701947502077</v>
      </c>
      <c r="E19" s="56">
        <v>45.629325813893807</v>
      </c>
      <c r="F19" s="56">
        <v>80.096448925909655</v>
      </c>
      <c r="G19" s="56">
        <v>91.346153846153783</v>
      </c>
      <c r="H19" s="56">
        <v>66.904362416107375</v>
      </c>
      <c r="I19" s="56">
        <v>39.408364501870132</v>
      </c>
    </row>
    <row r="20" spans="1:9" ht="14" customHeight="1" x14ac:dyDescent="0.45">
      <c r="A20" s="57" t="s">
        <v>27</v>
      </c>
      <c r="B20" s="58">
        <v>-45.846817691477881</v>
      </c>
      <c r="C20" s="58">
        <v>-59.951573849878933</v>
      </c>
      <c r="D20" s="58">
        <v>-64.158207910395532</v>
      </c>
      <c r="E20" s="58">
        <v>-52.573659921902724</v>
      </c>
      <c r="F20" s="58">
        <v>-47.359667359667377</v>
      </c>
      <c r="G20" s="58">
        <v>-59.206471494607094</v>
      </c>
      <c r="H20" s="58">
        <v>-60.425064126053499</v>
      </c>
      <c r="I20" s="133">
        <v>-48.986486486486491</v>
      </c>
    </row>
    <row r="21" spans="1:9" ht="14" customHeight="1" x14ac:dyDescent="0.45">
      <c r="A21" s="48" t="s">
        <v>28</v>
      </c>
      <c r="B21" s="56">
        <v>40.826086956521792</v>
      </c>
      <c r="C21" s="56">
        <v>43.240556660039765</v>
      </c>
      <c r="D21" s="56">
        <v>72.282023681377794</v>
      </c>
      <c r="E21" s="60">
        <v>42.928245541269128</v>
      </c>
      <c r="F21" s="60">
        <v>48.981571290009704</v>
      </c>
      <c r="G21" s="60">
        <v>58.446420215254989</v>
      </c>
      <c r="H21" s="56">
        <v>52.152242863615768</v>
      </c>
      <c r="I21" s="56">
        <v>65.665024630541851</v>
      </c>
    </row>
    <row r="22" spans="1:9" ht="14" customHeight="1" x14ac:dyDescent="0.45">
      <c r="A22" s="61" t="s">
        <v>29</v>
      </c>
      <c r="B22" s="65">
        <v>-13.296812749003994</v>
      </c>
      <c r="C22" s="62">
        <v>-19.184782608695638</v>
      </c>
      <c r="D22" s="62">
        <v>-19.447708578143352</v>
      </c>
      <c r="E22" s="62">
        <v>-11.942762795817286</v>
      </c>
      <c r="F22" s="62">
        <v>-11.757501530924664</v>
      </c>
      <c r="G22" s="62">
        <v>-26.688741721854335</v>
      </c>
      <c r="H22" s="62">
        <v>-51.840942562592062</v>
      </c>
      <c r="I22" s="82">
        <v>-18.965517241379317</v>
      </c>
    </row>
    <row r="23" spans="1:9" ht="14" customHeight="1" x14ac:dyDescent="0.45">
      <c r="A23" s="55" t="s">
        <v>30</v>
      </c>
      <c r="B23" s="55"/>
      <c r="C23" s="55"/>
      <c r="D23" s="55"/>
      <c r="E23" s="55"/>
      <c r="F23" s="55"/>
      <c r="G23" s="55"/>
      <c r="H23" s="55"/>
      <c r="I23" s="55"/>
    </row>
    <row r="24" spans="1:9" ht="14" customHeight="1" x14ac:dyDescent="0.45">
      <c r="A24" s="1" t="s">
        <v>48</v>
      </c>
      <c r="B24" s="128" t="s">
        <v>63</v>
      </c>
      <c r="C24" s="56">
        <v>32.662807525325668</v>
      </c>
      <c r="D24" s="128" t="s">
        <v>63</v>
      </c>
      <c r="E24" s="128" t="s">
        <v>63</v>
      </c>
      <c r="F24" s="60">
        <v>21.639885868749076</v>
      </c>
      <c r="G24" s="132" t="s">
        <v>63</v>
      </c>
      <c r="H24" s="56">
        <v>23.31693821088221</v>
      </c>
      <c r="I24" s="60" t="s">
        <v>63</v>
      </c>
    </row>
    <row r="25" spans="1:9" ht="14" customHeight="1" x14ac:dyDescent="0.45">
      <c r="A25" s="98" t="s">
        <v>31</v>
      </c>
      <c r="B25" s="58">
        <v>-55.182072829131656</v>
      </c>
      <c r="C25" s="58">
        <v>-0.26466696074106677</v>
      </c>
      <c r="D25" s="58">
        <v>10.844686648501378</v>
      </c>
      <c r="E25" s="130" t="s">
        <v>63</v>
      </c>
      <c r="F25" s="58">
        <v>7.1474565357372732</v>
      </c>
      <c r="G25" s="58">
        <v>-3.4320639398213504</v>
      </c>
      <c r="H25" s="58">
        <v>14.322580645161276</v>
      </c>
      <c r="I25" s="58">
        <v>9.1038406827880678</v>
      </c>
    </row>
    <row r="26" spans="1:9" ht="14" customHeight="1" x14ac:dyDescent="0.45">
      <c r="A26" s="1" t="s">
        <v>32</v>
      </c>
      <c r="B26" s="60">
        <v>33.926673751328387</v>
      </c>
      <c r="C26" s="56">
        <v>68.584639095813003</v>
      </c>
      <c r="D26" s="128" t="s">
        <v>63</v>
      </c>
      <c r="E26" s="56">
        <v>38.597785977859786</v>
      </c>
      <c r="F26" s="56">
        <v>53.989071038251282</v>
      </c>
      <c r="G26" s="128" t="s">
        <v>63</v>
      </c>
      <c r="H26" s="56">
        <v>64.998103905953712</v>
      </c>
      <c r="I26" s="60">
        <v>80.947926410975995</v>
      </c>
    </row>
    <row r="27" spans="1:9" ht="14" customHeight="1" x14ac:dyDescent="0.45">
      <c r="A27" s="98" t="s">
        <v>33</v>
      </c>
      <c r="B27" s="130" t="s">
        <v>63</v>
      </c>
      <c r="C27" s="58">
        <v>3.234086242299794</v>
      </c>
      <c r="D27" s="58">
        <v>10.483506552191635</v>
      </c>
      <c r="E27" s="126" t="s">
        <v>63</v>
      </c>
      <c r="F27" s="63">
        <v>-7.9813019390581497</v>
      </c>
      <c r="G27" s="126" t="s">
        <v>63</v>
      </c>
      <c r="H27" s="58">
        <v>14.078514794043695</v>
      </c>
      <c r="I27" s="58">
        <v>8.270807886930708</v>
      </c>
    </row>
    <row r="28" spans="1:9" ht="14" customHeight="1" x14ac:dyDescent="0.45">
      <c r="A28" s="1" t="s">
        <v>34</v>
      </c>
      <c r="B28" s="56">
        <v>18.660287081339753</v>
      </c>
      <c r="C28" s="56">
        <v>-16.802030456852791</v>
      </c>
      <c r="D28" s="56">
        <v>0.6792452830188811</v>
      </c>
      <c r="E28" s="56">
        <v>3.4482758620689502</v>
      </c>
      <c r="F28" s="60">
        <v>-1.7522412387937836</v>
      </c>
      <c r="G28" s="56">
        <v>-4.7965998785670756</v>
      </c>
      <c r="H28" s="56">
        <v>-15.704387990762115</v>
      </c>
      <c r="I28" s="56">
        <v>8.4761904761904816</v>
      </c>
    </row>
    <row r="29" spans="1:9" ht="14" customHeight="1" x14ac:dyDescent="0.45">
      <c r="A29" s="98" t="s">
        <v>55</v>
      </c>
      <c r="B29" s="63">
        <v>-17.332835263354497</v>
      </c>
      <c r="C29" s="63">
        <v>23.44322344322347</v>
      </c>
      <c r="D29" s="58">
        <v>-3.5843920145190666</v>
      </c>
      <c r="E29" s="58">
        <v>0</v>
      </c>
      <c r="F29" s="63">
        <v>-1.3498312710911287</v>
      </c>
      <c r="G29" s="63">
        <v>-14.179303006118648</v>
      </c>
      <c r="H29" s="58">
        <v>-29.335664335664358</v>
      </c>
      <c r="I29" s="58">
        <v>-21.847181008902062</v>
      </c>
    </row>
    <row r="30" spans="1:9" ht="14" customHeight="1" x14ac:dyDescent="0.45">
      <c r="A30" s="1" t="s">
        <v>35</v>
      </c>
      <c r="B30" s="56">
        <v>-7.1647717018588857</v>
      </c>
      <c r="C30" s="56">
        <v>2.6315789473684292</v>
      </c>
      <c r="D30" s="56">
        <v>-6.3276026743075642</v>
      </c>
      <c r="E30" s="56">
        <v>-6.783088235294132</v>
      </c>
      <c r="F30" s="56">
        <v>-8.3024462564862844</v>
      </c>
      <c r="G30" s="56">
        <v>-3.6037735849056673</v>
      </c>
      <c r="H30" s="56">
        <v>-13.158591474715353</v>
      </c>
      <c r="I30" s="56">
        <v>-9.9084668192219834</v>
      </c>
    </row>
    <row r="31" spans="1:9" ht="14" customHeight="1" x14ac:dyDescent="0.45">
      <c r="A31" s="98" t="s">
        <v>36</v>
      </c>
      <c r="B31" s="58">
        <v>14.081027667984248</v>
      </c>
      <c r="C31" s="58">
        <v>13.251072961373378</v>
      </c>
      <c r="D31" s="58">
        <v>-7.5933075933076193</v>
      </c>
      <c r="E31" s="126" t="s">
        <v>63</v>
      </c>
      <c r="F31" s="63">
        <v>15.979381443298957</v>
      </c>
      <c r="G31" s="58">
        <v>13.523459061637544</v>
      </c>
      <c r="H31" s="58">
        <v>-14.760914760914757</v>
      </c>
      <c r="I31" s="58">
        <v>2.3995200959808338</v>
      </c>
    </row>
    <row r="32" spans="1:9" ht="14" customHeight="1" x14ac:dyDescent="0.45">
      <c r="A32" s="1" t="s">
        <v>37</v>
      </c>
      <c r="B32" s="64">
        <v>77.39641311069883</v>
      </c>
      <c r="C32" s="64">
        <v>52.313167259786432</v>
      </c>
      <c r="D32" s="56">
        <v>69.449225473321803</v>
      </c>
      <c r="E32" s="132" t="s">
        <v>63</v>
      </c>
      <c r="F32" s="56">
        <v>77.64705882352942</v>
      </c>
      <c r="G32" s="128" t="s">
        <v>63</v>
      </c>
      <c r="H32" s="56">
        <v>85.975282106394332</v>
      </c>
      <c r="I32" s="64">
        <v>89.274447949526788</v>
      </c>
    </row>
    <row r="33" spans="1:9" ht="14" customHeight="1" x14ac:dyDescent="0.45">
      <c r="A33" s="98" t="s">
        <v>51</v>
      </c>
      <c r="B33" s="126" t="s">
        <v>63</v>
      </c>
      <c r="C33" s="58">
        <v>20.942352690916799</v>
      </c>
      <c r="D33" s="58">
        <v>34.64068511853047</v>
      </c>
      <c r="E33" s="58">
        <v>38.158361936323828</v>
      </c>
      <c r="F33" s="58">
        <v>39.805340653855794</v>
      </c>
      <c r="G33" s="58">
        <v>34.424366405273354</v>
      </c>
      <c r="H33" s="58">
        <v>24.967870078280143</v>
      </c>
      <c r="I33" s="58">
        <v>35.608419479387287</v>
      </c>
    </row>
    <row r="34" spans="1:9" ht="14" customHeight="1" x14ac:dyDescent="0.45">
      <c r="A34" s="1" t="s">
        <v>38</v>
      </c>
      <c r="B34" s="60">
        <v>1.7109144542772903</v>
      </c>
      <c r="C34" s="56">
        <v>6.4689265536723495</v>
      </c>
      <c r="D34" s="56">
        <v>9.5071542130365607</v>
      </c>
      <c r="E34" s="128" t="s">
        <v>63</v>
      </c>
      <c r="F34" s="56">
        <v>8.260738960648851</v>
      </c>
      <c r="G34" s="56">
        <v>35.955983493810216</v>
      </c>
      <c r="H34" s="56">
        <v>-12.755102040816324</v>
      </c>
      <c r="I34" s="56">
        <v>7.3405184969414394</v>
      </c>
    </row>
    <row r="35" spans="1:9" ht="14" customHeight="1" x14ac:dyDescent="0.45">
      <c r="A35" s="98" t="s">
        <v>39</v>
      </c>
      <c r="B35" s="58">
        <v>45.539280958721662</v>
      </c>
      <c r="C35" s="58">
        <v>65.184243964421839</v>
      </c>
      <c r="D35" s="58">
        <v>70.514429109159281</v>
      </c>
      <c r="E35" s="58">
        <v>50.945775535939511</v>
      </c>
      <c r="F35" s="58">
        <v>97.938144329896986</v>
      </c>
      <c r="G35" s="58">
        <v>57.114147909967848</v>
      </c>
      <c r="H35" s="58">
        <v>90.743944636678165</v>
      </c>
      <c r="I35" s="58">
        <v>29.185520361990935</v>
      </c>
    </row>
    <row r="36" spans="1:9" ht="14" customHeight="1" x14ac:dyDescent="0.45">
      <c r="A36" s="1" t="s">
        <v>57</v>
      </c>
      <c r="B36" s="128" t="s">
        <v>63</v>
      </c>
      <c r="C36" s="56">
        <v>-17.348927875243668</v>
      </c>
      <c r="D36" s="56">
        <v>-6.6957787481804809</v>
      </c>
      <c r="E36" s="128" t="s">
        <v>63</v>
      </c>
      <c r="F36" s="134">
        <v>-23.325262308313143</v>
      </c>
      <c r="G36" s="60">
        <v>-2.3182297154899945</v>
      </c>
      <c r="H36" s="56">
        <v>-9.8027842227378148</v>
      </c>
      <c r="I36" s="56">
        <v>-4.7153024911031789</v>
      </c>
    </row>
    <row r="37" spans="1:9" ht="14" customHeight="1" x14ac:dyDescent="0.45">
      <c r="A37" s="98" t="s">
        <v>56</v>
      </c>
      <c r="B37" s="130" t="s">
        <v>63</v>
      </c>
      <c r="C37" s="63">
        <v>-40.962671905697434</v>
      </c>
      <c r="D37" s="58">
        <v>-23.058823529411764</v>
      </c>
      <c r="E37" s="63">
        <v>-30.843706777316736</v>
      </c>
      <c r="F37" s="58">
        <v>-26.957337083919363</v>
      </c>
      <c r="G37" s="58">
        <v>-9.0547263681591836</v>
      </c>
      <c r="H37" s="58">
        <v>-12.098230408089561</v>
      </c>
      <c r="I37" s="58">
        <v>-15.893719806763285</v>
      </c>
    </row>
    <row r="38" spans="1:9" ht="14" customHeight="1" x14ac:dyDescent="0.45">
      <c r="A38" s="1" t="s">
        <v>40</v>
      </c>
      <c r="B38" s="56">
        <v>95.664335664335681</v>
      </c>
      <c r="C38" s="56">
        <v>72.946263125386096</v>
      </c>
      <c r="D38" s="56">
        <v>106.10955056179772</v>
      </c>
      <c r="E38" s="60">
        <v>60.569105691056912</v>
      </c>
      <c r="F38" s="60">
        <v>40.22346368715084</v>
      </c>
      <c r="G38" s="56">
        <v>106.02161605764286</v>
      </c>
      <c r="H38" s="60">
        <v>52.179836512261588</v>
      </c>
      <c r="I38" s="60">
        <v>45.399698340874714</v>
      </c>
    </row>
    <row r="39" spans="1:9" ht="14" customHeight="1" x14ac:dyDescent="0.45">
      <c r="A39" s="99" t="s">
        <v>41</v>
      </c>
      <c r="B39" s="62">
        <v>-7.3463935886019627</v>
      </c>
      <c r="C39" s="62">
        <v>-29.937548790007796</v>
      </c>
      <c r="D39" s="62">
        <v>-21.782608695652193</v>
      </c>
      <c r="E39" s="62">
        <v>-21.071716357776005</v>
      </c>
      <c r="F39" s="62">
        <v>-15.610972568578552</v>
      </c>
      <c r="G39" s="65">
        <v>18.697781619129938</v>
      </c>
      <c r="H39" s="62">
        <v>-22.182741116751281</v>
      </c>
      <c r="I39" s="62">
        <v>-14.417049728374431</v>
      </c>
    </row>
    <row r="40" spans="1:9" ht="14" customHeight="1" x14ac:dyDescent="0.45">
      <c r="A40" s="55" t="s">
        <v>42</v>
      </c>
      <c r="B40" s="55"/>
      <c r="C40" s="55"/>
      <c r="D40" s="55"/>
      <c r="E40" s="55"/>
      <c r="F40" s="55"/>
      <c r="G40" s="55"/>
      <c r="H40" s="55"/>
      <c r="I40" s="55"/>
    </row>
    <row r="41" spans="1:9" ht="14" customHeight="1" x14ac:dyDescent="0.45">
      <c r="A41" s="48" t="s">
        <v>43</v>
      </c>
      <c r="B41" s="132" t="s">
        <v>63</v>
      </c>
      <c r="C41" s="56">
        <v>-39.215686274509807</v>
      </c>
      <c r="D41" s="56">
        <v>8.6956521739130608</v>
      </c>
      <c r="E41" s="132" t="s">
        <v>63</v>
      </c>
      <c r="F41" s="56">
        <v>-12.484456602835149</v>
      </c>
      <c r="G41" s="56">
        <v>-9.3546773386693367</v>
      </c>
      <c r="H41" s="56">
        <v>-53.001107419712071</v>
      </c>
      <c r="I41" s="60">
        <v>-1.3027001421127449</v>
      </c>
    </row>
    <row r="42" spans="1:9" ht="14" customHeight="1" x14ac:dyDescent="0.45">
      <c r="A42" s="57" t="s">
        <v>44</v>
      </c>
      <c r="B42" s="58">
        <v>-19.415983606557376</v>
      </c>
      <c r="C42" s="58">
        <v>-5.5807622504537191</v>
      </c>
      <c r="D42" s="58">
        <v>-7.9295154185021861</v>
      </c>
      <c r="E42" s="58">
        <v>-18.859649122807063</v>
      </c>
      <c r="F42" s="58">
        <v>-5.2161654135338686</v>
      </c>
      <c r="G42" s="63">
        <v>-22.708985248100166</v>
      </c>
      <c r="H42" s="58">
        <v>-4.6995377503851854</v>
      </c>
      <c r="I42" s="58">
        <v>-7.2928176795580502</v>
      </c>
    </row>
    <row r="43" spans="1:9" ht="14" customHeight="1" x14ac:dyDescent="0.45">
      <c r="A43" s="48" t="s">
        <v>52</v>
      </c>
      <c r="B43" s="60">
        <v>21.405975395430588</v>
      </c>
      <c r="C43" s="56">
        <v>14.245283018867916</v>
      </c>
      <c r="D43" s="56">
        <v>-1.3230900554844105</v>
      </c>
      <c r="E43" s="56">
        <v>22.097994080894434</v>
      </c>
      <c r="F43" s="56">
        <v>33.64661654135341</v>
      </c>
      <c r="G43" s="56">
        <v>-11.764705882352944</v>
      </c>
      <c r="H43" s="56">
        <v>-18.807994289792994</v>
      </c>
      <c r="I43" s="56">
        <v>15.604975499434648</v>
      </c>
    </row>
    <row r="44" spans="1:9" ht="14" customHeight="1" x14ac:dyDescent="0.45">
      <c r="A44" s="57" t="s">
        <v>45</v>
      </c>
      <c r="B44" s="58">
        <v>-6.2176165803109029</v>
      </c>
      <c r="C44" s="58">
        <v>-33.035971223021591</v>
      </c>
      <c r="D44" s="58">
        <v>-19.074550128534717</v>
      </c>
      <c r="E44" s="58">
        <v>-42.217700915564571</v>
      </c>
      <c r="F44" s="58">
        <v>6.6194837635304093</v>
      </c>
      <c r="G44" s="58">
        <v>-28.7744641192917</v>
      </c>
      <c r="H44" s="58">
        <v>-1.3946475687900528</v>
      </c>
      <c r="I44" s="58">
        <v>11.269549218031294</v>
      </c>
    </row>
    <row r="45" spans="1:9" ht="14" customHeight="1" x14ac:dyDescent="0.45">
      <c r="A45" s="66" t="s">
        <v>46</v>
      </c>
      <c r="B45" s="67">
        <v>-24.645748987854276</v>
      </c>
      <c r="C45" s="67">
        <v>-57.106339468302636</v>
      </c>
      <c r="D45" s="67">
        <v>-32.867371292192303</v>
      </c>
      <c r="E45" s="67">
        <v>-20.667063728409786</v>
      </c>
      <c r="F45" s="67">
        <v>-54.500529474055767</v>
      </c>
      <c r="G45" s="67">
        <v>-33.153715258082826</v>
      </c>
      <c r="H45" s="67">
        <v>-39.49458483754514</v>
      </c>
      <c r="I45" s="67">
        <v>-63.952365626005793</v>
      </c>
    </row>
    <row r="46" spans="1:9" x14ac:dyDescent="0.45">
      <c r="A46" s="68"/>
      <c r="B46" s="78"/>
      <c r="C46" s="78"/>
      <c r="D46" s="78"/>
      <c r="E46" s="78"/>
      <c r="F46" s="78"/>
      <c r="G46" s="78"/>
      <c r="H46" s="78"/>
      <c r="I46" s="78"/>
    </row>
    <row r="47" spans="1:9" x14ac:dyDescent="0.45">
      <c r="A47" s="68" t="s">
        <v>12</v>
      </c>
      <c r="B47" s="69"/>
      <c r="C47" s="70"/>
      <c r="D47" s="70"/>
      <c r="E47" s="69"/>
      <c r="F47" s="70"/>
      <c r="G47" s="70"/>
      <c r="H47" s="70"/>
      <c r="I47" s="70"/>
    </row>
    <row r="48" spans="1:9" x14ac:dyDescent="0.45">
      <c r="A48" s="71" t="s">
        <v>53</v>
      </c>
      <c r="B48" s="71"/>
      <c r="C48" s="71"/>
      <c r="D48" s="71"/>
      <c r="E48" s="71"/>
      <c r="F48" s="71"/>
      <c r="G48" s="71"/>
      <c r="H48" s="71"/>
      <c r="I48" s="71"/>
    </row>
    <row r="49" spans="1:9" x14ac:dyDescent="0.45">
      <c r="A49" s="72" t="s">
        <v>14</v>
      </c>
      <c r="B49" s="69"/>
      <c r="C49" s="70"/>
      <c r="D49" s="70"/>
      <c r="E49" s="69"/>
      <c r="F49" s="70"/>
      <c r="G49" s="70"/>
      <c r="H49" s="70"/>
      <c r="I49" s="70"/>
    </row>
    <row r="50" spans="1:9" x14ac:dyDescent="0.45">
      <c r="A50" s="73" t="s">
        <v>15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45">
      <c r="A51" s="73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75" t="str">
        <f>+Índice!A14</f>
        <v>Fecha de actualización: 11 de diciembre de 2023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73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73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73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2023-12-01T00:10:06Z</dcterms:modified>
</cp:coreProperties>
</file>