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6/Difusión/Boletin/"/>
    </mc:Choice>
  </mc:AlternateContent>
  <xr:revisionPtr revIDLastSave="7" documentId="8_{4E717320-3653-484B-8507-5D64E4A753C5}" xr6:coauthVersionLast="47" xr6:coauthVersionMax="47" xr10:uidLastSave="{54209CCF-0D67-4C40-AC5D-02B7B02B5E9C}"/>
  <bookViews>
    <workbookView xWindow="390" yWindow="390" windowWidth="13830" windowHeight="15600"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<sst xmlns="http://schemas.openxmlformats.org/spreadsheetml/2006/main" count="357" uniqueCount="207">
  <si>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</si>
  <si>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</si>
  <si>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</si>
  <si>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</si>
  <si>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</si>
  <si>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</si>
  <si>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</si>
  <si>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</si>
  <si>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</si>
  <si>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</si>
  <si>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</si>
  <si>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</si>
  <si>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</si>
  <si>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</si>
  <si>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</si>
  <si>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</si>
  <si>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</si>
  <si>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</si>
  <si>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</si>
  <si>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</si>
  <si>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</si>
  <si>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</si>
  <si>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</si>
  <si>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</si>
  <si>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</si>
  <si>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</si>
  <si>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</si>
  <si>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</si>
  <si>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</si>
  <si>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</si>
  <si>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</si>
  <si>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</si>
  <si>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</si>
  <si>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</si>
  <si>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</si>
  <si>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</si>
  <si>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</si>
  <si>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</si>
  <si>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</si>
  <si>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</si>
  <si>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</si>
  <si>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</si>
  <si>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</si>
  <si>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</si>
  <si>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</si>
  <si>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</si>
  <si>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</si>
  <si>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</si>
  <si>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</si>
  <si>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</si>
  <si>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</si>
  <si>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</si>
  <si>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</si>
  <si>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</si>
  <si>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</si>
  <si>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</si>
  <si>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</si>
  <si>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</si>
  <si>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</si>
  <si>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</si>
  <si>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</si>
  <si>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</si>
  <si>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</si>
  <si>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</si>
  <si>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</si>
  <si>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</si>
  <si>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</si>
  <si>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</si>
  <si>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</si>
  <si>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</si>
  <si>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</si>
  <si>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</si>
  <si>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</si>
  <si>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</si>
  <si>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</si>
  <si>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</si>
  <si>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</si>
  <si>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</si>
  <si>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</si>
  <si>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</si>
  <si>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</si>
  <si>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</si>
  <si>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</si>
  <si>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</si>
  <si>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</si>
  <si>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</si>
  <si>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</si>
  <si>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</si>
  <si>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</si>
  <si>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</si>
  <si>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</si>
  <si>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</si>
  <si>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</si>
  <si>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</si>
  <si>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</si>
  <si>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</si>
  <si>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</si>
  <si>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</si>
  <si>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</si>
  <si>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</si>
  <si>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</si>
  <si>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</si>
  <si>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</si>
  <si>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</si>
  <si>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</si>
  <si>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</si>
  <si>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</si>
  <si>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</si>
  <si>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</si>
  <si>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</si>
  <si>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</si>
  <si>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</si>
  <si>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</si>
  <si>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</si>
  <si>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</si>
  <si>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</si>
  <si>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</si>
  <si>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</si>
  <si>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</si>
  <si>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</si>
  <si>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</si>
  <si>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</si>
  <si>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</si>
  <si>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</si>
  <si>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</si>
  <si>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</si>
  <si>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</si>
  <si>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</si>
  <si>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</si>
  <si>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</si>
  <si>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</si>
  <si>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</si>
  <si>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</si>
  <si>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</si>
  <si>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</si>
  <si>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</si>
  <si>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</si>
  <si>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</si>
  <si>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</si>
  <si>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</si>
  <si>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</si>
  <si>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</si>
  <si>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</si>
  <si>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</si>
  <si>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</si>
  <si>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</si>
  <si>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</si>
  <si>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</si>
  <si>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</si>
  <si>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</si>
  <si>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</si>
  <si>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</si>
  <si>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</si>
  <si>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</si>
  <si>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</si>
  <si>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</si>
  <si>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</si>
  <si>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</si>
  <si>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</si>
  <si>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</si>
  <si>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</si>
  <si>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</si>
  <si>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</si>
  <si>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</si>
  <si>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</si>
  <si>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</si>
  <si>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</si>
  <si>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</si>
  <si>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</si>
  <si>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</si>
  <si>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</si>
  <si>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</si>
  <si>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</si>
  <si>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</si>
  <si>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</si>
  <si>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</si>
  <si>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</si>
  <si>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</si>
  <si>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</si>
  <si>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</si>
  <si>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</si>
  <si>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</si>
  <si>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</si>
  <si>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</si>
  <si>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</si>
  <si>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</si>
  <si>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</si>
  <si>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</si>
  <si>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</si>
  <si>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</si>
  <si>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</si>
  <si>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</si>
  <si>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</si>
  <si>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</si>
  <si>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</si>
  <si>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</si>
  <si>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</si>
  <si>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</si>
  <si>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Primera quincena de febrero 2026 (t)</t>
  </si>
  <si>
    <t>Primera quincena de febrero 2026</t>
  </si>
  <si>
    <t>-</t>
  </si>
  <si>
    <t>Componente Abastecimiento de Alimentos - Primera quincena de marzo 2026</t>
  </si>
  <si>
    <t>Primera quincena de marzo 2026 (t)</t>
  </si>
  <si>
    <t>Actualizado el 6 de abril de 2026</t>
  </si>
  <si>
    <t>Primera quincena de marzo 2026</t>
  </si>
  <si>
    <t>Santa Marta, Santa Marta (Magdalena)</t>
  </si>
  <si>
    <t>Florencia, Florencia (Caquetá)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</si>
</sst>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wrapText="1"/>
    </xf>
    <xf numFmtId="0" fontId="41" fillId="0" borderId="0" xfId="0" applyFont="1" applyAlignment="1">
      <alignment horizontal="left" vertical="center"/>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5" fillId="4"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514350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C24" sqref="AC24"/>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201</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v>
      </c>
      <c r="D8" s="19"/>
      <c r="E8" s="19"/>
      <c r="F8" s="19"/>
      <c r="G8" s="19"/>
      <c r="H8" s="20"/>
      <c r="I8" s="28"/>
      <c r="J8" s="9"/>
      <c r="K8" s="28"/>
    </row>
    <row r="9" spans="1:11" s="12" customFormat="1" ht="27" customHeight="1" x14ac:dyDescent="0.25">
      <c r="A9" s="39" t="s">
        <v>2</v>
      </c>
      <c r="B9" s="30" t="s">
        <v>3</v>
      </c>
      <c r="C9" s="10"/>
      <c r="D9" s="10"/>
      <c r="E9" s="10"/>
      <c r="F9" s="10"/>
      <c r="G9" s="10"/>
      <c r="H9" s="11"/>
    </row>
    <row r="10" spans="1:11" s="12" customFormat="1" ht="27" customHeight="1" x14ac:dyDescent="0.25">
      <c r="A10" s="39" t="s">
        <v>4</v>
      </c>
      <c r="B10" s="30" t="s">
        <v>5</v>
      </c>
      <c r="C10" s="10"/>
      <c r="D10" s="10"/>
      <c r="E10" s="10"/>
      <c r="F10" s="10"/>
      <c r="G10" s="10"/>
      <c r="H10" s="11"/>
    </row>
    <row r="11" spans="1:11" s="12" customFormat="1" ht="27" customHeight="1" x14ac:dyDescent="0.25">
      <c r="A11" s="39" t="s">
        <v>6</v>
      </c>
      <c r="B11" s="30" t="s">
        <v>7</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G28" sqref="G28"/>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52" t="s">
        <v>8</v>
      </c>
      <c r="B4" s="153"/>
      <c r="C4" s="153"/>
      <c r="D4" s="153"/>
      <c r="E4" s="153"/>
      <c r="F4" s="153"/>
      <c r="G4" s="153"/>
      <c r="H4" s="153"/>
      <c r="I4" s="153"/>
      <c r="J4" s="153"/>
      <c r="K4" s="153"/>
      <c r="L4" s="153"/>
      <c r="M4" s="153"/>
      <c r="N4" s="26"/>
    </row>
    <row r="5" spans="1:14" s="31" customFormat="1" ht="12" customHeight="1" x14ac:dyDescent="0.25">
      <c r="A5" s="154"/>
      <c r="B5" s="153"/>
      <c r="C5" s="153"/>
      <c r="D5" s="153"/>
      <c r="E5" s="153"/>
      <c r="F5" s="153"/>
      <c r="G5" s="153"/>
      <c r="H5" s="153"/>
      <c r="I5" s="153"/>
      <c r="J5" s="153"/>
      <c r="K5" s="153"/>
      <c r="L5" s="153"/>
      <c r="M5" s="153"/>
    </row>
    <row r="6" spans="1:14" ht="17.25" x14ac:dyDescent="0.25">
      <c r="A6" s="155" t="s">
        <v>9</v>
      </c>
      <c r="B6" s="156"/>
      <c r="C6" s="156"/>
      <c r="D6" s="156"/>
      <c r="E6" s="156"/>
      <c r="F6" s="156"/>
      <c r="G6" s="156"/>
      <c r="H6" s="156"/>
      <c r="I6" s="156"/>
      <c r="J6" s="156"/>
      <c r="K6" s="156"/>
      <c r="L6" s="156"/>
      <c r="M6" s="157"/>
    </row>
    <row r="7" spans="1:14" x14ac:dyDescent="0.25">
      <c r="A7" s="139" t="s">
        <v>10</v>
      </c>
      <c r="B7" s="140"/>
      <c r="C7" s="140"/>
      <c r="D7" s="140"/>
      <c r="E7" s="140"/>
      <c r="F7" s="140"/>
      <c r="G7" s="140"/>
      <c r="H7" s="140"/>
      <c r="I7" s="140"/>
      <c r="J7" s="140"/>
      <c r="K7" s="140"/>
      <c r="L7" s="140"/>
      <c r="M7" s="141"/>
    </row>
    <row r="8" spans="1:14" ht="28.5" customHeight="1" x14ac:dyDescent="0.25">
      <c r="A8" s="148" t="s">
        <v>11</v>
      </c>
      <c r="B8" s="149"/>
      <c r="C8" s="149"/>
      <c r="D8" s="149"/>
      <c r="E8" s="149"/>
      <c r="F8" s="149"/>
      <c r="G8" s="149"/>
      <c r="H8" s="149"/>
      <c r="I8" s="149"/>
      <c r="J8" s="149"/>
      <c r="K8" s="149"/>
      <c r="L8" s="149"/>
      <c r="M8" s="150"/>
    </row>
    <row r="9" spans="1:14" x14ac:dyDescent="0.25">
      <c r="A9" s="139" t="s">
        <v>12</v>
      </c>
      <c r="B9" s="140"/>
      <c r="C9" s="140"/>
      <c r="D9" s="140"/>
      <c r="E9" s="140"/>
      <c r="F9" s="140"/>
      <c r="G9" s="140"/>
      <c r="H9" s="140"/>
      <c r="I9" s="140"/>
      <c r="J9" s="140"/>
      <c r="K9" s="140"/>
      <c r="L9" s="140"/>
      <c r="M9" s="141"/>
    </row>
    <row r="10" spans="1:14" ht="29.1" customHeight="1" x14ac:dyDescent="0.25">
      <c r="A10" s="145" t="s">
        <v>13</v>
      </c>
      <c r="B10" s="146"/>
      <c r="C10" s="146"/>
      <c r="D10" s="146"/>
      <c r="E10" s="146"/>
      <c r="F10" s="146"/>
      <c r="G10" s="146"/>
      <c r="H10" s="146"/>
      <c r="I10" s="146"/>
      <c r="J10" s="146"/>
      <c r="K10" s="146"/>
      <c r="L10" s="146"/>
      <c r="M10" s="147"/>
    </row>
    <row r="11" spans="1:14" x14ac:dyDescent="0.25">
      <c r="A11" s="139" t="s">
        <v>14</v>
      </c>
      <c r="B11" s="140"/>
      <c r="C11" s="140"/>
      <c r="D11" s="140"/>
      <c r="E11" s="140"/>
      <c r="F11" s="140"/>
      <c r="G11" s="140"/>
      <c r="H11" s="140"/>
      <c r="I11" s="140"/>
      <c r="J11" s="140"/>
      <c r="K11" s="140"/>
      <c r="L11" s="140"/>
      <c r="M11" s="141"/>
    </row>
    <row r="12" spans="1:14" ht="18" customHeight="1" x14ac:dyDescent="0.25">
      <c r="A12" s="158" t="s">
        <v>15</v>
      </c>
      <c r="B12" s="159"/>
      <c r="C12" s="159"/>
      <c r="D12" s="159"/>
      <c r="E12" s="159"/>
      <c r="F12" s="159"/>
      <c r="G12" s="159"/>
      <c r="H12" s="159"/>
      <c r="I12" s="159"/>
      <c r="J12" s="159"/>
      <c r="K12" s="159"/>
      <c r="L12" s="159"/>
      <c r="M12" s="160"/>
    </row>
    <row r="13" spans="1:14" x14ac:dyDescent="0.25">
      <c r="A13" s="158"/>
      <c r="B13" s="159"/>
      <c r="C13" s="159"/>
      <c r="D13" s="159"/>
      <c r="E13" s="159"/>
      <c r="F13" s="159"/>
      <c r="G13" s="159"/>
      <c r="H13" s="159"/>
      <c r="I13" s="159"/>
      <c r="J13" s="159"/>
      <c r="K13" s="159"/>
      <c r="L13" s="159"/>
      <c r="M13" s="160"/>
    </row>
    <row r="14" spans="1:14" ht="15" customHeight="1" x14ac:dyDescent="0.25">
      <c r="A14" s="158"/>
      <c r="B14" s="159"/>
      <c r="C14" s="159"/>
      <c r="D14" s="159"/>
      <c r="E14" s="159"/>
      <c r="F14" s="159"/>
      <c r="G14" s="159"/>
      <c r="H14" s="159"/>
      <c r="I14" s="159"/>
      <c r="J14" s="159"/>
      <c r="K14" s="159"/>
      <c r="L14" s="159"/>
      <c r="M14" s="160"/>
    </row>
    <row r="15" spans="1:14" x14ac:dyDescent="0.25">
      <c r="A15" s="139" t="s">
        <v>16</v>
      </c>
      <c r="B15" s="140"/>
      <c r="C15" s="140"/>
      <c r="D15" s="140"/>
      <c r="E15" s="140"/>
      <c r="F15" s="140"/>
      <c r="G15" s="140"/>
      <c r="H15" s="140"/>
      <c r="I15" s="140"/>
      <c r="J15" s="140"/>
      <c r="K15" s="140"/>
      <c r="L15" s="140"/>
      <c r="M15" s="141"/>
    </row>
    <row r="16" spans="1:14" ht="31.5" customHeight="1" x14ac:dyDescent="0.25">
      <c r="A16" s="145" t="s">
        <v>17</v>
      </c>
      <c r="B16" s="146"/>
      <c r="C16" s="146"/>
      <c r="D16" s="146"/>
      <c r="E16" s="146"/>
      <c r="F16" s="146"/>
      <c r="G16" s="146"/>
      <c r="H16" s="146"/>
      <c r="I16" s="146"/>
      <c r="J16" s="146"/>
      <c r="K16" s="146"/>
      <c r="L16" s="146"/>
      <c r="M16" s="147"/>
    </row>
    <row r="17" spans="1:13" x14ac:dyDescent="0.25">
      <c r="A17" s="139" t="s">
        <v>18</v>
      </c>
      <c r="B17" s="140"/>
      <c r="C17" s="140"/>
      <c r="D17" s="140"/>
      <c r="E17" s="140"/>
      <c r="F17" s="140"/>
      <c r="G17" s="140"/>
      <c r="H17" s="140"/>
      <c r="I17" s="140"/>
      <c r="J17" s="140"/>
      <c r="K17" s="140"/>
      <c r="L17" s="140"/>
      <c r="M17" s="141"/>
    </row>
    <row r="18" spans="1:13" ht="20.25" customHeight="1" x14ac:dyDescent="0.25">
      <c r="A18" s="148" t="s">
        <v>19</v>
      </c>
      <c r="B18" s="149"/>
      <c r="C18" s="149"/>
      <c r="D18" s="149"/>
      <c r="E18" s="149"/>
      <c r="F18" s="149"/>
      <c r="G18" s="149"/>
      <c r="H18" s="149"/>
      <c r="I18" s="149"/>
      <c r="J18" s="149"/>
      <c r="K18" s="149"/>
      <c r="L18" s="149"/>
      <c r="M18" s="150"/>
    </row>
    <row r="19" spans="1:13" ht="14.25" customHeight="1" x14ac:dyDescent="0.25">
      <c r="A19" s="151" t="s">
        <v>20</v>
      </c>
      <c r="B19" s="140"/>
      <c r="C19" s="140"/>
      <c r="D19" s="140"/>
      <c r="E19" s="140"/>
      <c r="F19" s="140"/>
      <c r="G19" s="140"/>
      <c r="H19" s="140"/>
      <c r="I19" s="140"/>
      <c r="J19" s="140"/>
      <c r="K19" s="140"/>
      <c r="L19" s="140"/>
      <c r="M19" s="141"/>
    </row>
    <row r="20" spans="1:13" ht="106.5" customHeight="1" x14ac:dyDescent="0.25">
      <c r="A20" s="145" t="s">
        <v>21</v>
      </c>
      <c r="B20" s="146"/>
      <c r="C20" s="146"/>
      <c r="D20" s="146"/>
      <c r="E20" s="146"/>
      <c r="F20" s="146"/>
      <c r="G20" s="146"/>
      <c r="H20" s="146"/>
      <c r="I20" s="146"/>
      <c r="J20" s="146"/>
      <c r="K20" s="146"/>
      <c r="L20" s="146"/>
      <c r="M20" s="147"/>
    </row>
    <row r="21" spans="1:13" x14ac:dyDescent="0.25">
      <c r="A21" s="139" t="s">
        <v>22</v>
      </c>
      <c r="B21" s="140"/>
      <c r="C21" s="140"/>
      <c r="D21" s="140"/>
      <c r="E21" s="140"/>
      <c r="F21" s="140"/>
      <c r="G21" s="140"/>
      <c r="H21" s="140"/>
      <c r="I21" s="140"/>
      <c r="J21" s="140"/>
      <c r="K21" s="140"/>
      <c r="L21" s="140"/>
      <c r="M21" s="141"/>
    </row>
    <row r="22" spans="1:13" ht="31.5" customHeight="1" x14ac:dyDescent="0.25">
      <c r="A22" s="145" t="s">
        <v>23</v>
      </c>
      <c r="B22" s="146"/>
      <c r="C22" s="146"/>
      <c r="D22" s="146"/>
      <c r="E22" s="146"/>
      <c r="F22" s="146"/>
      <c r="G22" s="146"/>
      <c r="H22" s="146"/>
      <c r="I22" s="146"/>
      <c r="J22" s="146"/>
      <c r="K22" s="146"/>
      <c r="L22" s="146"/>
      <c r="M22" s="147"/>
    </row>
    <row r="23" spans="1:13" x14ac:dyDescent="0.25">
      <c r="A23" s="139" t="s">
        <v>24</v>
      </c>
      <c r="B23" s="140"/>
      <c r="C23" s="140"/>
      <c r="D23" s="140"/>
      <c r="E23" s="140"/>
      <c r="F23" s="140"/>
      <c r="G23" s="140"/>
      <c r="H23" s="140"/>
      <c r="I23" s="140"/>
      <c r="J23" s="140"/>
      <c r="K23" s="140"/>
      <c r="L23" s="140"/>
      <c r="M23" s="141"/>
    </row>
    <row r="24" spans="1:13" ht="87" customHeight="1" x14ac:dyDescent="0.25">
      <c r="A24" s="145" t="s">
        <v>25</v>
      </c>
      <c r="B24" s="146"/>
      <c r="C24" s="146"/>
      <c r="D24" s="146"/>
      <c r="E24" s="146"/>
      <c r="F24" s="146"/>
      <c r="G24" s="146"/>
      <c r="H24" s="146"/>
      <c r="I24" s="146"/>
      <c r="J24" s="146"/>
      <c r="K24" s="146"/>
      <c r="L24" s="146"/>
      <c r="M24" s="147"/>
    </row>
    <row r="25" spans="1:13" ht="17.25" customHeight="1" x14ac:dyDescent="0.25">
      <c r="A25" s="139" t="s">
        <v>26</v>
      </c>
      <c r="B25" s="140"/>
      <c r="C25" s="140"/>
      <c r="D25" s="140"/>
      <c r="E25" s="140"/>
      <c r="F25" s="140"/>
      <c r="G25" s="140"/>
      <c r="H25" s="140"/>
      <c r="I25" s="140"/>
      <c r="J25" s="140"/>
      <c r="K25" s="140"/>
      <c r="L25" s="140"/>
      <c r="M25" s="141"/>
    </row>
    <row r="26" spans="1:13" ht="63.75" customHeight="1" x14ac:dyDescent="0.25">
      <c r="A26" s="142" t="s">
        <v>27</v>
      </c>
      <c r="B26" s="143"/>
      <c r="C26" s="143"/>
      <c r="D26" s="143"/>
      <c r="E26" s="143"/>
      <c r="F26" s="143"/>
      <c r="G26" s="143"/>
      <c r="H26" s="143"/>
      <c r="I26" s="143"/>
      <c r="J26" s="143"/>
      <c r="K26" s="143"/>
      <c r="L26" s="143"/>
      <c r="M26" s="144"/>
    </row>
    <row r="27" spans="1:13" x14ac:dyDescent="0.25">
      <c r="A27" s="16" t="s">
        <v>28</v>
      </c>
    </row>
    <row r="28" spans="1:13" x14ac:dyDescent="0.25">
      <c r="A28" s="17"/>
    </row>
    <row r="29" spans="1:13" x14ac:dyDescent="0.25">
      <c r="A29" s="32"/>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50" sqref="A50:E5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marzo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29</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30</v>
      </c>
    </row>
    <row r="10" spans="1:7" ht="24.75" thickBot="1" x14ac:dyDescent="0.35">
      <c r="A10" s="43" t="s">
        <v>31</v>
      </c>
      <c r="B10" s="44" t="s">
        <v>32</v>
      </c>
      <c r="C10" s="45" t="s">
        <v>198</v>
      </c>
      <c r="D10" s="45" t="s">
        <v>202</v>
      </c>
      <c r="E10" s="46" t="s">
        <v>33</v>
      </c>
      <c r="F10" s="26"/>
    </row>
    <row r="11" spans="1:7" x14ac:dyDescent="0.3">
      <c r="A11" s="47" t="s">
        <v>34</v>
      </c>
      <c r="B11" s="48" t="s">
        <v>35</v>
      </c>
      <c r="C11" s="49">
        <v>4817.2969999999996</v>
      </c>
      <c r="D11" s="49">
        <v>4799.5958000000001</v>
      </c>
      <c r="E11" s="50">
        <v>-3.6745087545981825E-3</v>
      </c>
    </row>
    <row r="12" spans="1:7" x14ac:dyDescent="0.3">
      <c r="A12" s="51" t="s">
        <v>36</v>
      </c>
      <c r="B12" s="52" t="s">
        <v>37</v>
      </c>
      <c r="C12" s="53">
        <v>17622.040100000002</v>
      </c>
      <c r="D12" s="53">
        <v>20030.882000000001</v>
      </c>
      <c r="E12" s="54">
        <v>0.1366948370523795</v>
      </c>
    </row>
    <row r="13" spans="1:7" x14ac:dyDescent="0.3">
      <c r="A13" s="51" t="s">
        <v>36</v>
      </c>
      <c r="B13" s="52" t="s">
        <v>38</v>
      </c>
      <c r="C13" s="53">
        <v>5465.8819999999996</v>
      </c>
      <c r="D13" s="53">
        <v>5855.4835000000003</v>
      </c>
      <c r="E13" s="54">
        <v>7.1278798188471715E-2</v>
      </c>
    </row>
    <row r="14" spans="1:7" x14ac:dyDescent="0.3">
      <c r="A14" s="51" t="s">
        <v>39</v>
      </c>
      <c r="B14" s="52" t="s">
        <v>40</v>
      </c>
      <c r="C14" s="53">
        <v>96265.115999999995</v>
      </c>
      <c r="D14" s="53">
        <v>96317.583499999993</v>
      </c>
      <c r="E14" s="54">
        <v>5.4503128630734032E-4</v>
      </c>
    </row>
    <row r="15" spans="1:7" x14ac:dyDescent="0.3">
      <c r="A15" s="51" t="s">
        <v>39</v>
      </c>
      <c r="B15" s="52" t="s">
        <v>41</v>
      </c>
      <c r="C15" s="53">
        <v>1663.2439999999999</v>
      </c>
      <c r="D15" s="53">
        <v>1797.5705</v>
      </c>
      <c r="E15" s="54">
        <v>8.0761752334594483E-2</v>
      </c>
    </row>
    <row r="16" spans="1:7" x14ac:dyDescent="0.3">
      <c r="A16" s="51" t="s">
        <v>39</v>
      </c>
      <c r="B16" s="52" t="s">
        <v>42</v>
      </c>
      <c r="C16" s="53">
        <v>2053.4589999999998</v>
      </c>
      <c r="D16" s="53">
        <v>2192.4340000000002</v>
      </c>
      <c r="E16" s="54">
        <v>6.7678487858779057E-2</v>
      </c>
    </row>
    <row r="17" spans="1:5" x14ac:dyDescent="0.3">
      <c r="A17" s="51" t="s">
        <v>39</v>
      </c>
      <c r="B17" s="52" t="s">
        <v>43</v>
      </c>
      <c r="C17" s="53">
        <v>1295.6010000000001</v>
      </c>
      <c r="D17" s="53">
        <v>1250.4469999999999</v>
      </c>
      <c r="E17" s="54">
        <v>-3.485177921289051E-2</v>
      </c>
    </row>
    <row r="18" spans="1:5" x14ac:dyDescent="0.3">
      <c r="A18" s="51" t="s">
        <v>44</v>
      </c>
      <c r="B18" s="52" t="s">
        <v>45</v>
      </c>
      <c r="C18" s="53">
        <v>19623.963</v>
      </c>
      <c r="D18" s="53">
        <v>21402.148499999999</v>
      </c>
      <c r="E18" s="54">
        <v>9.0612966402352058E-2</v>
      </c>
    </row>
    <row r="19" spans="1:5" x14ac:dyDescent="0.3">
      <c r="A19" s="51" t="s">
        <v>46</v>
      </c>
      <c r="B19" s="52" t="s">
        <v>47</v>
      </c>
      <c r="C19" s="53">
        <v>13229.305</v>
      </c>
      <c r="D19" s="53">
        <v>13379.017800000001</v>
      </c>
      <c r="E19" s="54">
        <v>1.1316754735037238E-2</v>
      </c>
    </row>
    <row r="20" spans="1:5" x14ac:dyDescent="0.3">
      <c r="A20" s="51" t="s">
        <v>46</v>
      </c>
      <c r="B20" s="52" t="s">
        <v>48</v>
      </c>
      <c r="C20" s="53">
        <v>10731.825000000001</v>
      </c>
      <c r="D20" s="53">
        <v>10674.3734</v>
      </c>
      <c r="E20" s="54">
        <v>-5.3533858407120993E-3</v>
      </c>
    </row>
    <row r="21" spans="1:5" x14ac:dyDescent="0.3">
      <c r="A21" s="51" t="s">
        <v>49</v>
      </c>
      <c r="B21" s="52" t="s">
        <v>50</v>
      </c>
      <c r="C21" s="53">
        <v>13181.6065</v>
      </c>
      <c r="D21" s="53">
        <v>13589.879499999999</v>
      </c>
      <c r="E21" s="54">
        <v>3.0972931865323128E-2</v>
      </c>
    </row>
    <row r="22" spans="1:5" x14ac:dyDescent="0.3">
      <c r="A22" s="51" t="s">
        <v>51</v>
      </c>
      <c r="B22" s="52" t="s">
        <v>52</v>
      </c>
      <c r="C22" s="53">
        <v>9156.2219999999998</v>
      </c>
      <c r="D22" s="53">
        <v>9681.8606</v>
      </c>
      <c r="E22" s="54">
        <v>5.7407804223182923E-2</v>
      </c>
    </row>
    <row r="23" spans="1:5" x14ac:dyDescent="0.3">
      <c r="A23" s="51" t="s">
        <v>51</v>
      </c>
      <c r="B23" s="52" t="s">
        <v>53</v>
      </c>
      <c r="C23" s="53">
        <v>1394.9527999999998</v>
      </c>
      <c r="D23" s="53">
        <v>1487.6986000000002</v>
      </c>
      <c r="E23" s="54">
        <v>6.6486694030077897E-2</v>
      </c>
    </row>
    <row r="24" spans="1:5" x14ac:dyDescent="0.3">
      <c r="A24" s="51" t="s">
        <v>54</v>
      </c>
      <c r="B24" s="52" t="s">
        <v>55</v>
      </c>
      <c r="C24" s="53">
        <v>532.10900000000004</v>
      </c>
      <c r="D24" s="53">
        <v>586.39649999999995</v>
      </c>
      <c r="E24" s="54">
        <v>0.10202326966843245</v>
      </c>
    </row>
    <row r="25" spans="1:5" x14ac:dyDescent="0.3">
      <c r="A25" s="51" t="s">
        <v>56</v>
      </c>
      <c r="B25" s="52" t="s">
        <v>57</v>
      </c>
      <c r="C25" s="53">
        <v>1907.1463999999999</v>
      </c>
      <c r="D25" s="53">
        <v>2046.8734999999999</v>
      </c>
      <c r="E25" s="54">
        <v>7.3265009964625705E-2</v>
      </c>
    </row>
    <row r="26" spans="1:5" x14ac:dyDescent="0.3">
      <c r="A26" s="51" t="s">
        <v>58</v>
      </c>
      <c r="B26" s="52" t="s">
        <v>59</v>
      </c>
      <c r="C26" s="53">
        <v>2290.2660000000001</v>
      </c>
      <c r="D26" s="53">
        <v>2046.557</v>
      </c>
      <c r="E26" s="54">
        <v>-0.10641078372555857</v>
      </c>
    </row>
    <row r="27" spans="1:5" x14ac:dyDescent="0.3">
      <c r="A27" s="51" t="s">
        <v>60</v>
      </c>
      <c r="B27" s="52" t="s">
        <v>61</v>
      </c>
      <c r="C27" s="53">
        <v>5479.76</v>
      </c>
      <c r="D27" s="53">
        <v>5271.9719999999998</v>
      </c>
      <c r="E27" s="54">
        <v>-3.7919178942143583E-2</v>
      </c>
    </row>
    <row r="28" spans="1:5" x14ac:dyDescent="0.3">
      <c r="A28" s="51" t="s">
        <v>62</v>
      </c>
      <c r="B28" s="52" t="s">
        <v>63</v>
      </c>
      <c r="C28" s="53">
        <v>47019.885480000004</v>
      </c>
      <c r="D28" s="53">
        <v>45806.487280000008</v>
      </c>
      <c r="E28" s="54">
        <v>-2.5806064553605013E-2</v>
      </c>
    </row>
    <row r="29" spans="1:5" x14ac:dyDescent="0.3">
      <c r="A29" s="51" t="s">
        <v>62</v>
      </c>
      <c r="B29" s="52" t="s">
        <v>64</v>
      </c>
      <c r="C29" s="53">
        <v>8212.9917199999982</v>
      </c>
      <c r="D29" s="53">
        <v>9410.1746000000021</v>
      </c>
      <c r="E29" s="54">
        <v>0.14576696541464473</v>
      </c>
    </row>
    <row r="30" spans="1:5" x14ac:dyDescent="0.3">
      <c r="A30" s="51" t="s">
        <v>65</v>
      </c>
      <c r="B30" s="52" t="s">
        <v>66</v>
      </c>
      <c r="C30" s="53">
        <v>2119.2604999999999</v>
      </c>
      <c r="D30" s="53">
        <v>2475.4070000000002</v>
      </c>
      <c r="E30" s="54">
        <v>0.16805225218891229</v>
      </c>
    </row>
    <row r="31" spans="1:5" x14ac:dyDescent="0.3">
      <c r="A31" s="51" t="s">
        <v>67</v>
      </c>
      <c r="B31" s="52" t="s">
        <v>68</v>
      </c>
      <c r="C31" s="53">
        <v>4285.8284999999996</v>
      </c>
      <c r="D31" s="53">
        <v>4404.6109999999999</v>
      </c>
      <c r="E31" s="54">
        <v>2.7715178057171608E-2</v>
      </c>
    </row>
    <row r="32" spans="1:5" x14ac:dyDescent="0.3">
      <c r="A32" s="51" t="s">
        <v>69</v>
      </c>
      <c r="B32" s="52" t="s">
        <v>70</v>
      </c>
      <c r="C32" s="53">
        <v>2556.9344999999994</v>
      </c>
      <c r="D32" s="53">
        <v>2754.5180000000005</v>
      </c>
      <c r="E32" s="54">
        <v>7.7273586789180948E-2</v>
      </c>
    </row>
    <row r="33" spans="1:6" x14ac:dyDescent="0.3">
      <c r="A33" s="51" t="s">
        <v>71</v>
      </c>
      <c r="B33" s="52" t="s">
        <v>196</v>
      </c>
      <c r="C33" s="53">
        <v>923.125</v>
      </c>
      <c r="D33" s="53">
        <v>946.41300000000001</v>
      </c>
      <c r="E33" s="54">
        <v>2.5227352742044795E-2</v>
      </c>
      <c r="F33" s="42"/>
    </row>
    <row r="34" spans="1:6" x14ac:dyDescent="0.3">
      <c r="A34" s="51" t="s">
        <v>71</v>
      </c>
      <c r="B34" s="52" t="s">
        <v>72</v>
      </c>
      <c r="C34" s="53">
        <v>6633.9126000000006</v>
      </c>
      <c r="D34" s="53">
        <v>6708.4089999999997</v>
      </c>
      <c r="E34" s="54">
        <v>1.1229632419335722E-2</v>
      </c>
      <c r="F34" s="42"/>
    </row>
    <row r="35" spans="1:6" x14ac:dyDescent="0.3">
      <c r="A35" s="51" t="s">
        <v>73</v>
      </c>
      <c r="B35" s="52" t="s">
        <v>74</v>
      </c>
      <c r="C35" s="53">
        <v>3042.0819999999999</v>
      </c>
      <c r="D35" s="53">
        <v>2899.5520000000001</v>
      </c>
      <c r="E35" s="54">
        <v>-4.6852780431296592E-2</v>
      </c>
    </row>
    <row r="36" spans="1:6" x14ac:dyDescent="0.3">
      <c r="A36" s="51" t="s">
        <v>75</v>
      </c>
      <c r="B36" s="52" t="s">
        <v>76</v>
      </c>
      <c r="C36" s="53">
        <v>1781.3045</v>
      </c>
      <c r="D36" s="53">
        <v>1764.2275</v>
      </c>
      <c r="E36" s="54">
        <v>-9.5867943970275871E-3</v>
      </c>
    </row>
    <row r="37" spans="1:6" x14ac:dyDescent="0.3">
      <c r="A37" s="51" t="s">
        <v>77</v>
      </c>
      <c r="B37" s="52" t="s">
        <v>78</v>
      </c>
      <c r="C37" s="53">
        <v>5735.0834999999997</v>
      </c>
      <c r="D37" s="53">
        <v>6364.6445000000003</v>
      </c>
      <c r="E37" s="54">
        <v>0.10977364148229074</v>
      </c>
    </row>
    <row r="38" spans="1:6" x14ac:dyDescent="0.3">
      <c r="A38" s="51" t="s">
        <v>79</v>
      </c>
      <c r="B38" s="52" t="s">
        <v>80</v>
      </c>
      <c r="C38" s="53">
        <v>5011.857</v>
      </c>
      <c r="D38" s="53">
        <v>4416.0150000000003</v>
      </c>
      <c r="E38" s="54">
        <v>-0.11888647261883167</v>
      </c>
    </row>
    <row r="39" spans="1:6" x14ac:dyDescent="0.3">
      <c r="A39" s="51" t="s">
        <v>81</v>
      </c>
      <c r="B39" s="52" t="s">
        <v>82</v>
      </c>
      <c r="C39" s="53">
        <v>7828.29</v>
      </c>
      <c r="D39" s="53">
        <v>7407.2169999999996</v>
      </c>
      <c r="E39" s="54">
        <v>-5.3788630722673814E-2</v>
      </c>
    </row>
    <row r="40" spans="1:6" x14ac:dyDescent="0.3">
      <c r="A40" s="51" t="s">
        <v>83</v>
      </c>
      <c r="B40" s="52" t="s">
        <v>84</v>
      </c>
      <c r="C40" s="53">
        <v>1992.0609999999999</v>
      </c>
      <c r="D40" s="53">
        <v>2235.9490000000001</v>
      </c>
      <c r="E40" s="54">
        <v>0.1224299858287472</v>
      </c>
    </row>
    <row r="41" spans="1:6" x14ac:dyDescent="0.3">
      <c r="A41" s="51" t="s">
        <v>83</v>
      </c>
      <c r="B41" s="52" t="s">
        <v>85</v>
      </c>
      <c r="C41" s="53">
        <v>892.20299999999997</v>
      </c>
      <c r="D41" s="53">
        <v>1113.732</v>
      </c>
      <c r="E41" s="54">
        <v>0.24829439040218415</v>
      </c>
    </row>
    <row r="42" spans="1:6" ht="17.25" thickBot="1" x14ac:dyDescent="0.35">
      <c r="A42" s="55" t="s">
        <v>86</v>
      </c>
      <c r="B42" s="56" t="s">
        <v>87</v>
      </c>
      <c r="C42" s="57">
        <v>4220.0649999999996</v>
      </c>
      <c r="D42" s="57">
        <v>4395.3580000000002</v>
      </c>
      <c r="E42" s="54">
        <v>4.1537985789318554E-2</v>
      </c>
    </row>
    <row r="43" spans="1:6" ht="17.25" thickBot="1" x14ac:dyDescent="0.35">
      <c r="A43" s="58" t="s">
        <v>88</v>
      </c>
      <c r="B43" s="59"/>
      <c r="C43" s="60">
        <v>308964.67909999995</v>
      </c>
      <c r="D43" s="60">
        <v>315513.48858000006</v>
      </c>
      <c r="E43" s="61">
        <v>2.1195981039245249E-2</v>
      </c>
    </row>
    <row r="44" spans="1:6" x14ac:dyDescent="0.3">
      <c r="B44" s="4"/>
      <c r="C44" s="5"/>
      <c r="D44" s="4"/>
      <c r="E44" s="5"/>
    </row>
    <row r="45" spans="1:6" x14ac:dyDescent="0.3">
      <c r="A45" s="16" t="s">
        <v>28</v>
      </c>
      <c r="B45" s="4"/>
      <c r="C45" s="5"/>
      <c r="D45" s="4"/>
      <c r="E45" s="5"/>
    </row>
    <row r="46" spans="1:6" x14ac:dyDescent="0.3">
      <c r="A46" s="40" t="s">
        <v>89</v>
      </c>
      <c r="E46" s="2"/>
    </row>
    <row r="47" spans="1:6" x14ac:dyDescent="0.3">
      <c r="A47" s="5" t="s">
        <v>90</v>
      </c>
      <c r="E47" s="2"/>
    </row>
    <row r="48" spans="1:6" x14ac:dyDescent="0.3">
      <c r="A48" s="5"/>
      <c r="E48" s="2"/>
    </row>
    <row r="49" spans="1:5" ht="31.5" customHeight="1" x14ac:dyDescent="0.3">
      <c r="A49" s="62" t="s">
        <v>203</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F52" sqref="F52"/>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marzo 2026</v>
      </c>
      <c r="B4" s="171"/>
      <c r="C4" s="171"/>
      <c r="D4" s="171"/>
      <c r="E4" s="171"/>
      <c r="F4" s="171"/>
    </row>
    <row r="5" spans="1:8" s="66" customFormat="1" ht="17.100000000000001" customHeight="1" x14ac:dyDescent="0.2">
      <c r="A5" s="171"/>
      <c r="B5" s="171"/>
      <c r="C5" s="171"/>
      <c r="D5" s="171"/>
      <c r="E5" s="171"/>
      <c r="F5" s="171"/>
      <c r="H5" s="67" t="s">
        <v>30</v>
      </c>
    </row>
    <row r="6" spans="1:8" s="66" customFormat="1" ht="11.1" customHeight="1" x14ac:dyDescent="0.2">
      <c r="A6" s="172" t="s">
        <v>91</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92</v>
      </c>
      <c r="B10" s="167" t="s">
        <v>199</v>
      </c>
      <c r="C10" s="167"/>
      <c r="D10" s="167" t="s">
        <v>204</v>
      </c>
      <c r="E10" s="167"/>
      <c r="F10" s="178" t="s">
        <v>33</v>
      </c>
      <c r="G10" s="69"/>
    </row>
    <row r="11" spans="1:8" x14ac:dyDescent="0.3">
      <c r="A11" s="177"/>
      <c r="B11" s="71" t="s">
        <v>93</v>
      </c>
      <c r="C11" s="71" t="s">
        <v>94</v>
      </c>
      <c r="D11" s="71" t="s">
        <v>93</v>
      </c>
      <c r="E11" s="71" t="s">
        <v>94</v>
      </c>
      <c r="F11" s="179"/>
      <c r="G11" s="69"/>
    </row>
    <row r="12" spans="1:8" x14ac:dyDescent="0.3">
      <c r="A12" s="180" t="s">
        <v>95</v>
      </c>
      <c r="B12" s="180"/>
      <c r="C12" s="180"/>
      <c r="D12" s="180"/>
      <c r="E12" s="180"/>
      <c r="F12" s="180"/>
      <c r="G12" s="69"/>
    </row>
    <row r="13" spans="1:8" x14ac:dyDescent="0.3">
      <c r="A13" s="72" t="s">
        <v>96</v>
      </c>
      <c r="B13" s="73">
        <v>70751.656999999977</v>
      </c>
      <c r="C13" s="74">
        <v>0.22899593962033563</v>
      </c>
      <c r="D13" s="73">
        <v>73261.451999999976</v>
      </c>
      <c r="E13" s="74">
        <v>0.23219752768644047</v>
      </c>
      <c r="F13" s="75">
        <v>3.5473303473302353E-2</v>
      </c>
      <c r="G13" s="69"/>
    </row>
    <row r="14" spans="1:8" x14ac:dyDescent="0.3">
      <c r="A14" s="76" t="s">
        <v>97</v>
      </c>
      <c r="B14" s="77">
        <v>83352.910000000018</v>
      </c>
      <c r="C14" s="78">
        <v>0.26978135572908607</v>
      </c>
      <c r="D14" s="77">
        <v>84794.984999999986</v>
      </c>
      <c r="E14" s="78">
        <v>0.26875232935881216</v>
      </c>
      <c r="F14" s="79">
        <v>1.7300835687679816E-2</v>
      </c>
      <c r="G14" s="69"/>
    </row>
    <row r="15" spans="1:8" x14ac:dyDescent="0.3">
      <c r="A15" s="80" t="s">
        <v>98</v>
      </c>
      <c r="B15" s="81">
        <v>88621.652500000011</v>
      </c>
      <c r="C15" s="82">
        <v>0.28683425159843784</v>
      </c>
      <c r="D15" s="81">
        <v>89967.096500000029</v>
      </c>
      <c r="E15" s="82">
        <v>0.28514500887079641</v>
      </c>
      <c r="F15" s="83">
        <v>1.518188797032427E-2</v>
      </c>
      <c r="G15" s="69"/>
    </row>
    <row r="16" spans="1:8" x14ac:dyDescent="0.3">
      <c r="A16" s="84" t="s">
        <v>99</v>
      </c>
      <c r="B16" s="85">
        <v>66238.459599999987</v>
      </c>
      <c r="C16" s="86">
        <v>0.21438845305214044</v>
      </c>
      <c r="D16" s="85">
        <v>67489.95508</v>
      </c>
      <c r="E16" s="86">
        <v>0.21390513408395087</v>
      </c>
      <c r="F16" s="87">
        <v>1.8893789009550188E-2</v>
      </c>
      <c r="G16" s="69"/>
    </row>
    <row r="17" spans="1:7" x14ac:dyDescent="0.3">
      <c r="A17" s="88" t="s">
        <v>100</v>
      </c>
      <c r="B17" s="89">
        <v>308964.67910000001</v>
      </c>
      <c r="C17" s="90">
        <v>1</v>
      </c>
      <c r="D17" s="89">
        <v>315513.48858</v>
      </c>
      <c r="E17" s="90">
        <v>0.99999999999999989</v>
      </c>
      <c r="F17" s="91">
        <v>2.1195981039245027E-2</v>
      </c>
      <c r="G17" s="69"/>
    </row>
    <row r="18" spans="1:7" ht="17.25" customHeight="1" x14ac:dyDescent="0.3">
      <c r="A18" s="167" t="s">
        <v>101</v>
      </c>
      <c r="B18" s="167"/>
      <c r="C18" s="167"/>
      <c r="D18" s="167"/>
      <c r="E18" s="167"/>
      <c r="F18" s="167"/>
      <c r="G18" s="69"/>
    </row>
    <row r="19" spans="1:7" x14ac:dyDescent="0.3">
      <c r="A19" s="92" t="s">
        <v>96</v>
      </c>
      <c r="B19" s="93">
        <v>1263.28</v>
      </c>
      <c r="C19" s="94">
        <v>0.26223834652503258</v>
      </c>
      <c r="D19" s="93">
        <v>1227.01</v>
      </c>
      <c r="E19" s="94">
        <v>0.2556486110767911</v>
      </c>
      <c r="F19" s="95">
        <v>-2.8710974605788087E-2</v>
      </c>
    </row>
    <row r="20" spans="1:7" x14ac:dyDescent="0.3">
      <c r="A20" s="96" t="s">
        <v>97</v>
      </c>
      <c r="B20" s="97">
        <v>1274.2750000000001</v>
      </c>
      <c r="C20" s="98">
        <v>0.26452074680053977</v>
      </c>
      <c r="D20" s="97">
        <v>1296.78</v>
      </c>
      <c r="E20" s="98">
        <v>0.27018525184974951</v>
      </c>
      <c r="F20" s="99">
        <v>1.7661022934609694E-2</v>
      </c>
    </row>
    <row r="21" spans="1:7" x14ac:dyDescent="0.3">
      <c r="A21" s="96" t="s">
        <v>98</v>
      </c>
      <c r="B21" s="97">
        <v>1655.09</v>
      </c>
      <c r="C21" s="98">
        <v>0.34357233942603077</v>
      </c>
      <c r="D21" s="97">
        <v>1626.93</v>
      </c>
      <c r="E21" s="98">
        <v>0.33897229429194853</v>
      </c>
      <c r="F21" s="99">
        <v>-1.7014180497737175E-2</v>
      </c>
    </row>
    <row r="22" spans="1:7" x14ac:dyDescent="0.3">
      <c r="A22" s="100" t="s">
        <v>99</v>
      </c>
      <c r="B22" s="101">
        <v>624.65200000000004</v>
      </c>
      <c r="C22" s="102">
        <v>0.12966856724839676</v>
      </c>
      <c r="D22" s="101">
        <v>648.87580000000003</v>
      </c>
      <c r="E22" s="102">
        <v>0.13519384278151089</v>
      </c>
      <c r="F22" s="103">
        <v>3.8779672521660036E-2</v>
      </c>
    </row>
    <row r="23" spans="1:7" x14ac:dyDescent="0.3">
      <c r="A23" s="104" t="s">
        <v>102</v>
      </c>
      <c r="B23" s="105">
        <v>4817.2970000000005</v>
      </c>
      <c r="C23" s="106">
        <v>1</v>
      </c>
      <c r="D23" s="105">
        <v>4799.5958000000001</v>
      </c>
      <c r="E23" s="106">
        <v>1</v>
      </c>
      <c r="F23" s="107">
        <v>-3.6745087545984045E-3</v>
      </c>
    </row>
    <row r="24" spans="1:7" ht="17.25" customHeight="1" x14ac:dyDescent="0.3">
      <c r="A24" s="167" t="s">
        <v>103</v>
      </c>
      <c r="B24" s="167"/>
      <c r="C24" s="167"/>
      <c r="D24" s="167"/>
      <c r="E24" s="167"/>
      <c r="F24" s="167"/>
    </row>
    <row r="25" spans="1:7" x14ac:dyDescent="0.3">
      <c r="A25" s="92" t="s">
        <v>96</v>
      </c>
      <c r="B25" s="93">
        <v>3128.7565</v>
      </c>
      <c r="C25" s="94">
        <v>0.17754791625970709</v>
      </c>
      <c r="D25" s="93">
        <v>4413.7299999999996</v>
      </c>
      <c r="E25" s="94">
        <v>0.22034626333478477</v>
      </c>
      <c r="F25" s="95">
        <v>0.41069782835449153</v>
      </c>
    </row>
    <row r="26" spans="1:7" x14ac:dyDescent="0.3">
      <c r="A26" s="96" t="s">
        <v>97</v>
      </c>
      <c r="B26" s="97">
        <v>4351.01</v>
      </c>
      <c r="C26" s="98">
        <v>0.24690728061616435</v>
      </c>
      <c r="D26" s="97">
        <v>5194.0159999999996</v>
      </c>
      <c r="E26" s="98">
        <v>0.25930041423038686</v>
      </c>
      <c r="F26" s="99">
        <v>0.19374949724316859</v>
      </c>
    </row>
    <row r="27" spans="1:7" x14ac:dyDescent="0.3">
      <c r="A27" s="96" t="s">
        <v>98</v>
      </c>
      <c r="B27" s="97">
        <v>3656.0169999999998</v>
      </c>
      <c r="C27" s="98">
        <v>0.20746843040040525</v>
      </c>
      <c r="D27" s="97">
        <v>4011.748</v>
      </c>
      <c r="E27" s="98">
        <v>0.20027815050780093</v>
      </c>
      <c r="F27" s="99">
        <v>9.7300149315498352E-2</v>
      </c>
    </row>
    <row r="28" spans="1:7" x14ac:dyDescent="0.3">
      <c r="A28" s="100" t="s">
        <v>99</v>
      </c>
      <c r="B28" s="101">
        <v>6486.2565999999997</v>
      </c>
      <c r="C28" s="102">
        <v>0.3680763727237234</v>
      </c>
      <c r="D28" s="101">
        <v>6411.3879999999999</v>
      </c>
      <c r="E28" s="102">
        <v>0.3200751719270275</v>
      </c>
      <c r="F28" s="103">
        <v>-1.1542651581190833E-2</v>
      </c>
    </row>
    <row r="29" spans="1:7" x14ac:dyDescent="0.3">
      <c r="A29" s="104" t="s">
        <v>104</v>
      </c>
      <c r="B29" s="105">
        <v>17622.040099999998</v>
      </c>
      <c r="C29" s="106">
        <v>1</v>
      </c>
      <c r="D29" s="105">
        <v>20030.881999999998</v>
      </c>
      <c r="E29" s="106">
        <v>1</v>
      </c>
      <c r="F29" s="107">
        <v>0.13669483705237973</v>
      </c>
    </row>
    <row r="30" spans="1:7" ht="17.25" customHeight="1" x14ac:dyDescent="0.3">
      <c r="A30" s="167" t="s">
        <v>105</v>
      </c>
      <c r="B30" s="167"/>
      <c r="C30" s="167"/>
      <c r="D30" s="167"/>
      <c r="E30" s="167"/>
      <c r="F30" s="167"/>
    </row>
    <row r="31" spans="1:7" x14ac:dyDescent="0.3">
      <c r="A31" s="92" t="s">
        <v>96</v>
      </c>
      <c r="B31" s="93">
        <v>251.363</v>
      </c>
      <c r="C31" s="94">
        <v>4.5987637493820753E-2</v>
      </c>
      <c r="D31" s="93">
        <v>338.476</v>
      </c>
      <c r="E31" s="94">
        <v>5.7804961793505187E-2</v>
      </c>
      <c r="F31" s="95">
        <v>0.34656254102632444</v>
      </c>
    </row>
    <row r="32" spans="1:7" x14ac:dyDescent="0.3">
      <c r="A32" s="96" t="s">
        <v>97</v>
      </c>
      <c r="B32" s="97">
        <v>669.5</v>
      </c>
      <c r="C32" s="98">
        <v>0.12248709357428499</v>
      </c>
      <c r="D32" s="97">
        <v>784.3</v>
      </c>
      <c r="E32" s="98">
        <v>0.13394282470439889</v>
      </c>
      <c r="F32" s="99">
        <v>0.17147124719940243</v>
      </c>
    </row>
    <row r="33" spans="1:6" x14ac:dyDescent="0.3">
      <c r="A33" s="96" t="s">
        <v>98</v>
      </c>
      <c r="B33" s="97">
        <v>345.24900000000002</v>
      </c>
      <c r="C33" s="98">
        <v>6.3164371276218545E-2</v>
      </c>
      <c r="D33" s="97">
        <v>496.06099999999998</v>
      </c>
      <c r="E33" s="98">
        <v>8.4717342299743481E-2</v>
      </c>
      <c r="F33" s="99">
        <v>0.43682096110343527</v>
      </c>
    </row>
    <row r="34" spans="1:6" x14ac:dyDescent="0.3">
      <c r="A34" s="100" t="s">
        <v>99</v>
      </c>
      <c r="B34" s="101">
        <v>4199.7700000000004</v>
      </c>
      <c r="C34" s="102">
        <v>0.76836089765567572</v>
      </c>
      <c r="D34" s="101">
        <v>4236.6464999999998</v>
      </c>
      <c r="E34" s="102">
        <v>0.72353487120235249</v>
      </c>
      <c r="F34" s="103">
        <v>8.7805998899939119E-3</v>
      </c>
    </row>
    <row r="35" spans="1:6" x14ac:dyDescent="0.3">
      <c r="A35" s="104" t="s">
        <v>106</v>
      </c>
      <c r="B35" s="105">
        <v>5465.8820000000005</v>
      </c>
      <c r="C35" s="106">
        <v>1</v>
      </c>
      <c r="D35" s="105">
        <v>5855.4834999999994</v>
      </c>
      <c r="E35" s="106">
        <v>1</v>
      </c>
      <c r="F35" s="107">
        <v>7.1278798188471493E-2</v>
      </c>
    </row>
    <row r="36" spans="1:6" ht="17.25" customHeight="1" x14ac:dyDescent="0.3">
      <c r="A36" s="167" t="s">
        <v>107</v>
      </c>
      <c r="B36" s="167"/>
      <c r="C36" s="167"/>
      <c r="D36" s="167"/>
      <c r="E36" s="167"/>
      <c r="F36" s="167"/>
    </row>
    <row r="37" spans="1:6" x14ac:dyDescent="0.3">
      <c r="A37" s="92" t="s">
        <v>96</v>
      </c>
      <c r="B37" s="93">
        <v>26804.364000000001</v>
      </c>
      <c r="C37" s="94">
        <v>0.27844316938235442</v>
      </c>
      <c r="D37" s="93">
        <v>26669.8105</v>
      </c>
      <c r="E37" s="94">
        <v>0.2768945142814967</v>
      </c>
      <c r="F37" s="95">
        <v>-5.0198355760279201E-3</v>
      </c>
    </row>
    <row r="38" spans="1:6" x14ac:dyDescent="0.3">
      <c r="A38" s="96" t="s">
        <v>97</v>
      </c>
      <c r="B38" s="97">
        <v>27183.03</v>
      </c>
      <c r="C38" s="98">
        <v>0.28237674382483469</v>
      </c>
      <c r="D38" s="97">
        <v>25697.027999999998</v>
      </c>
      <c r="E38" s="98">
        <v>0.26679477480869318</v>
      </c>
      <c r="F38" s="99">
        <v>-5.466653275959299E-2</v>
      </c>
    </row>
    <row r="39" spans="1:6" x14ac:dyDescent="0.3">
      <c r="A39" s="96" t="s">
        <v>98</v>
      </c>
      <c r="B39" s="97">
        <v>35810.330999999998</v>
      </c>
      <c r="C39" s="98">
        <v>0.37199696513116959</v>
      </c>
      <c r="D39" s="97">
        <v>36440.822</v>
      </c>
      <c r="E39" s="98">
        <v>0.37834028508408335</v>
      </c>
      <c r="F39" s="99">
        <v>1.7606399672764894E-2</v>
      </c>
    </row>
    <row r="40" spans="1:6" x14ac:dyDescent="0.3">
      <c r="A40" s="100" t="s">
        <v>99</v>
      </c>
      <c r="B40" s="101">
        <v>6467.3909999999996</v>
      </c>
      <c r="C40" s="102">
        <v>6.7183121661641157E-2</v>
      </c>
      <c r="D40" s="101">
        <v>7509.9229999999998</v>
      </c>
      <c r="E40" s="102">
        <v>7.797042582572683E-2</v>
      </c>
      <c r="F40" s="103">
        <v>0.16119823279588319</v>
      </c>
    </row>
    <row r="41" spans="1:6" x14ac:dyDescent="0.3">
      <c r="A41" s="104" t="s">
        <v>108</v>
      </c>
      <c r="B41" s="105">
        <v>96265.116000000009</v>
      </c>
      <c r="C41" s="106">
        <v>1</v>
      </c>
      <c r="D41" s="105">
        <v>96317.583499999993</v>
      </c>
      <c r="E41" s="106">
        <v>1</v>
      </c>
      <c r="F41" s="107">
        <v>5.4503128630711828E-4</v>
      </c>
    </row>
    <row r="42" spans="1:6" ht="17.25" customHeight="1" x14ac:dyDescent="0.3">
      <c r="A42" s="167" t="s">
        <v>109</v>
      </c>
      <c r="B42" s="167"/>
      <c r="C42" s="167"/>
      <c r="D42" s="167"/>
      <c r="E42" s="167"/>
      <c r="F42" s="167"/>
    </row>
    <row r="43" spans="1:6" x14ac:dyDescent="0.3">
      <c r="A43" s="92" t="s">
        <v>96</v>
      </c>
      <c r="B43" s="93">
        <v>298.71499999999997</v>
      </c>
      <c r="C43" s="94">
        <v>0.17959782208743874</v>
      </c>
      <c r="D43" s="93">
        <v>412.96949999999998</v>
      </c>
      <c r="E43" s="94">
        <v>0.22973758191959648</v>
      </c>
      <c r="F43" s="95">
        <v>0.38248665115578406</v>
      </c>
    </row>
    <row r="44" spans="1:6" x14ac:dyDescent="0.3">
      <c r="A44" s="96" t="s">
        <v>97</v>
      </c>
      <c r="B44" s="97">
        <v>304.90300000000002</v>
      </c>
      <c r="C44" s="98">
        <v>0.18331826238363103</v>
      </c>
      <c r="D44" s="97">
        <v>360.22199999999998</v>
      </c>
      <c r="E44" s="98">
        <v>0.2003938093109561</v>
      </c>
      <c r="F44" s="99">
        <v>0.18143147164836027</v>
      </c>
    </row>
    <row r="45" spans="1:6" x14ac:dyDescent="0.3">
      <c r="A45" s="96" t="s">
        <v>98</v>
      </c>
      <c r="B45" s="97">
        <v>302.15199999999999</v>
      </c>
      <c r="C45" s="98">
        <v>0.18166426573611566</v>
      </c>
      <c r="D45" s="97">
        <v>372.73899999999998</v>
      </c>
      <c r="E45" s="98">
        <v>0.20735709670357852</v>
      </c>
      <c r="F45" s="99">
        <v>0.23361420741878258</v>
      </c>
    </row>
    <row r="46" spans="1:6" x14ac:dyDescent="0.3">
      <c r="A46" s="100" t="s">
        <v>99</v>
      </c>
      <c r="B46" s="101">
        <v>757.47400000000005</v>
      </c>
      <c r="C46" s="102">
        <v>0.45541964979281452</v>
      </c>
      <c r="D46" s="101">
        <v>651.64</v>
      </c>
      <c r="E46" s="102">
        <v>0.36251151206586896</v>
      </c>
      <c r="F46" s="103">
        <v>-0.13971964714300433</v>
      </c>
    </row>
    <row r="47" spans="1:6" x14ac:dyDescent="0.3">
      <c r="A47" s="104" t="s">
        <v>110</v>
      </c>
      <c r="B47" s="105">
        <v>1663.2440000000001</v>
      </c>
      <c r="C47" s="106">
        <v>1</v>
      </c>
      <c r="D47" s="105">
        <v>1797.5704999999998</v>
      </c>
      <c r="E47" s="106">
        <v>1</v>
      </c>
      <c r="F47" s="107">
        <v>8.0761752334594039E-2</v>
      </c>
    </row>
    <row r="48" spans="1:6" x14ac:dyDescent="0.3">
      <c r="A48" s="169" t="s">
        <v>111</v>
      </c>
      <c r="B48" s="169"/>
      <c r="C48" s="169"/>
      <c r="D48" s="169"/>
      <c r="E48" s="169"/>
      <c r="F48" s="169"/>
    </row>
    <row r="49" spans="1:6" x14ac:dyDescent="0.3">
      <c r="A49" s="92" t="s">
        <v>96</v>
      </c>
      <c r="B49" s="93">
        <v>100.75</v>
      </c>
      <c r="C49" s="94">
        <v>4.9063555688231425E-2</v>
      </c>
      <c r="D49" s="93">
        <v>222</v>
      </c>
      <c r="E49" s="94">
        <v>0.10125732405171603</v>
      </c>
      <c r="F49" s="95">
        <v>1.2034739454094292</v>
      </c>
    </row>
    <row r="50" spans="1:6" x14ac:dyDescent="0.3">
      <c r="A50" s="96" t="s">
        <v>97</v>
      </c>
      <c r="B50" s="97">
        <v>6</v>
      </c>
      <c r="C50" s="98">
        <v>2.9218990980584472E-3</v>
      </c>
      <c r="D50" s="97">
        <v>11.35</v>
      </c>
      <c r="E50" s="98">
        <v>5.1768947206620583E-3</v>
      </c>
      <c r="F50" s="99">
        <v>0.89166666666666661</v>
      </c>
    </row>
    <row r="51" spans="1:6" x14ac:dyDescent="0.3">
      <c r="A51" s="96" t="s">
        <v>98</v>
      </c>
      <c r="B51" s="97">
        <v>0</v>
      </c>
      <c r="C51" s="98">
        <v>0</v>
      </c>
      <c r="D51" s="97">
        <v>11.52</v>
      </c>
      <c r="E51" s="98">
        <v>5.2544341129539124E-3</v>
      </c>
      <c r="F51" s="113" t="s">
        <v>200</v>
      </c>
    </row>
    <row r="52" spans="1:6" x14ac:dyDescent="0.3">
      <c r="A52" s="100" t="s">
        <v>99</v>
      </c>
      <c r="B52" s="101">
        <v>1946.7090000000001</v>
      </c>
      <c r="C52" s="102">
        <v>0.9480145452137102</v>
      </c>
      <c r="D52" s="101">
        <v>1947.5640000000001</v>
      </c>
      <c r="E52" s="102">
        <v>0.88831134711466797</v>
      </c>
      <c r="F52" s="103">
        <v>4.3920277761078097E-4</v>
      </c>
    </row>
    <row r="53" spans="1:6" x14ac:dyDescent="0.3">
      <c r="A53" s="104" t="s">
        <v>112</v>
      </c>
      <c r="B53" s="105">
        <v>2053.4589999999998</v>
      </c>
      <c r="C53" s="106">
        <v>1</v>
      </c>
      <c r="D53" s="105">
        <v>2192.4340000000002</v>
      </c>
      <c r="E53" s="106">
        <v>1</v>
      </c>
      <c r="F53" s="107">
        <v>6.7678487858779057E-2</v>
      </c>
    </row>
    <row r="54" spans="1:6" x14ac:dyDescent="0.3">
      <c r="A54" s="169" t="s">
        <v>113</v>
      </c>
      <c r="B54" s="169"/>
      <c r="C54" s="169"/>
      <c r="D54" s="169"/>
      <c r="E54" s="169"/>
      <c r="F54" s="169"/>
    </row>
    <row r="55" spans="1:6" x14ac:dyDescent="0.3">
      <c r="A55" s="92" t="s">
        <v>96</v>
      </c>
      <c r="B55" s="93">
        <v>1.62</v>
      </c>
      <c r="C55" s="94">
        <v>1.250384956479657E-3</v>
      </c>
      <c r="D55" s="93">
        <v>10.257</v>
      </c>
      <c r="E55" s="94">
        <v>8.2026667263786456E-3</v>
      </c>
      <c r="F55" s="95">
        <v>5.3314814814814806</v>
      </c>
    </row>
    <row r="56" spans="1:6" x14ac:dyDescent="0.3">
      <c r="A56" s="96" t="s">
        <v>97</v>
      </c>
      <c r="B56" s="97">
        <v>19.260000000000002</v>
      </c>
      <c r="C56" s="98">
        <v>1.4865687815924809E-2</v>
      </c>
      <c r="D56" s="97">
        <v>9.0920000000000005</v>
      </c>
      <c r="E56" s="98">
        <v>7.2709998904391783E-3</v>
      </c>
      <c r="F56" s="99">
        <v>-0.52793354101765311</v>
      </c>
    </row>
    <row r="57" spans="1:6" x14ac:dyDescent="0.3">
      <c r="A57" s="96" t="s">
        <v>98</v>
      </c>
      <c r="B57" s="97">
        <v>119.61</v>
      </c>
      <c r="C57" s="98">
        <v>9.2320089286747994E-2</v>
      </c>
      <c r="D57" s="97">
        <v>150.90799999999999</v>
      </c>
      <c r="E57" s="98">
        <v>0.12068324367206285</v>
      </c>
      <c r="F57" s="99">
        <v>0.26166708469191535</v>
      </c>
    </row>
    <row r="58" spans="1:6" x14ac:dyDescent="0.3">
      <c r="A58" s="100" t="s">
        <v>99</v>
      </c>
      <c r="B58" s="101">
        <v>1155.1110000000001</v>
      </c>
      <c r="C58" s="102">
        <v>0.89156383794084748</v>
      </c>
      <c r="D58" s="101">
        <v>1080.19</v>
      </c>
      <c r="E58" s="102">
        <v>0.86384308971111923</v>
      </c>
      <c r="F58" s="103">
        <v>-6.4860433326321076E-2</v>
      </c>
    </row>
    <row r="59" spans="1:6" x14ac:dyDescent="0.3">
      <c r="A59" s="104" t="s">
        <v>114</v>
      </c>
      <c r="B59" s="105">
        <v>1295.6010000000001</v>
      </c>
      <c r="C59" s="106">
        <v>1</v>
      </c>
      <c r="D59" s="105">
        <v>1250.4470000000001</v>
      </c>
      <c r="E59" s="106">
        <v>0.99999999999999989</v>
      </c>
      <c r="F59" s="107">
        <v>-3.4851779212890399E-2</v>
      </c>
    </row>
    <row r="60" spans="1:6" ht="17.25" customHeight="1" x14ac:dyDescent="0.3">
      <c r="A60" s="169" t="s">
        <v>115</v>
      </c>
      <c r="B60" s="169"/>
      <c r="C60" s="169"/>
      <c r="D60" s="169"/>
      <c r="E60" s="169"/>
      <c r="F60" s="169"/>
    </row>
    <row r="61" spans="1:6" x14ac:dyDescent="0.3">
      <c r="A61" s="92" t="s">
        <v>96</v>
      </c>
      <c r="B61" s="93">
        <v>6043.6909999999998</v>
      </c>
      <c r="C61" s="94">
        <v>0.30797505070713804</v>
      </c>
      <c r="D61" s="93">
        <v>6652.9255000000003</v>
      </c>
      <c r="E61" s="94">
        <v>0.31085316037312799</v>
      </c>
      <c r="F61" s="95">
        <v>0.10080503784855988</v>
      </c>
    </row>
    <row r="62" spans="1:6" x14ac:dyDescent="0.3">
      <c r="A62" s="96" t="s">
        <v>97</v>
      </c>
      <c r="B62" s="97">
        <v>5254.75</v>
      </c>
      <c r="C62" s="98">
        <v>0.26777211106645488</v>
      </c>
      <c r="D62" s="97">
        <v>5582.2749999999996</v>
      </c>
      <c r="E62" s="98">
        <v>0.26082778558423703</v>
      </c>
      <c r="F62" s="99">
        <v>6.2329321090441869E-2</v>
      </c>
    </row>
    <row r="63" spans="1:6" x14ac:dyDescent="0.3">
      <c r="A63" s="96" t="s">
        <v>98</v>
      </c>
      <c r="B63" s="97">
        <v>7352.9589999999998</v>
      </c>
      <c r="C63" s="98">
        <v>0.37469286912128813</v>
      </c>
      <c r="D63" s="97">
        <v>8139.8059999999996</v>
      </c>
      <c r="E63" s="98">
        <v>0.38032658263258007</v>
      </c>
      <c r="F63" s="99">
        <v>0.10701093260549932</v>
      </c>
    </row>
    <row r="64" spans="1:6" x14ac:dyDescent="0.3">
      <c r="A64" s="100" t="s">
        <v>99</v>
      </c>
      <c r="B64" s="101">
        <v>972.56299999999999</v>
      </c>
      <c r="C64" s="102">
        <v>4.9559969105119089E-2</v>
      </c>
      <c r="D64" s="101">
        <v>1027.1420000000001</v>
      </c>
      <c r="E64" s="102">
        <v>4.7992471410054936E-2</v>
      </c>
      <c r="F64" s="103">
        <v>5.6118729583584992E-2</v>
      </c>
    </row>
    <row r="65" spans="1:6" x14ac:dyDescent="0.3">
      <c r="A65" s="104" t="s">
        <v>116</v>
      </c>
      <c r="B65" s="105">
        <v>19623.962999999996</v>
      </c>
      <c r="C65" s="106">
        <v>1.0000000000000002</v>
      </c>
      <c r="D65" s="105">
        <v>21402.148499999999</v>
      </c>
      <c r="E65" s="106">
        <v>1.0000000000000002</v>
      </c>
      <c r="F65" s="107">
        <v>9.061296640235228E-2</v>
      </c>
    </row>
    <row r="66" spans="1:6" x14ac:dyDescent="0.3">
      <c r="A66" s="169" t="s">
        <v>117</v>
      </c>
      <c r="B66" s="169"/>
      <c r="C66" s="169"/>
      <c r="D66" s="169"/>
      <c r="E66" s="169"/>
      <c r="F66" s="169"/>
    </row>
    <row r="67" spans="1:6" x14ac:dyDescent="0.3">
      <c r="A67" s="92" t="s">
        <v>96</v>
      </c>
      <c r="B67" s="93">
        <v>1987.075</v>
      </c>
      <c r="C67" s="94">
        <v>0.15020252386652208</v>
      </c>
      <c r="D67" s="93">
        <v>2277.6</v>
      </c>
      <c r="E67" s="94">
        <v>0.17023671199540524</v>
      </c>
      <c r="F67" s="95">
        <v>0.14620736509693888</v>
      </c>
    </row>
    <row r="68" spans="1:6" x14ac:dyDescent="0.3">
      <c r="A68" s="96" t="s">
        <v>97</v>
      </c>
      <c r="B68" s="97">
        <v>4254.3500000000004</v>
      </c>
      <c r="C68" s="98">
        <v>0.32158529869860891</v>
      </c>
      <c r="D68" s="97">
        <v>4303.29</v>
      </c>
      <c r="E68" s="98">
        <v>0.32164468754948516</v>
      </c>
      <c r="F68" s="99">
        <v>1.1503519926663097E-2</v>
      </c>
    </row>
    <row r="69" spans="1:6" x14ac:dyDescent="0.3">
      <c r="A69" s="96" t="s">
        <v>98</v>
      </c>
      <c r="B69" s="97">
        <v>3577.6880000000001</v>
      </c>
      <c r="C69" s="98">
        <v>0.27043658000174614</v>
      </c>
      <c r="D69" s="97">
        <v>3597.944</v>
      </c>
      <c r="E69" s="98">
        <v>0.26892437500157901</v>
      </c>
      <c r="F69" s="99">
        <v>5.6617569782495547E-3</v>
      </c>
    </row>
    <row r="70" spans="1:6" x14ac:dyDescent="0.3">
      <c r="A70" s="100" t="s">
        <v>99</v>
      </c>
      <c r="B70" s="101">
        <v>3410.192</v>
      </c>
      <c r="C70" s="102">
        <v>0.25777559743312289</v>
      </c>
      <c r="D70" s="101">
        <v>3200.1837999999998</v>
      </c>
      <c r="E70" s="102">
        <v>0.2391942254535307</v>
      </c>
      <c r="F70" s="103">
        <v>-6.158251500208789E-2</v>
      </c>
    </row>
    <row r="71" spans="1:6" x14ac:dyDescent="0.3">
      <c r="A71" s="104" t="s">
        <v>118</v>
      </c>
      <c r="B71" s="105">
        <v>13229.305</v>
      </c>
      <c r="C71" s="106">
        <v>1</v>
      </c>
      <c r="D71" s="105">
        <v>13379.017799999998</v>
      </c>
      <c r="E71" s="106">
        <v>1</v>
      </c>
      <c r="F71" s="107">
        <v>1.1316754735037016E-2</v>
      </c>
    </row>
    <row r="72" spans="1:6" x14ac:dyDescent="0.3">
      <c r="A72" s="169" t="s">
        <v>119</v>
      </c>
      <c r="B72" s="169"/>
      <c r="C72" s="169"/>
      <c r="D72" s="169"/>
      <c r="E72" s="169"/>
      <c r="F72" s="169"/>
    </row>
    <row r="73" spans="1:6" x14ac:dyDescent="0.3">
      <c r="A73" s="92" t="s">
        <v>96</v>
      </c>
      <c r="B73" s="93">
        <v>2774.4560000000001</v>
      </c>
      <c r="C73" s="94">
        <v>0.25852601957262628</v>
      </c>
      <c r="D73" s="93">
        <v>2812.7</v>
      </c>
      <c r="E73" s="94">
        <v>0.26350024442652525</v>
      </c>
      <c r="F73" s="95">
        <v>1.3784323845827728E-2</v>
      </c>
    </row>
    <row r="74" spans="1:6" x14ac:dyDescent="0.3">
      <c r="A74" s="96" t="s">
        <v>97</v>
      </c>
      <c r="B74" s="97">
        <v>1524.65</v>
      </c>
      <c r="C74" s="98">
        <v>0.14206810118502677</v>
      </c>
      <c r="D74" s="97">
        <v>1738.43</v>
      </c>
      <c r="E74" s="98">
        <v>0.16286014502734183</v>
      </c>
      <c r="F74" s="99">
        <v>0.14021578722985595</v>
      </c>
    </row>
    <row r="75" spans="1:6" x14ac:dyDescent="0.3">
      <c r="A75" s="96" t="s">
        <v>98</v>
      </c>
      <c r="B75" s="97">
        <v>2838.0349999999999</v>
      </c>
      <c r="C75" s="98">
        <v>0.26445036142501388</v>
      </c>
      <c r="D75" s="97">
        <v>2682.259</v>
      </c>
      <c r="E75" s="98">
        <v>0.25128022971353053</v>
      </c>
      <c r="F75" s="99">
        <v>-5.4888681781584792E-2</v>
      </c>
    </row>
    <row r="76" spans="1:6" x14ac:dyDescent="0.3">
      <c r="A76" s="100" t="s">
        <v>99</v>
      </c>
      <c r="B76" s="101">
        <v>3594.6840000000002</v>
      </c>
      <c r="C76" s="102">
        <v>0.33495551781733301</v>
      </c>
      <c r="D76" s="101">
        <v>3440.9843999999998</v>
      </c>
      <c r="E76" s="102">
        <v>0.32235938083260229</v>
      </c>
      <c r="F76" s="103">
        <v>-4.275747186679002E-2</v>
      </c>
    </row>
    <row r="77" spans="1:6" x14ac:dyDescent="0.3">
      <c r="A77" s="104" t="s">
        <v>120</v>
      </c>
      <c r="B77" s="105">
        <v>10731.825000000001</v>
      </c>
      <c r="C77" s="106">
        <v>0.99999999999999989</v>
      </c>
      <c r="D77" s="105">
        <v>10674.3734</v>
      </c>
      <c r="E77" s="106">
        <v>0.99999999999999989</v>
      </c>
      <c r="F77" s="107">
        <v>-5.3533858407120993E-3</v>
      </c>
    </row>
    <row r="78" spans="1:6" x14ac:dyDescent="0.3">
      <c r="A78" s="169" t="s">
        <v>121</v>
      </c>
      <c r="B78" s="169"/>
      <c r="C78" s="169"/>
      <c r="D78" s="169"/>
      <c r="E78" s="169"/>
      <c r="F78" s="169"/>
    </row>
    <row r="79" spans="1:6" x14ac:dyDescent="0.3">
      <c r="A79" s="92" t="s">
        <v>96</v>
      </c>
      <c r="B79" s="93">
        <v>2356.8465000000001</v>
      </c>
      <c r="C79" s="94">
        <v>0.17879812297537481</v>
      </c>
      <c r="D79" s="93">
        <v>2041.0744999999999</v>
      </c>
      <c r="E79" s="94">
        <v>0.15019077247888768</v>
      </c>
      <c r="F79" s="95">
        <v>-0.1339807238188826</v>
      </c>
    </row>
    <row r="80" spans="1:6" x14ac:dyDescent="0.3">
      <c r="A80" s="96" t="s">
        <v>97</v>
      </c>
      <c r="B80" s="97">
        <v>4640.2470000000003</v>
      </c>
      <c r="C80" s="98">
        <v>0.35202439095720234</v>
      </c>
      <c r="D80" s="97">
        <v>5246.93</v>
      </c>
      <c r="E80" s="98">
        <v>0.38609098778248918</v>
      </c>
      <c r="F80" s="99">
        <v>0.13074368670460856</v>
      </c>
    </row>
    <row r="81" spans="1:6" x14ac:dyDescent="0.3">
      <c r="A81" s="96" t="s">
        <v>98</v>
      </c>
      <c r="B81" s="97">
        <v>2454.9639999999999</v>
      </c>
      <c r="C81" s="98">
        <v>0.18624163905970031</v>
      </c>
      <c r="D81" s="97">
        <v>2544.0419999999999</v>
      </c>
      <c r="E81" s="98">
        <v>0.18720121837724901</v>
      </c>
      <c r="F81" s="99">
        <v>3.6284849798204677E-2</v>
      </c>
    </row>
    <row r="82" spans="1:6" x14ac:dyDescent="0.3">
      <c r="A82" s="100" t="s">
        <v>99</v>
      </c>
      <c r="B82" s="101">
        <v>3729.549</v>
      </c>
      <c r="C82" s="102">
        <v>0.28293584700772245</v>
      </c>
      <c r="D82" s="101">
        <v>3757.8330000000001</v>
      </c>
      <c r="E82" s="102">
        <v>0.27651702136137407</v>
      </c>
      <c r="F82" s="103">
        <v>7.5837587869203027E-3</v>
      </c>
    </row>
    <row r="83" spans="1:6" x14ac:dyDescent="0.3">
      <c r="A83" s="104" t="s">
        <v>122</v>
      </c>
      <c r="B83" s="105">
        <v>13181.606500000002</v>
      </c>
      <c r="C83" s="106">
        <v>0.99999999999999989</v>
      </c>
      <c r="D83" s="105">
        <v>13589.879500000001</v>
      </c>
      <c r="E83" s="106">
        <v>1</v>
      </c>
      <c r="F83" s="107">
        <v>3.0972931865323128E-2</v>
      </c>
    </row>
    <row r="84" spans="1:6" x14ac:dyDescent="0.3">
      <c r="A84" s="169" t="s">
        <v>123</v>
      </c>
      <c r="B84" s="169"/>
      <c r="C84" s="169"/>
      <c r="D84" s="169"/>
      <c r="E84" s="169"/>
      <c r="F84" s="169"/>
    </row>
    <row r="85" spans="1:6" x14ac:dyDescent="0.3">
      <c r="A85" s="92" t="s">
        <v>96</v>
      </c>
      <c r="B85" s="93">
        <v>1425.1</v>
      </c>
      <c r="C85" s="94">
        <v>0.15564279677797235</v>
      </c>
      <c r="D85" s="93">
        <v>1519.135</v>
      </c>
      <c r="E85" s="94">
        <v>0.15690527500468246</v>
      </c>
      <c r="F85" s="95">
        <v>6.598484316890052E-2</v>
      </c>
    </row>
    <row r="86" spans="1:6" x14ac:dyDescent="0.3">
      <c r="A86" s="96" t="s">
        <v>97</v>
      </c>
      <c r="B86" s="97">
        <v>2795.66</v>
      </c>
      <c r="C86" s="98">
        <v>0.3053289883098072</v>
      </c>
      <c r="D86" s="97">
        <v>2578.9</v>
      </c>
      <c r="E86" s="98">
        <v>0.26636409121610366</v>
      </c>
      <c r="F86" s="99">
        <v>-7.7534464133692804E-2</v>
      </c>
    </row>
    <row r="87" spans="1:6" x14ac:dyDescent="0.3">
      <c r="A87" s="96" t="s">
        <v>98</v>
      </c>
      <c r="B87" s="97">
        <v>2401.6</v>
      </c>
      <c r="C87" s="98">
        <v>0.26229158707597955</v>
      </c>
      <c r="D87" s="97">
        <v>2403.64</v>
      </c>
      <c r="E87" s="98">
        <v>0.24826219869350319</v>
      </c>
      <c r="F87" s="99">
        <v>8.494337108593264E-4</v>
      </c>
    </row>
    <row r="88" spans="1:6" x14ac:dyDescent="0.3">
      <c r="A88" s="100" t="s">
        <v>99</v>
      </c>
      <c r="B88" s="101">
        <v>2533.8620000000005</v>
      </c>
      <c r="C88" s="102">
        <v>0.27673662783624076</v>
      </c>
      <c r="D88" s="101">
        <v>3180.1856000000002</v>
      </c>
      <c r="E88" s="102">
        <v>0.32846843508571072</v>
      </c>
      <c r="F88" s="103">
        <v>0.25507450682002397</v>
      </c>
    </row>
    <row r="89" spans="1:6" x14ac:dyDescent="0.3">
      <c r="A89" s="104" t="s">
        <v>124</v>
      </c>
      <c r="B89" s="105">
        <v>9156.2220000000016</v>
      </c>
      <c r="C89" s="106">
        <v>0.99999999999999989</v>
      </c>
      <c r="D89" s="105">
        <v>9681.8606</v>
      </c>
      <c r="E89" s="106">
        <v>1</v>
      </c>
      <c r="F89" s="107">
        <v>5.7407804223182701E-2</v>
      </c>
    </row>
    <row r="90" spans="1:6" x14ac:dyDescent="0.3">
      <c r="A90" s="169" t="s">
        <v>125</v>
      </c>
      <c r="B90" s="169"/>
      <c r="C90" s="169"/>
      <c r="D90" s="169"/>
      <c r="E90" s="169"/>
      <c r="F90" s="169"/>
    </row>
    <row r="91" spans="1:6" x14ac:dyDescent="0.3">
      <c r="A91" s="92" t="s">
        <v>96</v>
      </c>
      <c r="B91" s="93">
        <v>185.11</v>
      </c>
      <c r="C91" s="94">
        <v>0.13269983041720121</v>
      </c>
      <c r="D91" s="93">
        <v>198.5</v>
      </c>
      <c r="E91" s="94">
        <v>0.13342756388962118</v>
      </c>
      <c r="F91" s="95">
        <v>7.2335368159472724E-2</v>
      </c>
    </row>
    <row r="92" spans="1:6" x14ac:dyDescent="0.3">
      <c r="A92" s="96" t="s">
        <v>97</v>
      </c>
      <c r="B92" s="97">
        <v>63.01</v>
      </c>
      <c r="C92" s="98">
        <v>4.5169987113542476E-2</v>
      </c>
      <c r="D92" s="97">
        <v>61.58</v>
      </c>
      <c r="E92" s="98">
        <v>4.1392792868125299E-2</v>
      </c>
      <c r="F92" s="99">
        <v>-2.2694810347563821E-2</v>
      </c>
    </row>
    <row r="93" spans="1:6" x14ac:dyDescent="0.3">
      <c r="A93" s="96" t="s">
        <v>98</v>
      </c>
      <c r="B93" s="97">
        <v>11.94</v>
      </c>
      <c r="C93" s="98">
        <v>8.5594293943135561E-3</v>
      </c>
      <c r="D93" s="97">
        <v>14.67</v>
      </c>
      <c r="E93" s="98">
        <v>9.8608683237317012E-3</v>
      </c>
      <c r="F93" s="99">
        <v>0.22864321608040195</v>
      </c>
    </row>
    <row r="94" spans="1:6" x14ac:dyDescent="0.3">
      <c r="A94" s="100" t="s">
        <v>99</v>
      </c>
      <c r="B94" s="101">
        <v>1134.8928000000001</v>
      </c>
      <c r="C94" s="102">
        <v>0.81357075307494275</v>
      </c>
      <c r="D94" s="101">
        <v>1212.9486000000002</v>
      </c>
      <c r="E94" s="102">
        <v>0.81531877491852178</v>
      </c>
      <c r="F94" s="103">
        <v>6.8778126004500173E-2</v>
      </c>
    </row>
    <row r="95" spans="1:6" x14ac:dyDescent="0.3">
      <c r="A95" s="104" t="s">
        <v>126</v>
      </c>
      <c r="B95" s="105">
        <v>1394.9528</v>
      </c>
      <c r="C95" s="106">
        <v>1</v>
      </c>
      <c r="D95" s="105">
        <v>1487.6986000000002</v>
      </c>
      <c r="E95" s="106">
        <v>1</v>
      </c>
      <c r="F95" s="107">
        <v>6.6486694030077675E-2</v>
      </c>
    </row>
    <row r="96" spans="1:6" x14ac:dyDescent="0.3">
      <c r="A96" s="170" t="s">
        <v>55</v>
      </c>
      <c r="B96" s="170"/>
      <c r="C96" s="170"/>
      <c r="D96" s="170"/>
      <c r="E96" s="170"/>
      <c r="F96" s="170"/>
    </row>
    <row r="97" spans="1:6" x14ac:dyDescent="0.3">
      <c r="A97" s="92" t="s">
        <v>96</v>
      </c>
      <c r="B97" s="93">
        <v>135.49199999999999</v>
      </c>
      <c r="C97" s="94">
        <v>0.25463203967608139</v>
      </c>
      <c r="D97" s="93">
        <v>132.6455</v>
      </c>
      <c r="E97" s="94">
        <v>0.22620445381239487</v>
      </c>
      <c r="F97" s="95">
        <v>-2.1008620435154834E-2</v>
      </c>
    </row>
    <row r="98" spans="1:6" x14ac:dyDescent="0.3">
      <c r="A98" s="96" t="s">
        <v>97</v>
      </c>
      <c r="B98" s="97">
        <v>248</v>
      </c>
      <c r="C98" s="98">
        <v>0.4660699217641498</v>
      </c>
      <c r="D98" s="97">
        <v>261.43599999999998</v>
      </c>
      <c r="E98" s="98">
        <v>0.44583485747271684</v>
      </c>
      <c r="F98" s="99">
        <v>5.4177419354838552E-2</v>
      </c>
    </row>
    <row r="99" spans="1:6" x14ac:dyDescent="0.3">
      <c r="A99" s="96" t="s">
        <v>98</v>
      </c>
      <c r="B99" s="97">
        <v>148.517</v>
      </c>
      <c r="C99" s="98">
        <v>0.27911010713970258</v>
      </c>
      <c r="D99" s="97">
        <v>191.89500000000001</v>
      </c>
      <c r="E99" s="98">
        <v>0.32724444978781425</v>
      </c>
      <c r="F99" s="99">
        <v>0.29207430799167788</v>
      </c>
    </row>
    <row r="100" spans="1:6" x14ac:dyDescent="0.3">
      <c r="A100" s="100" t="s">
        <v>99</v>
      </c>
      <c r="B100" s="101">
        <v>0.1</v>
      </c>
      <c r="C100" s="102">
        <v>1.8793142006618945E-4</v>
      </c>
      <c r="D100" s="108">
        <v>0.42</v>
      </c>
      <c r="E100" s="102">
        <v>7.1623892707408732E-4</v>
      </c>
      <c r="F100" s="109">
        <v>3.1999999999999993</v>
      </c>
    </row>
    <row r="101" spans="1:6" x14ac:dyDescent="0.3">
      <c r="A101" s="104" t="s">
        <v>127</v>
      </c>
      <c r="B101" s="110">
        <v>532.10900000000004</v>
      </c>
      <c r="C101" s="111">
        <v>1</v>
      </c>
      <c r="D101" s="110">
        <v>586.39649999999995</v>
      </c>
      <c r="E101" s="111">
        <v>1</v>
      </c>
      <c r="F101" s="107">
        <v>0.10202326966843245</v>
      </c>
    </row>
    <row r="102" spans="1:6" x14ac:dyDescent="0.3">
      <c r="A102" s="170" t="s">
        <v>128</v>
      </c>
      <c r="B102" s="170"/>
      <c r="C102" s="170"/>
      <c r="D102" s="170"/>
      <c r="E102" s="170"/>
      <c r="F102" s="170"/>
    </row>
    <row r="103" spans="1:6" x14ac:dyDescent="0.3">
      <c r="A103" s="92" t="s">
        <v>96</v>
      </c>
      <c r="B103" s="93">
        <v>409.80500000000001</v>
      </c>
      <c r="C103" s="94">
        <v>0.21487862704195126</v>
      </c>
      <c r="D103" s="93">
        <v>433.64249999999998</v>
      </c>
      <c r="E103" s="94">
        <v>0.21185603311587159</v>
      </c>
      <c r="F103" s="95">
        <v>5.8167909127511797E-2</v>
      </c>
    </row>
    <row r="104" spans="1:6" x14ac:dyDescent="0.3">
      <c r="A104" s="96" t="s">
        <v>97</v>
      </c>
      <c r="B104" s="97">
        <v>778.67750000000001</v>
      </c>
      <c r="C104" s="98">
        <v>0.40829455987227825</v>
      </c>
      <c r="D104" s="97">
        <v>922.745</v>
      </c>
      <c r="E104" s="98">
        <v>0.45080704791966875</v>
      </c>
      <c r="F104" s="99">
        <v>0.18501561943166456</v>
      </c>
    </row>
    <row r="105" spans="1:6" x14ac:dyDescent="0.3">
      <c r="A105" s="96" t="s">
        <v>98</v>
      </c>
      <c r="B105" s="97">
        <v>495.4495</v>
      </c>
      <c r="C105" s="98">
        <v>0.25978577208335973</v>
      </c>
      <c r="D105" s="97">
        <v>443.20299999999997</v>
      </c>
      <c r="E105" s="98">
        <v>0.21652681516468897</v>
      </c>
      <c r="F105" s="99">
        <v>-0.10545272525252325</v>
      </c>
    </row>
    <row r="106" spans="1:6" s="112" customFormat="1" x14ac:dyDescent="0.3">
      <c r="A106" s="100" t="s">
        <v>99</v>
      </c>
      <c r="B106" s="101">
        <v>223.21439999999998</v>
      </c>
      <c r="C106" s="102">
        <v>0.11704104100241071</v>
      </c>
      <c r="D106" s="101">
        <v>247.28299999999999</v>
      </c>
      <c r="E106" s="102">
        <v>0.12081010379977072</v>
      </c>
      <c r="F106" s="103">
        <v>0.10782727279243631</v>
      </c>
    </row>
    <row r="107" spans="1:6" x14ac:dyDescent="0.3">
      <c r="A107" s="104" t="s">
        <v>129</v>
      </c>
      <c r="B107" s="110">
        <v>1907.1464000000001</v>
      </c>
      <c r="C107" s="111">
        <v>1</v>
      </c>
      <c r="D107" s="110">
        <v>2046.8734999999999</v>
      </c>
      <c r="E107" s="111">
        <v>1</v>
      </c>
      <c r="F107" s="107">
        <v>7.3265009964625705E-2</v>
      </c>
    </row>
    <row r="108" spans="1:6" x14ac:dyDescent="0.3">
      <c r="A108" s="170" t="s">
        <v>130</v>
      </c>
      <c r="B108" s="170"/>
      <c r="C108" s="170"/>
      <c r="D108" s="170"/>
      <c r="E108" s="170"/>
      <c r="F108" s="170"/>
    </row>
    <row r="109" spans="1:6" x14ac:dyDescent="0.3">
      <c r="A109" s="96" t="s">
        <v>96</v>
      </c>
      <c r="B109" s="97">
        <v>40</v>
      </c>
      <c r="C109" s="98">
        <v>1.7465220197129941E-2</v>
      </c>
      <c r="D109" s="97">
        <v>20.239999999999998</v>
      </c>
      <c r="E109" s="98">
        <v>9.8897807390656584E-3</v>
      </c>
      <c r="F109" s="113">
        <v>-0.49399999999999999</v>
      </c>
    </row>
    <row r="110" spans="1:6" x14ac:dyDescent="0.3">
      <c r="A110" s="96" t="s">
        <v>97</v>
      </c>
      <c r="B110" s="97">
        <v>972.85</v>
      </c>
      <c r="C110" s="98">
        <v>0.42477598671944655</v>
      </c>
      <c r="D110" s="97">
        <v>957.25</v>
      </c>
      <c r="E110" s="98">
        <v>0.46773678915368594</v>
      </c>
      <c r="F110" s="99">
        <v>-1.6035360024669765E-2</v>
      </c>
    </row>
    <row r="111" spans="1:6" x14ac:dyDescent="0.3">
      <c r="A111" s="100" t="s">
        <v>98</v>
      </c>
      <c r="B111" s="101">
        <v>1277.4159999999999</v>
      </c>
      <c r="C111" s="102">
        <v>0.55775879308342347</v>
      </c>
      <c r="D111" s="101">
        <v>1069.067</v>
      </c>
      <c r="E111" s="102">
        <v>0.52237343010724846</v>
      </c>
      <c r="F111" s="103">
        <v>-0.16310191824746201</v>
      </c>
    </row>
    <row r="112" spans="1:6" x14ac:dyDescent="0.3">
      <c r="A112" s="114" t="s">
        <v>131</v>
      </c>
      <c r="B112" s="110">
        <v>2290.2660000000001</v>
      </c>
      <c r="C112" s="111">
        <v>1</v>
      </c>
      <c r="D112" s="110">
        <v>2046.557</v>
      </c>
      <c r="E112" s="111">
        <v>1</v>
      </c>
      <c r="F112" s="107">
        <v>-0.10641078372555857</v>
      </c>
    </row>
    <row r="113" spans="1:6" x14ac:dyDescent="0.3">
      <c r="A113" s="170" t="s">
        <v>132</v>
      </c>
      <c r="B113" s="170"/>
      <c r="C113" s="170"/>
      <c r="D113" s="170"/>
      <c r="E113" s="170"/>
      <c r="F113" s="170"/>
    </row>
    <row r="114" spans="1:6" x14ac:dyDescent="0.3">
      <c r="A114" s="92" t="s">
        <v>96</v>
      </c>
      <c r="B114" s="93">
        <v>1136.665</v>
      </c>
      <c r="C114" s="94">
        <v>0.20742970495058177</v>
      </c>
      <c r="D114" s="93">
        <v>1060.8119999999999</v>
      </c>
      <c r="E114" s="94">
        <v>0.20121730540298771</v>
      </c>
      <c r="F114" s="95">
        <v>-6.6732942423669339E-2</v>
      </c>
    </row>
    <row r="115" spans="1:6" x14ac:dyDescent="0.3">
      <c r="A115" s="96" t="s">
        <v>97</v>
      </c>
      <c r="B115" s="97">
        <v>1425.6</v>
      </c>
      <c r="C115" s="98">
        <v>0.26015737915529147</v>
      </c>
      <c r="D115" s="97">
        <v>1296.53</v>
      </c>
      <c r="E115" s="98">
        <v>0.24592884787703728</v>
      </c>
      <c r="F115" s="99">
        <v>-9.053731762065087E-2</v>
      </c>
    </row>
    <row r="116" spans="1:6" x14ac:dyDescent="0.3">
      <c r="A116" s="96" t="s">
        <v>98</v>
      </c>
      <c r="B116" s="97">
        <v>1150.49</v>
      </c>
      <c r="C116" s="98">
        <v>0.20995262566243778</v>
      </c>
      <c r="D116" s="97">
        <v>1152.53</v>
      </c>
      <c r="E116" s="98">
        <v>0.21861459051755208</v>
      </c>
      <c r="F116" s="99">
        <v>1.7731575241852759E-3</v>
      </c>
    </row>
    <row r="117" spans="1:6" x14ac:dyDescent="0.3">
      <c r="A117" s="100" t="s">
        <v>99</v>
      </c>
      <c r="B117" s="101">
        <v>1767.0050000000001</v>
      </c>
      <c r="C117" s="102">
        <v>0.32246029023168898</v>
      </c>
      <c r="D117" s="101">
        <v>1762.1</v>
      </c>
      <c r="E117" s="102">
        <v>0.33423925620242295</v>
      </c>
      <c r="F117" s="103">
        <v>-2.7758834864645143E-3</v>
      </c>
    </row>
    <row r="118" spans="1:6" x14ac:dyDescent="0.3">
      <c r="A118" s="114" t="s">
        <v>133</v>
      </c>
      <c r="B118" s="110">
        <v>5479.76</v>
      </c>
      <c r="C118" s="111">
        <v>1</v>
      </c>
      <c r="D118" s="110">
        <v>5271.9719999999998</v>
      </c>
      <c r="E118" s="111">
        <v>1</v>
      </c>
      <c r="F118" s="107">
        <v>-3.7919178942143583E-2</v>
      </c>
    </row>
    <row r="119" spans="1:6" x14ac:dyDescent="0.3">
      <c r="A119" s="169" t="s">
        <v>134</v>
      </c>
      <c r="B119" s="169"/>
      <c r="C119" s="169"/>
      <c r="D119" s="169"/>
      <c r="E119" s="169"/>
      <c r="F119" s="169"/>
    </row>
    <row r="120" spans="1:6" x14ac:dyDescent="0.3">
      <c r="A120" s="92" t="s">
        <v>96</v>
      </c>
      <c r="B120" s="93">
        <v>9946.2720000000008</v>
      </c>
      <c r="C120" s="94">
        <v>0.21153330975743584</v>
      </c>
      <c r="D120" s="93">
        <v>9715.0889999999999</v>
      </c>
      <c r="E120" s="94">
        <v>0.21208980598348121</v>
      </c>
      <c r="F120" s="95">
        <v>-2.3243180962676302E-2</v>
      </c>
    </row>
    <row r="121" spans="1:6" x14ac:dyDescent="0.3">
      <c r="A121" s="96" t="s">
        <v>97</v>
      </c>
      <c r="B121" s="97">
        <v>9458.2469999999994</v>
      </c>
      <c r="C121" s="98">
        <v>0.20115419047592284</v>
      </c>
      <c r="D121" s="97">
        <v>9134.4920000000002</v>
      </c>
      <c r="E121" s="98">
        <v>0.19941481092326188</v>
      </c>
      <c r="F121" s="99">
        <v>-3.4229915966457525E-2</v>
      </c>
    </row>
    <row r="122" spans="1:6" x14ac:dyDescent="0.3">
      <c r="A122" s="96" t="s">
        <v>98</v>
      </c>
      <c r="B122" s="97">
        <v>9561.6370000000006</v>
      </c>
      <c r="C122" s="98">
        <v>0.20335304738390017</v>
      </c>
      <c r="D122" s="97">
        <v>9264.2929999999997</v>
      </c>
      <c r="E122" s="98">
        <v>0.20224849251963858</v>
      </c>
      <c r="F122" s="99">
        <v>-3.1097603893559311E-2</v>
      </c>
    </row>
    <row r="123" spans="1:6" x14ac:dyDescent="0.3">
      <c r="A123" s="100" t="s">
        <v>99</v>
      </c>
      <c r="B123" s="101">
        <v>18053.729480000002</v>
      </c>
      <c r="C123" s="102">
        <v>0.3839594523827411</v>
      </c>
      <c r="D123" s="101">
        <v>17692.613280000001</v>
      </c>
      <c r="E123" s="102">
        <v>0.38624689057361833</v>
      </c>
      <c r="F123" s="103">
        <v>-2.0002304809100369E-2</v>
      </c>
    </row>
    <row r="124" spans="1:6" x14ac:dyDescent="0.3">
      <c r="A124" s="104" t="s">
        <v>135</v>
      </c>
      <c r="B124" s="105">
        <v>47019.885480000004</v>
      </c>
      <c r="C124" s="106">
        <v>0.99999999999999989</v>
      </c>
      <c r="D124" s="105">
        <v>45806.487280000001</v>
      </c>
      <c r="E124" s="106">
        <v>1</v>
      </c>
      <c r="F124" s="107">
        <v>-2.5806064553605235E-2</v>
      </c>
    </row>
    <row r="125" spans="1:6" x14ac:dyDescent="0.3">
      <c r="A125" s="169" t="s">
        <v>136</v>
      </c>
      <c r="B125" s="169"/>
      <c r="C125" s="169"/>
      <c r="D125" s="169"/>
      <c r="E125" s="169"/>
      <c r="F125" s="169"/>
    </row>
    <row r="126" spans="1:6" x14ac:dyDescent="0.3">
      <c r="A126" s="92" t="s">
        <v>96</v>
      </c>
      <c r="B126" s="93">
        <v>2655.2460000000001</v>
      </c>
      <c r="C126" s="94">
        <v>0.32329826822228919</v>
      </c>
      <c r="D126" s="93">
        <v>2992.2910000000002</v>
      </c>
      <c r="E126" s="94">
        <v>0.3179846418577611</v>
      </c>
      <c r="F126" s="95">
        <v>0.12693550804708864</v>
      </c>
    </row>
    <row r="127" spans="1:6" x14ac:dyDescent="0.3">
      <c r="A127" s="96" t="s">
        <v>97</v>
      </c>
      <c r="B127" s="97">
        <v>2774.71</v>
      </c>
      <c r="C127" s="98">
        <v>0.33784400308636864</v>
      </c>
      <c r="D127" s="97">
        <v>2854.0990000000002</v>
      </c>
      <c r="E127" s="98">
        <v>0.3032992607809849</v>
      </c>
      <c r="F127" s="99">
        <v>2.8611638693773367E-2</v>
      </c>
    </row>
    <row r="128" spans="1:6" x14ac:dyDescent="0.3">
      <c r="A128" s="96" t="s">
        <v>98</v>
      </c>
      <c r="B128" s="97">
        <v>1821.248</v>
      </c>
      <c r="C128" s="98">
        <v>0.22175208037345984</v>
      </c>
      <c r="D128" s="97">
        <v>1938.7190000000001</v>
      </c>
      <c r="E128" s="98">
        <v>0.20602370119678756</v>
      </c>
      <c r="F128" s="99">
        <v>6.450027673331693E-2</v>
      </c>
    </row>
    <row r="129" spans="1:6" x14ac:dyDescent="0.3">
      <c r="A129" s="100" t="s">
        <v>99</v>
      </c>
      <c r="B129" s="101">
        <v>961.78772000000004</v>
      </c>
      <c r="C129" s="102">
        <v>0.11710564831788239</v>
      </c>
      <c r="D129" s="101">
        <v>1625.0656000000001</v>
      </c>
      <c r="E129" s="102">
        <v>0.17269239616446649</v>
      </c>
      <c r="F129" s="103">
        <v>0.68963022318480016</v>
      </c>
    </row>
    <row r="130" spans="1:6" x14ac:dyDescent="0.3">
      <c r="A130" s="104" t="s">
        <v>137</v>
      </c>
      <c r="B130" s="105">
        <v>8212.99172</v>
      </c>
      <c r="C130" s="106">
        <v>1</v>
      </c>
      <c r="D130" s="105">
        <v>9410.1746000000003</v>
      </c>
      <c r="E130" s="106">
        <v>1</v>
      </c>
      <c r="F130" s="107">
        <v>0.14576696541464429</v>
      </c>
    </row>
    <row r="131" spans="1:6" x14ac:dyDescent="0.3">
      <c r="A131" s="169" t="s">
        <v>138</v>
      </c>
      <c r="B131" s="169"/>
      <c r="C131" s="169"/>
      <c r="D131" s="169"/>
      <c r="E131" s="169"/>
      <c r="F131" s="169"/>
    </row>
    <row r="132" spans="1:6" x14ac:dyDescent="0.3">
      <c r="A132" s="92" t="s">
        <v>96</v>
      </c>
      <c r="B132" s="93">
        <v>271.60700000000003</v>
      </c>
      <c r="C132" s="94">
        <v>0.12816121472560832</v>
      </c>
      <c r="D132" s="93">
        <v>372.387</v>
      </c>
      <c r="E132" s="94">
        <v>0.15043465579599635</v>
      </c>
      <c r="F132" s="95">
        <v>0.37105081975059528</v>
      </c>
    </row>
    <row r="133" spans="1:6" x14ac:dyDescent="0.3">
      <c r="A133" s="96" t="s">
        <v>97</v>
      </c>
      <c r="B133" s="97">
        <v>896.71299999999997</v>
      </c>
      <c r="C133" s="98">
        <v>0.42312542511880913</v>
      </c>
      <c r="D133" s="97">
        <v>1009.365</v>
      </c>
      <c r="E133" s="98">
        <v>0.40775718901982583</v>
      </c>
      <c r="F133" s="99">
        <v>0.12562770920015653</v>
      </c>
    </row>
    <row r="134" spans="1:6" x14ac:dyDescent="0.3">
      <c r="A134" s="96" t="s">
        <v>98</v>
      </c>
      <c r="B134" s="97">
        <v>758.12300000000005</v>
      </c>
      <c r="C134" s="98">
        <v>0.35772997231817422</v>
      </c>
      <c r="D134" s="97">
        <v>854.4</v>
      </c>
      <c r="E134" s="98">
        <v>0.34515536233031574</v>
      </c>
      <c r="F134" s="99">
        <v>0.12699390468301308</v>
      </c>
    </row>
    <row r="135" spans="1:6" x14ac:dyDescent="0.3">
      <c r="A135" s="100" t="s">
        <v>99</v>
      </c>
      <c r="B135" s="101">
        <v>192.8175</v>
      </c>
      <c r="C135" s="102">
        <v>9.0983387837408378E-2</v>
      </c>
      <c r="D135" s="101">
        <v>239.255</v>
      </c>
      <c r="E135" s="102">
        <v>9.665279285386201E-2</v>
      </c>
      <c r="F135" s="103">
        <v>0.24083654232629303</v>
      </c>
    </row>
    <row r="136" spans="1:6" x14ac:dyDescent="0.3">
      <c r="A136" s="104" t="s">
        <v>139</v>
      </c>
      <c r="B136" s="105">
        <v>2119.2604999999999</v>
      </c>
      <c r="C136" s="106">
        <v>0.99999999999999989</v>
      </c>
      <c r="D136" s="105">
        <v>2475.4070000000002</v>
      </c>
      <c r="E136" s="106">
        <v>0.99999999999999989</v>
      </c>
      <c r="F136" s="107">
        <v>0.16805225218891229</v>
      </c>
    </row>
    <row r="137" spans="1:6" x14ac:dyDescent="0.3">
      <c r="A137" s="169" t="s">
        <v>140</v>
      </c>
      <c r="B137" s="169"/>
      <c r="C137" s="169"/>
      <c r="D137" s="169"/>
      <c r="E137" s="169"/>
      <c r="F137" s="169"/>
    </row>
    <row r="138" spans="1:6" x14ac:dyDescent="0.3">
      <c r="A138" s="92" t="s">
        <v>96</v>
      </c>
      <c r="B138" s="93">
        <v>825.72900000000004</v>
      </c>
      <c r="C138" s="94">
        <v>0.19266496547867001</v>
      </c>
      <c r="D138" s="93">
        <v>835.81449999999995</v>
      </c>
      <c r="E138" s="94">
        <v>0.18975898212123612</v>
      </c>
      <c r="F138" s="95">
        <v>1.221405570108347E-2</v>
      </c>
    </row>
    <row r="139" spans="1:6" x14ac:dyDescent="0.3">
      <c r="A139" s="96" t="s">
        <v>97</v>
      </c>
      <c r="B139" s="97">
        <v>1331.7065</v>
      </c>
      <c r="C139" s="98">
        <v>0.31072323589243017</v>
      </c>
      <c r="D139" s="97">
        <v>1429.893</v>
      </c>
      <c r="E139" s="98">
        <v>0.32463547859277475</v>
      </c>
      <c r="F139" s="99">
        <v>7.3729834614459033E-2</v>
      </c>
    </row>
    <row r="140" spans="1:6" x14ac:dyDescent="0.3">
      <c r="A140" s="96" t="s">
        <v>98</v>
      </c>
      <c r="B140" s="97">
        <v>1581.576</v>
      </c>
      <c r="C140" s="98">
        <v>0.36902456549532958</v>
      </c>
      <c r="D140" s="97">
        <v>1539.4825000000001</v>
      </c>
      <c r="E140" s="98">
        <v>0.3495161093681145</v>
      </c>
      <c r="F140" s="99">
        <v>-2.66149081675493E-2</v>
      </c>
    </row>
    <row r="141" spans="1:6" x14ac:dyDescent="0.3">
      <c r="A141" s="100" t="s">
        <v>99</v>
      </c>
      <c r="B141" s="101">
        <v>546.81700000000001</v>
      </c>
      <c r="C141" s="102">
        <v>0.12758723313357034</v>
      </c>
      <c r="D141" s="101">
        <v>599.42100000000005</v>
      </c>
      <c r="E141" s="102">
        <v>0.1360894299178747</v>
      </c>
      <c r="F141" s="103">
        <v>9.6200374165397173E-2</v>
      </c>
    </row>
    <row r="142" spans="1:6" x14ac:dyDescent="0.3">
      <c r="A142" s="104" t="s">
        <v>141</v>
      </c>
      <c r="B142" s="105">
        <v>4285.8284999999996</v>
      </c>
      <c r="C142" s="106">
        <v>1</v>
      </c>
      <c r="D142" s="105">
        <v>4404.6109999999999</v>
      </c>
      <c r="E142" s="106">
        <v>1</v>
      </c>
      <c r="F142" s="107">
        <v>2.7715178057171608E-2</v>
      </c>
    </row>
    <row r="143" spans="1:6" x14ac:dyDescent="0.3">
      <c r="A143" s="169" t="s">
        <v>142</v>
      </c>
      <c r="B143" s="169"/>
      <c r="C143" s="169"/>
      <c r="D143" s="169"/>
      <c r="E143" s="169"/>
      <c r="F143" s="169"/>
    </row>
    <row r="144" spans="1:6" x14ac:dyDescent="0.3">
      <c r="A144" s="92" t="s">
        <v>96</v>
      </c>
      <c r="B144" s="93">
        <v>515.42250000000001</v>
      </c>
      <c r="C144" s="94">
        <v>0.20157829619804499</v>
      </c>
      <c r="D144" s="93">
        <v>505.66500000000002</v>
      </c>
      <c r="E144" s="94">
        <v>0.18357658218243628</v>
      </c>
      <c r="F144" s="95">
        <v>-1.893107111156378E-2</v>
      </c>
    </row>
    <row r="145" spans="1:6" x14ac:dyDescent="0.3">
      <c r="A145" s="96" t="s">
        <v>97</v>
      </c>
      <c r="B145" s="97">
        <v>1129.4159999999999</v>
      </c>
      <c r="C145" s="98">
        <v>0.44170705194051707</v>
      </c>
      <c r="D145" s="97">
        <v>1232.5319999999999</v>
      </c>
      <c r="E145" s="98">
        <v>0.44745832120174922</v>
      </c>
      <c r="F145" s="99">
        <v>9.1300282623940188E-2</v>
      </c>
    </row>
    <row r="146" spans="1:6" x14ac:dyDescent="0.3">
      <c r="A146" s="96" t="s">
        <v>98</v>
      </c>
      <c r="B146" s="97">
        <v>887.25300000000004</v>
      </c>
      <c r="C146" s="98">
        <v>0.34699872053820702</v>
      </c>
      <c r="D146" s="97">
        <v>1007.21</v>
      </c>
      <c r="E146" s="98">
        <v>0.3656574398860345</v>
      </c>
      <c r="F146" s="99">
        <v>0.13520044451807989</v>
      </c>
    </row>
    <row r="147" spans="1:6" x14ac:dyDescent="0.3">
      <c r="A147" s="100" t="s">
        <v>99</v>
      </c>
      <c r="B147" s="101">
        <v>24.843</v>
      </c>
      <c r="C147" s="102">
        <v>9.7159313232310016E-3</v>
      </c>
      <c r="D147" s="101">
        <v>9.1110000000000007</v>
      </c>
      <c r="E147" s="102">
        <v>3.3076567297799474E-3</v>
      </c>
      <c r="F147" s="103">
        <v>-0.6332568530370728</v>
      </c>
    </row>
    <row r="148" spans="1:6" x14ac:dyDescent="0.3">
      <c r="A148" s="104" t="s">
        <v>143</v>
      </c>
      <c r="B148" s="105">
        <v>2556.9344999999998</v>
      </c>
      <c r="C148" s="106">
        <v>1</v>
      </c>
      <c r="D148" s="105">
        <v>2754.518</v>
      </c>
      <c r="E148" s="106">
        <v>1</v>
      </c>
      <c r="F148" s="107">
        <v>7.7273586789180726E-2</v>
      </c>
    </row>
    <row r="149" spans="1:6" x14ac:dyDescent="0.3">
      <c r="A149" s="169" t="s">
        <v>197</v>
      </c>
      <c r="B149" s="169"/>
      <c r="C149" s="169"/>
      <c r="D149" s="169"/>
      <c r="E149" s="169"/>
      <c r="F149" s="169"/>
    </row>
    <row r="150" spans="1:6" x14ac:dyDescent="0.3">
      <c r="A150" s="92" t="s">
        <v>96</v>
      </c>
      <c r="B150" s="93">
        <v>207.12</v>
      </c>
      <c r="C150" s="94">
        <v>0.22436831415030467</v>
      </c>
      <c r="D150" s="93">
        <v>222.43</v>
      </c>
      <c r="E150" s="94">
        <v>0.2350242441724702</v>
      </c>
      <c r="F150" s="95">
        <v>7.3918501351873278E-2</v>
      </c>
    </row>
    <row r="151" spans="1:6" x14ac:dyDescent="0.3">
      <c r="A151" s="96" t="s">
        <v>97</v>
      </c>
      <c r="B151" s="97">
        <v>329.8</v>
      </c>
      <c r="C151" s="98">
        <v>0.35726472579553148</v>
      </c>
      <c r="D151" s="97">
        <v>329.4</v>
      </c>
      <c r="E151" s="98">
        <v>0.34805100944302331</v>
      </c>
      <c r="F151" s="99">
        <v>-1.2128562765313378E-3</v>
      </c>
    </row>
    <row r="152" spans="1:6" x14ac:dyDescent="0.3">
      <c r="A152" s="96" t="s">
        <v>98</v>
      </c>
      <c r="B152" s="97">
        <v>326.31</v>
      </c>
      <c r="C152" s="98">
        <v>0.35348408937034531</v>
      </c>
      <c r="D152" s="97">
        <v>335.65499999999997</v>
      </c>
      <c r="E152" s="98">
        <v>0.35466017478627199</v>
      </c>
      <c r="F152" s="99">
        <v>2.8638411326652458E-2</v>
      </c>
    </row>
    <row r="153" spans="1:6" x14ac:dyDescent="0.3">
      <c r="A153" s="100" t="s">
        <v>99</v>
      </c>
      <c r="B153" s="101">
        <v>59.895000000000003</v>
      </c>
      <c r="C153" s="102">
        <v>6.4882870683818553E-2</v>
      </c>
      <c r="D153" s="101">
        <v>58.927999999999997</v>
      </c>
      <c r="E153" s="102">
        <v>6.2264571598234598E-2</v>
      </c>
      <c r="F153" s="103">
        <v>-1.6144920277151753E-2</v>
      </c>
    </row>
    <row r="154" spans="1:6" x14ac:dyDescent="0.3">
      <c r="A154" s="104" t="s">
        <v>144</v>
      </c>
      <c r="B154" s="105">
        <v>923.125</v>
      </c>
      <c r="C154" s="106">
        <v>1</v>
      </c>
      <c r="D154" s="105">
        <v>946.4129999999999</v>
      </c>
      <c r="E154" s="106">
        <v>1</v>
      </c>
      <c r="F154" s="107">
        <v>2.5227352742044573E-2</v>
      </c>
    </row>
    <row r="155" spans="1:6" x14ac:dyDescent="0.3">
      <c r="A155" s="169" t="s">
        <v>145</v>
      </c>
      <c r="B155" s="169"/>
      <c r="C155" s="169"/>
      <c r="D155" s="169"/>
      <c r="E155" s="169"/>
      <c r="F155" s="169"/>
    </row>
    <row r="156" spans="1:6" x14ac:dyDescent="0.3">
      <c r="A156" s="92" t="s">
        <v>96</v>
      </c>
      <c r="B156" s="93">
        <v>1332.24</v>
      </c>
      <c r="C156" s="94">
        <v>0.20082266383792877</v>
      </c>
      <c r="D156" s="93">
        <v>1556.54</v>
      </c>
      <c r="E156" s="94">
        <v>0.23202819029072319</v>
      </c>
      <c r="F156" s="95">
        <v>0.16836305770732007</v>
      </c>
    </row>
    <row r="157" spans="1:6" x14ac:dyDescent="0.3">
      <c r="A157" s="96" t="s">
        <v>97</v>
      </c>
      <c r="B157" s="97">
        <v>1025.8</v>
      </c>
      <c r="C157" s="98">
        <v>0.15462971278819682</v>
      </c>
      <c r="D157" s="97">
        <v>1152.68</v>
      </c>
      <c r="E157" s="98">
        <v>0.17182613642072214</v>
      </c>
      <c r="F157" s="99">
        <v>0.12368882823162419</v>
      </c>
    </row>
    <row r="158" spans="1:6" x14ac:dyDescent="0.3">
      <c r="A158" s="96" t="s">
        <v>98</v>
      </c>
      <c r="B158" s="97">
        <v>1155.8800000000001</v>
      </c>
      <c r="C158" s="98">
        <v>0.1742380507093205</v>
      </c>
      <c r="D158" s="97">
        <v>1203.575</v>
      </c>
      <c r="E158" s="98">
        <v>0.17941288314412554</v>
      </c>
      <c r="F158" s="99">
        <v>4.1262933868567719E-2</v>
      </c>
    </row>
    <row r="159" spans="1:6" x14ac:dyDescent="0.3">
      <c r="A159" s="100" t="s">
        <v>99</v>
      </c>
      <c r="B159" s="101">
        <v>3119.9926</v>
      </c>
      <c r="C159" s="102">
        <v>0.47030957266455398</v>
      </c>
      <c r="D159" s="101">
        <v>2795.614</v>
      </c>
      <c r="E159" s="102">
        <v>0.41673279014442921</v>
      </c>
      <c r="F159" s="103">
        <v>-0.10396774659016816</v>
      </c>
    </row>
    <row r="160" spans="1:6" x14ac:dyDescent="0.3">
      <c r="A160" s="104" t="s">
        <v>146</v>
      </c>
      <c r="B160" s="105">
        <v>6633.9125999999997</v>
      </c>
      <c r="C160" s="106">
        <v>1</v>
      </c>
      <c r="D160" s="105">
        <v>6708.4089999999997</v>
      </c>
      <c r="E160" s="106">
        <v>1</v>
      </c>
      <c r="F160" s="107">
        <v>1.1229632419335722E-2</v>
      </c>
    </row>
    <row r="161" spans="1:6" x14ac:dyDescent="0.3">
      <c r="A161" s="169" t="s">
        <v>147</v>
      </c>
      <c r="B161" s="169"/>
      <c r="C161" s="169"/>
      <c r="D161" s="169"/>
      <c r="E161" s="169"/>
      <c r="F161" s="169"/>
    </row>
    <row r="162" spans="1:6" x14ac:dyDescent="0.3">
      <c r="A162" s="92" t="s">
        <v>96</v>
      </c>
      <c r="B162" s="93">
        <v>282.92</v>
      </c>
      <c r="C162" s="94">
        <v>9.3002095275538293E-2</v>
      </c>
      <c r="D162" s="93">
        <v>256.17</v>
      </c>
      <c r="E162" s="94">
        <v>8.8348131021619897E-2</v>
      </c>
      <c r="F162" s="95">
        <v>-9.4549696027145469E-2</v>
      </c>
    </row>
    <row r="163" spans="1:6" x14ac:dyDescent="0.3">
      <c r="A163" s="96" t="s">
        <v>97</v>
      </c>
      <c r="B163" s="97">
        <v>2044.84</v>
      </c>
      <c r="C163" s="98">
        <v>0.67218437898781169</v>
      </c>
      <c r="D163" s="97">
        <v>2100.73</v>
      </c>
      <c r="E163" s="98">
        <v>0.72450157817483529</v>
      </c>
      <c r="F163" s="99">
        <v>2.7332211811193163E-2</v>
      </c>
    </row>
    <row r="164" spans="1:6" x14ac:dyDescent="0.3">
      <c r="A164" s="96" t="s">
        <v>98</v>
      </c>
      <c r="B164" s="97">
        <v>231.06200000000001</v>
      </c>
      <c r="C164" s="98">
        <v>7.5955217512216983E-2</v>
      </c>
      <c r="D164" s="97">
        <v>190.922</v>
      </c>
      <c r="E164" s="98">
        <v>6.5845344384235907E-2</v>
      </c>
      <c r="F164" s="99">
        <v>-0.17371960772433381</v>
      </c>
    </row>
    <row r="165" spans="1:6" x14ac:dyDescent="0.3">
      <c r="A165" s="100" t="s">
        <v>99</v>
      </c>
      <c r="B165" s="101">
        <v>483.26</v>
      </c>
      <c r="C165" s="102">
        <v>0.15885830822443317</v>
      </c>
      <c r="D165" s="101">
        <v>351.73</v>
      </c>
      <c r="E165" s="102">
        <v>0.12130494641930892</v>
      </c>
      <c r="F165" s="103">
        <v>-0.27217232959483506</v>
      </c>
    </row>
    <row r="166" spans="1:6" x14ac:dyDescent="0.3">
      <c r="A166" s="104" t="s">
        <v>148</v>
      </c>
      <c r="B166" s="105">
        <v>3042.0819999999994</v>
      </c>
      <c r="C166" s="106">
        <v>1.0000000000000002</v>
      </c>
      <c r="D166" s="105">
        <v>2899.5520000000001</v>
      </c>
      <c r="E166" s="106">
        <v>1</v>
      </c>
      <c r="F166" s="107">
        <v>-4.6852780431296481E-2</v>
      </c>
    </row>
    <row r="167" spans="1:6" x14ac:dyDescent="0.3">
      <c r="A167" s="169" t="s">
        <v>149</v>
      </c>
      <c r="B167" s="169"/>
      <c r="C167" s="169"/>
      <c r="D167" s="169"/>
      <c r="E167" s="169"/>
      <c r="F167" s="169"/>
    </row>
    <row r="168" spans="1:6" x14ac:dyDescent="0.3">
      <c r="A168" s="92" t="s">
        <v>96</v>
      </c>
      <c r="B168" s="93">
        <v>237.15</v>
      </c>
      <c r="C168" s="94">
        <v>0.13313276870967317</v>
      </c>
      <c r="D168" s="93">
        <v>235.64500000000001</v>
      </c>
      <c r="E168" s="94">
        <v>0.13356837482694267</v>
      </c>
      <c r="F168" s="95">
        <v>-6.346194391735116E-3</v>
      </c>
    </row>
    <row r="169" spans="1:6" x14ac:dyDescent="0.3">
      <c r="A169" s="96" t="s">
        <v>97</v>
      </c>
      <c r="B169" s="97">
        <v>658.64</v>
      </c>
      <c r="C169" s="98">
        <v>0.36975149391920359</v>
      </c>
      <c r="D169" s="97">
        <v>677.51</v>
      </c>
      <c r="E169" s="98">
        <v>0.38402643649982782</v>
      </c>
      <c r="F169" s="99">
        <v>2.8649945341916672E-2</v>
      </c>
    </row>
    <row r="170" spans="1:6" x14ac:dyDescent="0.3">
      <c r="A170" s="96" t="s">
        <v>98</v>
      </c>
      <c r="B170" s="97">
        <v>489.43200000000002</v>
      </c>
      <c r="C170" s="98">
        <v>0.27476043540001166</v>
      </c>
      <c r="D170" s="97">
        <v>497.27</v>
      </c>
      <c r="E170" s="98">
        <v>0.28186274162487546</v>
      </c>
      <c r="F170" s="99">
        <v>1.6014482093528848E-2</v>
      </c>
    </row>
    <row r="171" spans="1:6" x14ac:dyDescent="0.3">
      <c r="A171" s="100" t="s">
        <v>99</v>
      </c>
      <c r="B171" s="101">
        <v>396.08249999999998</v>
      </c>
      <c r="C171" s="102">
        <v>0.22235530197111161</v>
      </c>
      <c r="D171" s="101">
        <v>353.80250000000001</v>
      </c>
      <c r="E171" s="102">
        <v>0.20054244704835403</v>
      </c>
      <c r="F171" s="103">
        <v>-0.10674543813473192</v>
      </c>
    </row>
    <row r="172" spans="1:6" x14ac:dyDescent="0.3">
      <c r="A172" s="104" t="s">
        <v>150</v>
      </c>
      <c r="B172" s="105">
        <v>1781.3045</v>
      </c>
      <c r="C172" s="106">
        <v>1</v>
      </c>
      <c r="D172" s="105">
        <v>1764.2275</v>
      </c>
      <c r="E172" s="106">
        <v>1</v>
      </c>
      <c r="F172" s="107">
        <v>-9.5867943970275871E-3</v>
      </c>
    </row>
    <row r="173" spans="1:6" x14ac:dyDescent="0.3">
      <c r="A173" s="169" t="s">
        <v>151</v>
      </c>
      <c r="B173" s="169"/>
      <c r="C173" s="169"/>
      <c r="D173" s="169"/>
      <c r="E173" s="169"/>
      <c r="F173" s="169"/>
    </row>
    <row r="174" spans="1:6" x14ac:dyDescent="0.3">
      <c r="A174" s="92" t="s">
        <v>96</v>
      </c>
      <c r="B174" s="93">
        <v>852.21950000000004</v>
      </c>
      <c r="C174" s="94">
        <v>0.14859757490889189</v>
      </c>
      <c r="D174" s="93">
        <v>937.47050000000002</v>
      </c>
      <c r="E174" s="94">
        <v>0.1472934584170412</v>
      </c>
      <c r="F174" s="95">
        <v>0.10003408746220899</v>
      </c>
    </row>
    <row r="175" spans="1:6" x14ac:dyDescent="0.3">
      <c r="A175" s="96" t="s">
        <v>97</v>
      </c>
      <c r="B175" s="97">
        <v>1672.14</v>
      </c>
      <c r="C175" s="98">
        <v>0.29156332248693501</v>
      </c>
      <c r="D175" s="97">
        <v>2058.7800000000002</v>
      </c>
      <c r="E175" s="98">
        <v>0.32347132663890343</v>
      </c>
      <c r="F175" s="99">
        <v>0.23122465822239779</v>
      </c>
    </row>
    <row r="176" spans="1:6" x14ac:dyDescent="0.3">
      <c r="A176" s="96" t="s">
        <v>98</v>
      </c>
      <c r="B176" s="97">
        <v>1159.655</v>
      </c>
      <c r="C176" s="98">
        <v>0.20220368195162283</v>
      </c>
      <c r="D176" s="97">
        <v>1224.5</v>
      </c>
      <c r="E176" s="98">
        <v>0.19239094972232934</v>
      </c>
      <c r="F176" s="99">
        <v>5.5917492702570959E-2</v>
      </c>
    </row>
    <row r="177" spans="1:6" x14ac:dyDescent="0.3">
      <c r="A177" s="100" t="s">
        <v>99</v>
      </c>
      <c r="B177" s="101">
        <v>2051.069</v>
      </c>
      <c r="C177" s="102">
        <v>0.35763542065255016</v>
      </c>
      <c r="D177" s="101">
        <v>2143.8939999999998</v>
      </c>
      <c r="E177" s="102">
        <v>0.336844265221726</v>
      </c>
      <c r="F177" s="103">
        <v>4.5256887993529116E-2</v>
      </c>
    </row>
    <row r="178" spans="1:6" x14ac:dyDescent="0.3">
      <c r="A178" s="104" t="s">
        <v>152</v>
      </c>
      <c r="B178" s="105">
        <v>5735.0835000000006</v>
      </c>
      <c r="C178" s="106">
        <v>0.99999999999999989</v>
      </c>
      <c r="D178" s="105">
        <v>6364.6445000000003</v>
      </c>
      <c r="E178" s="106">
        <v>1</v>
      </c>
      <c r="F178" s="107">
        <v>0.10977364148229052</v>
      </c>
    </row>
    <row r="179" spans="1:6" x14ac:dyDescent="0.3">
      <c r="A179" s="169" t="s">
        <v>153</v>
      </c>
      <c r="B179" s="169"/>
      <c r="C179" s="169"/>
      <c r="D179" s="169"/>
      <c r="E179" s="169"/>
      <c r="F179" s="169"/>
    </row>
    <row r="180" spans="1:6" x14ac:dyDescent="0.3">
      <c r="A180" s="92" t="s">
        <v>96</v>
      </c>
      <c r="B180" s="93">
        <v>1496.557</v>
      </c>
      <c r="C180" s="94">
        <v>0.29860329215298836</v>
      </c>
      <c r="D180" s="93">
        <v>1370.105</v>
      </c>
      <c r="E180" s="94">
        <v>0.31025823055401763</v>
      </c>
      <c r="F180" s="95">
        <v>-8.4495278161807352E-2</v>
      </c>
    </row>
    <row r="181" spans="1:6" x14ac:dyDescent="0.3">
      <c r="A181" s="96" t="s">
        <v>97</v>
      </c>
      <c r="B181" s="97">
        <v>1254.3499999999999</v>
      </c>
      <c r="C181" s="98">
        <v>0.25027649432136623</v>
      </c>
      <c r="D181" s="97">
        <v>1180.8</v>
      </c>
      <c r="E181" s="98">
        <v>0.26739039609240461</v>
      </c>
      <c r="F181" s="99">
        <v>-5.8635946904771363E-2</v>
      </c>
    </row>
    <row r="182" spans="1:6" x14ac:dyDescent="0.3">
      <c r="A182" s="96" t="s">
        <v>98</v>
      </c>
      <c r="B182" s="97">
        <v>2188.65</v>
      </c>
      <c r="C182" s="98">
        <v>0.43669442284566373</v>
      </c>
      <c r="D182" s="97">
        <v>1815.07</v>
      </c>
      <c r="E182" s="98">
        <v>0.41101989010453999</v>
      </c>
      <c r="F182" s="99">
        <v>-0.17068969456057392</v>
      </c>
    </row>
    <row r="183" spans="1:6" x14ac:dyDescent="0.3">
      <c r="A183" s="100" t="s">
        <v>99</v>
      </c>
      <c r="B183" s="101">
        <v>72.3</v>
      </c>
      <c r="C183" s="102">
        <v>1.4425790679981489E-2</v>
      </c>
      <c r="D183" s="101">
        <v>50.04</v>
      </c>
      <c r="E183" s="102">
        <v>1.1331483249037879E-2</v>
      </c>
      <c r="F183" s="103">
        <v>-0.30788381742738591</v>
      </c>
    </row>
    <row r="184" spans="1:6" x14ac:dyDescent="0.3">
      <c r="A184" s="104" t="s">
        <v>154</v>
      </c>
      <c r="B184" s="105">
        <v>5011.8570000000009</v>
      </c>
      <c r="C184" s="106">
        <v>0.99999999999999989</v>
      </c>
      <c r="D184" s="105">
        <v>4416.0149999999994</v>
      </c>
      <c r="E184" s="106">
        <v>1.0000000000000002</v>
      </c>
      <c r="F184" s="107">
        <v>-0.11888647261883201</v>
      </c>
    </row>
    <row r="185" spans="1:6" ht="17.25" customHeight="1" x14ac:dyDescent="0.3">
      <c r="A185" s="167" t="s">
        <v>155</v>
      </c>
      <c r="B185" s="167"/>
      <c r="C185" s="167"/>
      <c r="D185" s="167"/>
      <c r="E185" s="167"/>
      <c r="F185" s="167"/>
    </row>
    <row r="186" spans="1:6" x14ac:dyDescent="0.3">
      <c r="A186" s="92" t="s">
        <v>96</v>
      </c>
      <c r="B186" s="93">
        <v>1843.54</v>
      </c>
      <c r="C186" s="94">
        <v>0.23549715199615753</v>
      </c>
      <c r="D186" s="93">
        <v>1810.492</v>
      </c>
      <c r="E186" s="94">
        <v>0.24442270288557766</v>
      </c>
      <c r="F186" s="95">
        <v>-1.7926380767436578E-2</v>
      </c>
    </row>
    <row r="187" spans="1:6" x14ac:dyDescent="0.3">
      <c r="A187" s="96" t="s">
        <v>97</v>
      </c>
      <c r="B187" s="97">
        <v>2532.4</v>
      </c>
      <c r="C187" s="98">
        <v>0.32349338105767672</v>
      </c>
      <c r="D187" s="97">
        <v>2468.8000000000002</v>
      </c>
      <c r="E187" s="98">
        <v>0.33329656738826474</v>
      </c>
      <c r="F187" s="99">
        <v>-2.5114515874269383E-2</v>
      </c>
    </row>
    <row r="188" spans="1:6" x14ac:dyDescent="0.3">
      <c r="A188" s="96" t="s">
        <v>98</v>
      </c>
      <c r="B188" s="97">
        <v>3088.4</v>
      </c>
      <c r="C188" s="98">
        <v>0.39451783211914737</v>
      </c>
      <c r="D188" s="97">
        <v>2900.2950000000001</v>
      </c>
      <c r="E188" s="98">
        <v>0.391549889789917</v>
      </c>
      <c r="F188" s="99">
        <v>-6.0906942105944828E-2</v>
      </c>
    </row>
    <row r="189" spans="1:6" x14ac:dyDescent="0.3">
      <c r="A189" s="100" t="s">
        <v>99</v>
      </c>
      <c r="B189" s="101">
        <v>363.95</v>
      </c>
      <c r="C189" s="102">
        <v>4.6491634827018416E-2</v>
      </c>
      <c r="D189" s="101">
        <v>227.63</v>
      </c>
      <c r="E189" s="102">
        <v>3.0730839936240557E-2</v>
      </c>
      <c r="F189" s="103">
        <v>-0.37455694463525213</v>
      </c>
    </row>
    <row r="190" spans="1:6" x14ac:dyDescent="0.3">
      <c r="A190" s="104" t="s">
        <v>156</v>
      </c>
      <c r="B190" s="105">
        <v>7828.29</v>
      </c>
      <c r="C190" s="106">
        <v>1</v>
      </c>
      <c r="D190" s="105">
        <v>7407.2170000000006</v>
      </c>
      <c r="E190" s="106">
        <v>1</v>
      </c>
      <c r="F190" s="107">
        <v>-5.3788630722673703E-2</v>
      </c>
    </row>
    <row r="191" spans="1:6" x14ac:dyDescent="0.3">
      <c r="A191" s="167" t="s">
        <v>157</v>
      </c>
      <c r="B191" s="167"/>
      <c r="C191" s="167"/>
      <c r="D191" s="167"/>
      <c r="E191" s="167"/>
      <c r="F191" s="167"/>
    </row>
    <row r="192" spans="1:6" x14ac:dyDescent="0.3">
      <c r="A192" s="92" t="s">
        <v>96</v>
      </c>
      <c r="B192" s="93">
        <v>770.58</v>
      </c>
      <c r="C192" s="94">
        <v>0.38682550383748293</v>
      </c>
      <c r="D192" s="93">
        <v>709.14</v>
      </c>
      <c r="E192" s="94">
        <v>0.31715392435158402</v>
      </c>
      <c r="F192" s="95">
        <v>-7.9732149809234709E-2</v>
      </c>
    </row>
    <row r="193" spans="1:6" x14ac:dyDescent="0.3">
      <c r="A193" s="96" t="s">
        <v>97</v>
      </c>
      <c r="B193" s="97">
        <v>814.25</v>
      </c>
      <c r="C193" s="98">
        <v>0.40874752329371439</v>
      </c>
      <c r="D193" s="97">
        <v>1062.25</v>
      </c>
      <c r="E193" s="98">
        <v>0.47507791993466753</v>
      </c>
      <c r="F193" s="99">
        <v>0.30457476205096712</v>
      </c>
    </row>
    <row r="194" spans="1:6" ht="16.5" customHeight="1" x14ac:dyDescent="0.3">
      <c r="A194" s="96" t="s">
        <v>98</v>
      </c>
      <c r="B194" s="97">
        <v>402.23099999999999</v>
      </c>
      <c r="C194" s="98">
        <v>0.20191700956948608</v>
      </c>
      <c r="D194" s="97">
        <v>463.11900000000003</v>
      </c>
      <c r="E194" s="98">
        <v>0.2071241338688852</v>
      </c>
      <c r="F194" s="99">
        <v>0.15137570202197259</v>
      </c>
    </row>
    <row r="195" spans="1:6" s="115" customFormat="1" x14ac:dyDescent="0.3">
      <c r="A195" s="100" t="s">
        <v>99</v>
      </c>
      <c r="B195" s="101">
        <v>5</v>
      </c>
      <c r="C195" s="102">
        <v>2.5099632993166375E-3</v>
      </c>
      <c r="D195" s="101">
        <v>1.44</v>
      </c>
      <c r="E195" s="102">
        <v>6.4402184486318781E-4</v>
      </c>
      <c r="F195" s="109">
        <v>-0.71199999999999997</v>
      </c>
    </row>
    <row r="196" spans="1:6" x14ac:dyDescent="0.3">
      <c r="A196" s="104" t="s">
        <v>158</v>
      </c>
      <c r="B196" s="105">
        <v>1992.0609999999999</v>
      </c>
      <c r="C196" s="106">
        <v>1.0000000000000002</v>
      </c>
      <c r="D196" s="105">
        <v>2235.9490000000001</v>
      </c>
      <c r="E196" s="106">
        <v>0.99999999999999989</v>
      </c>
      <c r="F196" s="107">
        <v>0.1224299858287472</v>
      </c>
    </row>
    <row r="197" spans="1:6" x14ac:dyDescent="0.3">
      <c r="A197" s="167" t="s">
        <v>159</v>
      </c>
      <c r="B197" s="167"/>
      <c r="C197" s="167"/>
      <c r="D197" s="167"/>
      <c r="E197" s="167"/>
      <c r="F197" s="167"/>
    </row>
    <row r="198" spans="1:6" x14ac:dyDescent="0.3">
      <c r="A198" s="92" t="s">
        <v>96</v>
      </c>
      <c r="B198" s="93">
        <v>197.54499999999999</v>
      </c>
      <c r="C198" s="94">
        <v>0.22141261573879487</v>
      </c>
      <c r="D198" s="93">
        <v>237.16</v>
      </c>
      <c r="E198" s="94">
        <v>0.21294171308717</v>
      </c>
      <c r="F198" s="95">
        <v>0.20053658660052154</v>
      </c>
    </row>
    <row r="199" spans="1:6" x14ac:dyDescent="0.3">
      <c r="A199" s="96" t="s">
        <v>97</v>
      </c>
      <c r="B199" s="97">
        <v>30.12</v>
      </c>
      <c r="C199" s="98">
        <v>3.3759133291414625E-2</v>
      </c>
      <c r="D199" s="97">
        <v>68.55</v>
      </c>
      <c r="E199" s="98">
        <v>6.15498162933273E-2</v>
      </c>
      <c r="F199" s="99">
        <v>1.2758964143426295</v>
      </c>
    </row>
    <row r="200" spans="1:6" x14ac:dyDescent="0.3">
      <c r="A200" s="96" t="s">
        <v>98</v>
      </c>
      <c r="B200" s="97">
        <v>110.038</v>
      </c>
      <c r="C200" s="98">
        <v>0.12333291862950473</v>
      </c>
      <c r="D200" s="97">
        <v>144.172</v>
      </c>
      <c r="E200" s="98">
        <v>0.12944945462642718</v>
      </c>
      <c r="F200" s="99">
        <v>0.31020193024228004</v>
      </c>
    </row>
    <row r="201" spans="1:6" x14ac:dyDescent="0.3">
      <c r="A201" s="100" t="s">
        <v>99</v>
      </c>
      <c r="B201" s="101">
        <v>554.5</v>
      </c>
      <c r="C201" s="102">
        <v>0.62149533234028576</v>
      </c>
      <c r="D201" s="101">
        <v>663.85</v>
      </c>
      <c r="E201" s="102">
        <v>0.59605901599307554</v>
      </c>
      <c r="F201" s="103">
        <v>0.19720468890892695</v>
      </c>
    </row>
    <row r="202" spans="1:6" ht="17.25" customHeight="1" x14ac:dyDescent="0.3">
      <c r="A202" s="104" t="s">
        <v>160</v>
      </c>
      <c r="B202" s="105">
        <v>892.20299999999997</v>
      </c>
      <c r="C202" s="106">
        <v>1</v>
      </c>
      <c r="D202" s="105">
        <v>1113.732</v>
      </c>
      <c r="E202" s="106">
        <v>1</v>
      </c>
      <c r="F202" s="107">
        <v>0.24829439040218415</v>
      </c>
    </row>
    <row r="203" spans="1:6" ht="17.25" customHeight="1" x14ac:dyDescent="0.3">
      <c r="A203" s="167" t="s">
        <v>161</v>
      </c>
      <c r="B203" s="167"/>
      <c r="C203" s="167"/>
      <c r="D203" s="167"/>
      <c r="E203" s="167"/>
      <c r="F203" s="167"/>
    </row>
    <row r="204" spans="1:6" x14ac:dyDescent="0.3">
      <c r="A204" s="92" t="s">
        <v>96</v>
      </c>
      <c r="B204" s="93">
        <v>974.42</v>
      </c>
      <c r="C204" s="94">
        <v>0.23090165672803614</v>
      </c>
      <c r="D204" s="93">
        <v>1061.5250000000001</v>
      </c>
      <c r="E204" s="94">
        <v>0.24151047536969686</v>
      </c>
      <c r="F204" s="95">
        <v>8.939163810266626E-2</v>
      </c>
    </row>
    <row r="205" spans="1:6" x14ac:dyDescent="0.3">
      <c r="A205" s="96" t="s">
        <v>97</v>
      </c>
      <c r="B205" s="97">
        <v>1634.0050000000001</v>
      </c>
      <c r="C205" s="98">
        <v>0.38719901233748766</v>
      </c>
      <c r="D205" s="97">
        <v>1732.95</v>
      </c>
      <c r="E205" s="98">
        <v>0.39426822570539188</v>
      </c>
      <c r="F205" s="99">
        <v>6.0553670276406679E-2</v>
      </c>
    </row>
    <row r="206" spans="1:6" x14ac:dyDescent="0.3">
      <c r="A206" s="96" t="s">
        <v>98</v>
      </c>
      <c r="B206" s="97">
        <v>1262.6500000000001</v>
      </c>
      <c r="C206" s="98">
        <v>0.29920155258272085</v>
      </c>
      <c r="D206" s="97">
        <v>1238.6300000000001</v>
      </c>
      <c r="E206" s="98">
        <v>0.28180412153003237</v>
      </c>
      <c r="F206" s="99">
        <v>-1.9023482358531685E-2</v>
      </c>
    </row>
    <row r="207" spans="1:6" x14ac:dyDescent="0.3">
      <c r="A207" s="100" t="s">
        <v>99</v>
      </c>
      <c r="B207" s="101">
        <v>348.99</v>
      </c>
      <c r="C207" s="102">
        <v>8.2697778351755236E-2</v>
      </c>
      <c r="D207" s="101">
        <v>362.25299999999999</v>
      </c>
      <c r="E207" s="102">
        <v>8.241717739487886E-2</v>
      </c>
      <c r="F207" s="103">
        <v>3.8003954268030604E-2</v>
      </c>
    </row>
    <row r="208" spans="1:6" x14ac:dyDescent="0.3">
      <c r="A208" s="104" t="s">
        <v>162</v>
      </c>
      <c r="B208" s="105">
        <v>4220.0650000000005</v>
      </c>
      <c r="C208" s="106">
        <v>0.99999999999999978</v>
      </c>
      <c r="D208" s="105">
        <v>4395.3580000000002</v>
      </c>
      <c r="E208" s="106">
        <v>0.99999999999999989</v>
      </c>
      <c r="F208" s="107">
        <v>4.1537985789318332E-2</v>
      </c>
    </row>
    <row r="210" spans="1:6" x14ac:dyDescent="0.3">
      <c r="A210" s="116" t="s">
        <v>163</v>
      </c>
      <c r="B210" s="117"/>
      <c r="C210" s="118"/>
      <c r="D210" s="117"/>
      <c r="E210" s="118"/>
      <c r="F210" s="118"/>
    </row>
    <row r="211" spans="1:6" x14ac:dyDescent="0.3">
      <c r="A211" s="119" t="s">
        <v>89</v>
      </c>
      <c r="B211" s="120"/>
      <c r="C211" s="120"/>
      <c r="D211" s="120"/>
      <c r="E211" s="120"/>
      <c r="F211" s="120"/>
    </row>
    <row r="212" spans="1:6" x14ac:dyDescent="0.3">
      <c r="A212" s="118" t="s">
        <v>90</v>
      </c>
      <c r="B212" s="120"/>
      <c r="C212" s="120"/>
      <c r="D212" s="120"/>
      <c r="E212" s="120"/>
      <c r="F212" s="120"/>
    </row>
    <row r="213" spans="1:6" x14ac:dyDescent="0.3">
      <c r="A213" s="168" t="s">
        <v>164</v>
      </c>
      <c r="B213" s="168"/>
      <c r="C213" s="168"/>
      <c r="D213" s="168"/>
      <c r="E213" s="168"/>
      <c r="F213" s="168"/>
    </row>
    <row r="214" spans="1:6" x14ac:dyDescent="0.3">
      <c r="A214" s="168" t="s">
        <v>165</v>
      </c>
      <c r="B214" s="168"/>
      <c r="C214" s="168"/>
      <c r="D214" s="168"/>
      <c r="E214" s="168"/>
      <c r="F214" s="168"/>
    </row>
    <row r="215" spans="1:6" s="118" customFormat="1" ht="12" x14ac:dyDescent="0.2"/>
    <row r="216" spans="1:6" ht="28.5" customHeight="1" x14ac:dyDescent="0.3">
      <c r="A216" s="121" t="str">
        <f>'1'!A49</f>
        <v>Actualizado el 6 de abril de 2026</v>
      </c>
      <c r="B216" s="122"/>
      <c r="C216" s="122"/>
      <c r="D216" s="122"/>
      <c r="E216" s="122"/>
      <c r="F216" s="122"/>
    </row>
  </sheetData>
  <mergeCells count="41">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10" sqref="A10:C42"/>
    </sheetView>
  </sheetViews>
  <sheetFormatPr baseColWidth="10" defaultColWidth="11.42578125" defaultRowHeight="16.5" x14ac:dyDescent="0.3"/>
  <cols>
    <col min="1" max="1" width="37.42578125" style="2" customWidth="1"/>
    <col min="2" max="2" width="21.7109375" style="2" customWidth="1"/>
    <col min="3" max="3" width="21"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marzo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166</v>
      </c>
      <c r="B6" s="163"/>
      <c r="C6" s="163"/>
    </row>
    <row r="7" spans="1:8" s="1" customFormat="1" ht="12" customHeight="1" x14ac:dyDescent="0.2">
      <c r="A7" s="162"/>
      <c r="B7" s="163"/>
      <c r="C7" s="163"/>
    </row>
    <row r="8" spans="1:8" s="1" customFormat="1" ht="12" customHeight="1" x14ac:dyDescent="0.2">
      <c r="A8" s="164"/>
      <c r="B8" s="165"/>
      <c r="C8" s="165"/>
      <c r="E8" s="26" t="s">
        <v>30</v>
      </c>
    </row>
    <row r="9" spans="1:8" s="1" customFormat="1" ht="16.5" customHeight="1" thickBot="1" x14ac:dyDescent="0.25"/>
    <row r="10" spans="1:8" ht="22.5" customHeight="1" thickBot="1" x14ac:dyDescent="0.35">
      <c r="A10" s="36" t="s">
        <v>167</v>
      </c>
      <c r="B10" s="63" t="s">
        <v>199</v>
      </c>
      <c r="C10" s="63" t="s">
        <v>204</v>
      </c>
      <c r="E10" s="2"/>
      <c r="F10" s="2"/>
      <c r="G10" s="2"/>
      <c r="H10" s="2"/>
    </row>
    <row r="11" spans="1:8" x14ac:dyDescent="0.3">
      <c r="A11" s="34" t="s">
        <v>168</v>
      </c>
      <c r="B11" s="33">
        <v>0.31157320726892113</v>
      </c>
      <c r="C11" s="33">
        <v>0.30527247482662911</v>
      </c>
      <c r="E11" s="2"/>
      <c r="F11" s="2"/>
      <c r="G11" s="2"/>
      <c r="H11" s="2"/>
    </row>
    <row r="12" spans="1:8" x14ac:dyDescent="0.3">
      <c r="A12" s="34" t="s">
        <v>169</v>
      </c>
      <c r="B12" s="33">
        <v>0.15218531003921482</v>
      </c>
      <c r="C12" s="33">
        <v>0.14518075752056331</v>
      </c>
      <c r="E12" s="2"/>
      <c r="F12" s="2"/>
      <c r="G12" s="2"/>
      <c r="H12" s="2"/>
    </row>
    <row r="13" spans="1:8" x14ac:dyDescent="0.3">
      <c r="A13" s="34" t="s">
        <v>170</v>
      </c>
      <c r="B13" s="33">
        <v>6.351523111691508E-2</v>
      </c>
      <c r="C13" s="33">
        <v>6.7832752876342953E-2</v>
      </c>
      <c r="E13" s="2"/>
      <c r="F13" s="2"/>
      <c r="G13" s="2"/>
      <c r="H13" s="2"/>
    </row>
    <row r="14" spans="1:8" x14ac:dyDescent="0.3">
      <c r="A14" s="34" t="s">
        <v>171</v>
      </c>
      <c r="B14" s="33">
        <v>5.7035775582284044E-2</v>
      </c>
      <c r="C14" s="33">
        <v>6.3486610636366084E-2</v>
      </c>
      <c r="E14" s="2"/>
      <c r="F14" s="2"/>
      <c r="G14" s="2"/>
      <c r="H14" s="2"/>
    </row>
    <row r="15" spans="1:8" x14ac:dyDescent="0.3">
      <c r="A15" s="34" t="s">
        <v>172</v>
      </c>
      <c r="B15" s="33">
        <v>4.2663797487782165E-2</v>
      </c>
      <c r="C15" s="33">
        <v>4.307226154153538E-2</v>
      </c>
      <c r="E15" s="2"/>
      <c r="F15" s="2"/>
      <c r="G15" s="2"/>
      <c r="H15" s="2"/>
    </row>
    <row r="16" spans="1:8" x14ac:dyDescent="0.3">
      <c r="A16" s="34" t="s">
        <v>175</v>
      </c>
      <c r="B16" s="33">
        <v>4.2818179212382346E-2</v>
      </c>
      <c r="C16" s="33">
        <v>4.2403948751014123E-2</v>
      </c>
      <c r="E16" s="2"/>
      <c r="F16" s="2"/>
      <c r="G16" s="2"/>
      <c r="H16" s="2"/>
    </row>
    <row r="17" spans="1:8" x14ac:dyDescent="0.3">
      <c r="A17" s="34" t="s">
        <v>173</v>
      </c>
      <c r="B17" s="33">
        <v>3.4734795677167106E-2</v>
      </c>
      <c r="C17" s="33">
        <v>3.383174978680336E-2</v>
      </c>
      <c r="E17" s="2"/>
      <c r="F17" s="2"/>
      <c r="G17" s="2"/>
      <c r="H17" s="2"/>
    </row>
    <row r="18" spans="1:8" x14ac:dyDescent="0.3">
      <c r="A18" s="34" t="s">
        <v>174</v>
      </c>
      <c r="B18" s="33">
        <v>2.9635173919140719E-2</v>
      </c>
      <c r="C18" s="33">
        <v>3.0686043387793592E-2</v>
      </c>
      <c r="E18" s="2"/>
      <c r="F18" s="2"/>
      <c r="G18" s="2"/>
      <c r="H18" s="2"/>
    </row>
    <row r="19" spans="1:8" x14ac:dyDescent="0.3">
      <c r="A19" s="34" t="s">
        <v>176</v>
      </c>
      <c r="B19" s="33">
        <v>2.6582299775896937E-2</v>
      </c>
      <c r="C19" s="33">
        <v>2.9824951834393616E-2</v>
      </c>
      <c r="E19" s="2"/>
      <c r="F19" s="2"/>
      <c r="G19" s="2"/>
      <c r="H19" s="2"/>
    </row>
    <row r="20" spans="1:8" x14ac:dyDescent="0.3">
      <c r="A20" s="34" t="s">
        <v>177</v>
      </c>
      <c r="B20" s="33">
        <v>2.5337168063363918E-2</v>
      </c>
      <c r="C20" s="33">
        <v>2.3476704699177581E-2</v>
      </c>
      <c r="E20" s="2"/>
      <c r="F20" s="2"/>
      <c r="G20" s="2"/>
      <c r="H20" s="2"/>
    </row>
    <row r="21" spans="1:8" x14ac:dyDescent="0.3">
      <c r="A21" s="34" t="s">
        <v>178</v>
      </c>
      <c r="B21" s="33">
        <v>2.1471427152528522E-2</v>
      </c>
      <c r="C21" s="33">
        <v>2.1261877044280623E-2</v>
      </c>
      <c r="E21" s="2"/>
      <c r="F21" s="2"/>
      <c r="G21" s="2"/>
      <c r="H21" s="2"/>
    </row>
    <row r="22" spans="1:8" x14ac:dyDescent="0.3">
      <c r="A22" s="34" t="s">
        <v>179</v>
      </c>
      <c r="B22" s="33">
        <v>1.8562262575469911E-2</v>
      </c>
      <c r="C22" s="33">
        <v>2.017233725456467E-2</v>
      </c>
      <c r="E22" s="2"/>
      <c r="F22" s="2"/>
      <c r="G22" s="2"/>
      <c r="H22" s="2"/>
    </row>
    <row r="23" spans="1:8" x14ac:dyDescent="0.3">
      <c r="A23" s="34" t="s">
        <v>180</v>
      </c>
      <c r="B23" s="33">
        <v>1.7690960714091541E-2</v>
      </c>
      <c r="C23" s="33">
        <v>1.8558583743450045E-2</v>
      </c>
      <c r="E23" s="2"/>
      <c r="F23" s="2"/>
      <c r="G23" s="2"/>
      <c r="H23" s="2"/>
    </row>
    <row r="24" spans="1:8" x14ac:dyDescent="0.3">
      <c r="A24" s="34" t="s">
        <v>182</v>
      </c>
      <c r="B24" s="33">
        <v>1.7735878469870056E-2</v>
      </c>
      <c r="C24" s="33">
        <v>1.6709181036053438E-2</v>
      </c>
      <c r="E24" s="2"/>
      <c r="F24" s="2"/>
      <c r="G24" s="2"/>
      <c r="H24" s="2"/>
    </row>
    <row r="25" spans="1:8" x14ac:dyDescent="0.3">
      <c r="A25" s="34" t="s">
        <v>181</v>
      </c>
      <c r="B25" s="33">
        <v>1.5591740175713827E-2</v>
      </c>
      <c r="C25" s="33">
        <v>1.5212014616557473E-2</v>
      </c>
      <c r="E25" s="2"/>
      <c r="F25" s="2"/>
      <c r="G25" s="2"/>
      <c r="H25" s="2"/>
    </row>
    <row r="26" spans="1:8" x14ac:dyDescent="0.3">
      <c r="A26" s="34" t="s">
        <v>153</v>
      </c>
      <c r="B26" s="33">
        <v>1.6221456169680338E-2</v>
      </c>
      <c r="C26" s="33">
        <v>1.3996279588155539E-2</v>
      </c>
      <c r="E26" s="2"/>
      <c r="F26" s="2"/>
      <c r="G26" s="2"/>
      <c r="H26" s="2"/>
    </row>
    <row r="27" spans="1:8" x14ac:dyDescent="0.3">
      <c r="A27" s="34" t="s">
        <v>183</v>
      </c>
      <c r="B27" s="33">
        <v>1.3871580766074695E-2</v>
      </c>
      <c r="C27" s="33">
        <v>1.3960135333114888E-2</v>
      </c>
      <c r="E27" s="2"/>
      <c r="F27" s="2"/>
      <c r="G27" s="2"/>
      <c r="H27" s="2"/>
    </row>
    <row r="28" spans="1:8" x14ac:dyDescent="0.3">
      <c r="A28" s="34" t="s">
        <v>184</v>
      </c>
      <c r="B28" s="33">
        <v>1.3658729574826665E-2</v>
      </c>
      <c r="C28" s="33">
        <v>1.3930808536211075E-2</v>
      </c>
      <c r="E28" s="2"/>
      <c r="F28" s="2"/>
      <c r="G28" s="2"/>
      <c r="H28" s="2"/>
    </row>
    <row r="29" spans="1:8" x14ac:dyDescent="0.3">
      <c r="A29" s="34" t="s">
        <v>189</v>
      </c>
      <c r="B29" s="33">
        <v>9.8460510400782582E-3</v>
      </c>
      <c r="C29" s="33">
        <v>9.1899462461960766E-3</v>
      </c>
      <c r="E29" s="2"/>
      <c r="F29" s="2"/>
      <c r="G29" s="2"/>
      <c r="H29" s="2"/>
    </row>
    <row r="30" spans="1:8" x14ac:dyDescent="0.3">
      <c r="A30" s="34" t="s">
        <v>185</v>
      </c>
      <c r="B30" s="33">
        <v>8.2758149166054611E-3</v>
      </c>
      <c r="C30" s="33">
        <v>8.7302701776617656E-3</v>
      </c>
      <c r="E30" s="2"/>
      <c r="F30" s="2"/>
      <c r="G30" s="2"/>
      <c r="H30" s="2"/>
    </row>
    <row r="31" spans="1:8" x14ac:dyDescent="0.3">
      <c r="A31" s="34" t="s">
        <v>187</v>
      </c>
      <c r="B31" s="33">
        <v>6.8592322791501906E-3</v>
      </c>
      <c r="C31" s="33">
        <v>7.8456455574714614E-3</v>
      </c>
      <c r="E31" s="2"/>
      <c r="F31" s="2"/>
      <c r="G31" s="2"/>
      <c r="H31" s="2"/>
    </row>
    <row r="32" spans="1:8" x14ac:dyDescent="0.3">
      <c r="A32" s="34" t="s">
        <v>194</v>
      </c>
      <c r="B32" s="33">
        <v>6.4475363520606396E-3</v>
      </c>
      <c r="C32" s="33">
        <v>7.0866986069695838E-3</v>
      </c>
      <c r="E32" s="2"/>
      <c r="F32" s="2"/>
      <c r="G32" s="2"/>
      <c r="H32" s="2"/>
    </row>
    <row r="33" spans="1:9" x14ac:dyDescent="0.3">
      <c r="A33" s="34" t="s">
        <v>186</v>
      </c>
      <c r="B33" s="33">
        <v>6.6462580964970893E-3</v>
      </c>
      <c r="C33" s="33">
        <v>6.9487805731135877E-3</v>
      </c>
      <c r="E33" s="2"/>
      <c r="F33" s="2"/>
      <c r="G33" s="2"/>
      <c r="H33" s="2"/>
    </row>
    <row r="34" spans="1:9" x14ac:dyDescent="0.3">
      <c r="A34" s="34" t="s">
        <v>188</v>
      </c>
      <c r="B34" s="33">
        <v>6.1727004056108632E-3</v>
      </c>
      <c r="C34" s="33">
        <v>6.4874357962068701E-3</v>
      </c>
      <c r="E34" s="2"/>
      <c r="F34" s="2"/>
      <c r="G34" s="2"/>
      <c r="H34" s="2"/>
    </row>
    <row r="35" spans="1:9" x14ac:dyDescent="0.3">
      <c r="A35" s="34" t="s">
        <v>190</v>
      </c>
      <c r="B35" s="33">
        <v>7.4127114033598947E-3</v>
      </c>
      <c r="C35" s="33">
        <v>6.4864326695214646E-3</v>
      </c>
      <c r="E35" s="2"/>
      <c r="F35" s="2"/>
      <c r="G35" s="2"/>
      <c r="H35" s="2"/>
    </row>
    <row r="36" spans="1:9" x14ac:dyDescent="0.3">
      <c r="A36" s="34" t="s">
        <v>193</v>
      </c>
      <c r="B36" s="33">
        <v>5.3832820141284567E-3</v>
      </c>
      <c r="C36" s="33">
        <v>5.6972857423311617E-3</v>
      </c>
      <c r="E36" s="2"/>
      <c r="F36" s="2"/>
      <c r="G36" s="2"/>
      <c r="H36" s="2"/>
    </row>
    <row r="37" spans="1:9" x14ac:dyDescent="0.3">
      <c r="A37" s="34" t="s">
        <v>205</v>
      </c>
      <c r="B37" s="33">
        <v>5.7653985082982912E-3</v>
      </c>
      <c r="C37" s="33">
        <v>5.5916072176187522E-3</v>
      </c>
      <c r="E37" s="2"/>
      <c r="F37" s="2"/>
      <c r="G37" s="2"/>
      <c r="H37" s="2"/>
    </row>
    <row r="38" spans="1:9" x14ac:dyDescent="0.3">
      <c r="A38" s="34" t="s">
        <v>192</v>
      </c>
      <c r="B38" s="33">
        <v>4.5149264442247376E-3</v>
      </c>
      <c r="C38" s="33">
        <v>4.7151663996855926E-3</v>
      </c>
      <c r="E38" s="2"/>
      <c r="F38" s="2"/>
      <c r="G38" s="2"/>
      <c r="H38" s="2"/>
    </row>
    <row r="39" spans="1:9" x14ac:dyDescent="0.3">
      <c r="A39" s="34" t="s">
        <v>191</v>
      </c>
      <c r="B39" s="33">
        <v>4.1933628263723438E-3</v>
      </c>
      <c r="C39" s="33">
        <v>3.9632124941084493E-3</v>
      </c>
      <c r="E39" s="2"/>
      <c r="F39" s="2"/>
      <c r="G39" s="2"/>
      <c r="H39" s="2"/>
    </row>
    <row r="40" spans="1:9" x14ac:dyDescent="0.3">
      <c r="A40" s="34" t="s">
        <v>195</v>
      </c>
      <c r="B40" s="33">
        <v>2.8877184362916392E-3</v>
      </c>
      <c r="C40" s="33">
        <v>3.5299029686891104E-3</v>
      </c>
      <c r="E40" s="2"/>
      <c r="F40" s="2"/>
      <c r="G40" s="2"/>
      <c r="H40" s="2"/>
    </row>
    <row r="41" spans="1:9" x14ac:dyDescent="0.3">
      <c r="A41" s="34" t="s">
        <v>197</v>
      </c>
      <c r="B41" s="33">
        <v>2.9878010738606793E-3</v>
      </c>
      <c r="C41" s="33">
        <v>2.999596005417791E-3</v>
      </c>
      <c r="E41" s="2"/>
      <c r="F41" s="2"/>
      <c r="G41" s="2"/>
      <c r="H41" s="2"/>
    </row>
    <row r="42" spans="1:9" x14ac:dyDescent="0.3">
      <c r="A42" s="34" t="s">
        <v>206</v>
      </c>
      <c r="B42" s="33">
        <v>1.7222324621377736E-3</v>
      </c>
      <c r="C42" s="33">
        <v>1.8585465320013286E-3</v>
      </c>
      <c r="E42" s="2"/>
      <c r="F42" s="2"/>
      <c r="G42" s="2"/>
      <c r="H42" s="2"/>
    </row>
    <row r="43" spans="1:9" x14ac:dyDescent="0.3">
      <c r="A43" s="37"/>
      <c r="B43" s="38"/>
      <c r="C43" s="38"/>
      <c r="E43" s="2"/>
      <c r="F43" s="2"/>
      <c r="G43" s="2"/>
      <c r="H43" s="2"/>
    </row>
    <row r="44" spans="1:9" x14ac:dyDescent="0.3">
      <c r="A44" s="17" t="s">
        <v>28</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6 de abril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2026-03-26T01:59:24Z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