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gfons\Desktop\SIPSA_A\Boletines SIPSA_A\Quincenales\2024\Nov\"/>
    </mc:Choice>
  </mc:AlternateContent>
  <xr:revisionPtr revIDLastSave="0" documentId="13_ncr:1_{68018FED-0DA9-4FD8-8FB6-45691EA9D541}" xr6:coauthVersionLast="47" xr6:coauthVersionMax="47" xr10:uidLastSave="{00000000-0000-0000-0000-000000000000}"/>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5" l="1"/>
  <c r="A4" i="36"/>
  <c r="A4" i="22"/>
</calcChain>
</file>

<file path=xl/sharedStrings.xml><?xml version="1.0" encoding="utf-8"?>
<sst xmlns="http://schemas.openxmlformats.org/spreadsheetml/2006/main" count="359" uniqueCount="187">
  <si>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</si>
  <si>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</si>
  <si>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</si>
  <si>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</si>
  <si>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</si>
  <si>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</si>
  <si>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</si>
  <si>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</si>
  <si>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</si>
  <si>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</si>
  <si>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</si>
  <si>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</si>
  <si>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</si>
  <si>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</si>
  <si>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</si>
  <si>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</si>
  <si>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</si>
  <si>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</si>
  <si>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</si>
  <si>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</si>
  <si>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</si>
  <si>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</si>
  <si>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</si>
  <si>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</si>
  <si>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</si>
  <si>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</si>
  <si>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</si>
  <si>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</si>
  <si>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</si>
  <si>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</si>
  <si>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</si>
  <si>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</si>
  <si>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</si>
  <si>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</si>
  <si>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</si>
  <si>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</si>
  <si>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</si>
  <si>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</si>
  <si>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</si>
  <si>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</si>
  <si>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</si>
  <si>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</si>
  <si>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</si>
  <si>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</si>
  <si>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</si>
  <si>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</si>
  <si>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</si>
  <si>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</si>
  <si>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</si>
  <si>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</si>
  <si>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</si>
  <si>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</si>
  <si>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</si>
  <si>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</si>
  <si>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</si>
  <si>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</si>
  <si>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</si>
  <si>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</si>
  <si>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</si>
  <si>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</si>
  <si>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</si>
  <si>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</si>
  <si>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</si>
  <si>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</si>
  <si>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</si>
  <si>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</si>
  <si>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</si>
  <si>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</si>
  <si>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</si>
  <si>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</si>
  <si>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</si>
  <si>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</si>
  <si>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</si>
  <si>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</si>
  <si>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</si>
  <si>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</si>
  <si>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</si>
  <si>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</si>
  <si>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</si>
  <si>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</si>
  <si>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</si>
  <si>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</si>
  <si>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</si>
  <si>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</si>
  <si>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</si>
  <si>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</si>
  <si>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</si>
  <si>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</si>
  <si>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</si>
  <si>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</si>
  <si>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</si>
  <si>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</si>
  <si>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</si>
  <si>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</si>
  <si>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</si>
  <si>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</si>
  <si>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</si>
  <si>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</si>
  <si>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</si>
  <si>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</si>
  <si>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</si>
  <si>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</si>
  <si>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</si>
  <si>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</si>
  <si>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</si>
  <si>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</si>
  <si>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</si>
  <si>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</si>
  <si>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</si>
  <si>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</si>
  <si>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</si>
  <si>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</si>
  <si>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</si>
  <si>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</si>
  <si>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</si>
  <si>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</si>
  <si>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</si>
  <si>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</si>
  <si>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</si>
  <si>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</si>
  <si>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</si>
  <si>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</si>
  <si>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</si>
  <si>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</si>
  <si>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</si>
  <si>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</si>
  <si>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</si>
  <si>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</si>
  <si>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</si>
  <si>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</si>
  <si>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</si>
  <si>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</si>
  <si>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</si>
  <si>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</si>
  <si>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</si>
  <si>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</si>
  <si>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</si>
  <si>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</si>
  <si>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</si>
  <si>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</si>
  <si>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</si>
  <si>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</si>
  <si>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</si>
  <si>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</si>
  <si>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</si>
  <si>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</si>
  <si>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</si>
  <si>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</si>
  <si>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</si>
  <si>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</si>
  <si>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</si>
  <si>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</si>
  <si>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</si>
  <si>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</si>
  <si>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</si>
  <si>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</si>
  <si>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</si>
  <si>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</si>
  <si>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</si>
  <si>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</si>
  <si>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</si>
  <si>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Ciudad, Mercado Mayorista</t>
  </si>
  <si>
    <t>Tibasosa</t>
  </si>
  <si>
    <t>Tunja</t>
  </si>
  <si>
    <t>Componente Abastecimiento de Alimentos - Primera quincena de noviembre de 2024</t>
  </si>
  <si>
    <t>Actualizado el 5 de diciembre de 2024</t>
  </si>
  <si>
    <t>Primera quincena octubre(t)</t>
  </si>
  <si>
    <t>Primera quincena noviembre (t)</t>
  </si>
  <si>
    <t>Primera quincena octubre</t>
  </si>
  <si>
    <t>Primera quincena noviembre</t>
  </si>
  <si>
    <t>Total Sta. Elena</t>
  </si>
  <si>
    <t>Total La Nueva Sexta</t>
  </si>
  <si>
    <t>Total  El Potrerillo</t>
  </si>
  <si>
    <t>-</t>
  </si>
  <si>
    <t>Bogotá, D.C., Corabastos</t>
  </si>
  <si>
    <t>Medellín, Central Mayorista de Antioquia</t>
  </si>
  <si>
    <t>Medellín, Plaza Minorista "José María Villa"</t>
  </si>
  <si>
    <t>Villavicencio, CAV</t>
  </si>
  <si>
    <t>Tibasosa,Coomproriente</t>
  </si>
  <si>
    <t>Ipiales, Centro de acopio</t>
  </si>
  <si>
    <t>Bogotá, D.C., Plaza Las Flores</t>
  </si>
  <si>
    <t>Bogotá, D.C., Paloquemao</t>
  </si>
  <si>
    <t>Santa Marta,Santa Marta (Magdalena)</t>
  </si>
  <si>
    <t>Bogotá, D.C., Plaza Samper Mendoza</t>
  </si>
  <si>
    <t>Pereira,La 41</t>
  </si>
  <si>
    <t>Florencia,Florencia (Caquetá)</t>
  </si>
  <si>
    <t>3. Participación de los mercados mayoristas en el total de abastecimiento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</si>
</sst>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b/>
      <sz val="12"/>
      <name val="Segoe UI"/>
      <family val="2"/>
      <charset val="204"/>
    </font>
    <font>
      <b/>
      <sz val="9"/>
      <name val="Segoe UI"/>
      <family val="2"/>
    </font>
    <font>
      <b/>
      <sz val="8"/>
      <name val="Segoe UI"/>
      <family val="2"/>
    </font>
    <font>
      <b/>
      <sz val="12"/>
      <color rgb="FFC00000"/>
      <name val="Segoe UI"/>
      <family val="2"/>
    </font>
    <font>
      <b/>
      <u/>
      <sz val="12"/>
      <color rgb="FF0825B8"/>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6">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26" fillId="2" borderId="12" xfId="0" applyFont="1" applyFill="1" applyBorder="1" applyAlignment="1">
      <alignment vertical="center"/>
    </xf>
    <xf numFmtId="3" fontId="26" fillId="2" borderId="12" xfId="0" applyNumberFormat="1" applyFont="1" applyFill="1" applyBorder="1" applyAlignment="1">
      <alignment horizontal="center" vertical="center"/>
    </xf>
    <xf numFmtId="10" fontId="26" fillId="2" borderId="12" xfId="5" applyNumberFormat="1" applyFont="1" applyFill="1" applyBorder="1" applyAlignment="1">
      <alignment horizontal="center" vertical="center"/>
    </xf>
    <xf numFmtId="0" fontId="26" fillId="2" borderId="9" xfId="0" applyFont="1" applyFill="1" applyBorder="1" applyAlignment="1">
      <alignment vertical="center"/>
    </xf>
    <xf numFmtId="3" fontId="26" fillId="2" borderId="9" xfId="0" applyNumberFormat="1" applyFont="1" applyFill="1" applyBorder="1" applyAlignment="1">
      <alignment horizontal="center" vertical="center"/>
    </xf>
    <xf numFmtId="10" fontId="26" fillId="2" borderId="9" xfId="5" applyNumberFormat="1" applyFont="1" applyFill="1" applyBorder="1" applyAlignment="1">
      <alignment horizontal="center" vertical="center"/>
    </xf>
    <xf numFmtId="0" fontId="26" fillId="2" borderId="13" xfId="0" applyFont="1" applyFill="1" applyBorder="1" applyAlignment="1">
      <alignment vertical="center"/>
    </xf>
    <xf numFmtId="3" fontId="26" fillId="2" borderId="13" xfId="0" applyNumberFormat="1" applyFont="1" applyFill="1" applyBorder="1" applyAlignment="1">
      <alignment horizontal="center" vertical="center"/>
    </xf>
    <xf numFmtId="10" fontId="26" fillId="2" borderId="13" xfId="5" applyNumberFormat="1" applyFont="1" applyFill="1" applyBorder="1" applyAlignment="1">
      <alignment horizontal="center" vertical="center"/>
    </xf>
    <xf numFmtId="3" fontId="27" fillId="2" borderId="11" xfId="0" applyNumberFormat="1" applyFont="1" applyFill="1" applyBorder="1" applyAlignment="1">
      <alignment horizontal="center" vertical="center"/>
    </xf>
    <xf numFmtId="0" fontId="26" fillId="5" borderId="12" xfId="0" applyFont="1" applyFill="1" applyBorder="1" applyAlignment="1">
      <alignment vertical="center"/>
    </xf>
    <xf numFmtId="3" fontId="26" fillId="5" borderId="12" xfId="0" applyNumberFormat="1" applyFont="1" applyFill="1" applyBorder="1" applyAlignment="1">
      <alignment horizontal="center" vertical="center"/>
    </xf>
    <xf numFmtId="10" fontId="26" fillId="5" borderId="12" xfId="5"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0" fontId="26" fillId="5" borderId="9" xfId="0" applyFont="1" applyFill="1" applyBorder="1" applyAlignment="1">
      <alignment vertical="center"/>
    </xf>
    <xf numFmtId="3" fontId="26" fillId="5" borderId="9" xfId="0" applyNumberFormat="1" applyFont="1" applyFill="1" applyBorder="1" applyAlignment="1">
      <alignment horizontal="center" vertical="center"/>
    </xf>
    <xf numFmtId="10" fontId="26" fillId="5" borderId="9" xfId="5"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0" fontId="26" fillId="5" borderId="7" xfId="0" applyFont="1" applyFill="1" applyBorder="1" applyAlignment="1">
      <alignment vertical="center"/>
    </xf>
    <xf numFmtId="3" fontId="26" fillId="5" borderId="7" xfId="0" applyNumberFormat="1" applyFont="1" applyFill="1" applyBorder="1" applyAlignment="1">
      <alignment horizontal="center" vertical="center"/>
    </xf>
    <xf numFmtId="10" fontId="26" fillId="5" borderId="7" xfId="5"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0" fontId="26" fillId="5" borderId="13" xfId="0" applyFont="1" applyFill="1" applyBorder="1" applyAlignment="1">
      <alignment vertical="center"/>
    </xf>
    <xf numFmtId="3" fontId="26" fillId="5" borderId="0" xfId="0" applyNumberFormat="1" applyFont="1" applyFill="1" applyAlignment="1">
      <alignment horizontal="center" vertical="center"/>
    </xf>
    <xf numFmtId="10" fontId="26" fillId="5" borderId="0" xfId="5" applyNumberFormat="1" applyFont="1" applyFill="1" applyBorder="1" applyAlignment="1">
      <alignment horizontal="center" vertical="center"/>
    </xf>
    <xf numFmtId="10" fontId="28" fillId="5" borderId="13" xfId="5" applyNumberFormat="1" applyFont="1" applyFill="1" applyBorder="1" applyAlignment="1">
      <alignment horizontal="center" vertical="center"/>
    </xf>
    <xf numFmtId="0" fontId="27" fillId="4" borderId="11" xfId="0" applyFont="1" applyFill="1" applyBorder="1" applyAlignment="1">
      <alignment vertical="center"/>
    </xf>
    <xf numFmtId="3" fontId="27" fillId="4" borderId="11" xfId="0" applyNumberFormat="1" applyFont="1" applyFill="1" applyBorder="1" applyAlignment="1">
      <alignment horizontal="center" vertical="center"/>
    </xf>
    <xf numFmtId="10" fontId="29" fillId="4" borderId="11" xfId="5"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7" fillId="2" borderId="11" xfId="0" applyFont="1" applyFill="1" applyBorder="1" applyAlignment="1">
      <alignment vertical="center"/>
    </xf>
    <xf numFmtId="9" fontId="27" fillId="2" borderId="11" xfId="5" applyFont="1" applyFill="1" applyBorder="1" applyAlignment="1">
      <alignment horizontal="center" vertical="center"/>
    </xf>
    <xf numFmtId="10" fontId="29" fillId="2" borderId="11" xfId="5"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9" fontId="29" fillId="2" borderId="11" xfId="5" applyFont="1" applyFill="1" applyBorder="1" applyAlignment="1">
      <alignment horizontal="center" vertical="center"/>
    </xf>
    <xf numFmtId="0" fontId="29" fillId="2" borderId="11" xfId="0" applyFont="1" applyFill="1" applyBorder="1" applyAlignment="1">
      <alignment vertical="center"/>
    </xf>
    <xf numFmtId="10" fontId="28" fillId="0" borderId="13" xfId="5" applyNumberFormat="1" applyFont="1" applyFill="1" applyBorder="1" applyAlignment="1">
      <alignment horizontal="center" vertical="center"/>
    </xf>
    <xf numFmtId="0" fontId="26"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28" fillId="2" borderId="13" xfId="5" quotePrefix="1" applyNumberFormat="1" applyFont="1" applyFill="1" applyBorder="1" applyAlignment="1">
      <alignment horizontal="center" vertical="center"/>
    </xf>
    <xf numFmtId="0" fontId="32" fillId="0" borderId="11" xfId="0" applyFont="1" applyBorder="1" applyAlignment="1">
      <alignment horizontal="center" vertical="center"/>
    </xf>
    <xf numFmtId="0" fontId="32"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2"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10" fontId="28" fillId="2" borderId="9" xfId="5" quotePrefix="1" applyNumberFormat="1" applyFont="1" applyFill="1" applyBorder="1" applyAlignment="1">
      <alignment horizontal="center" vertical="center"/>
    </xf>
    <xf numFmtId="0" fontId="33" fillId="2" borderId="0" xfId="4" applyFont="1" applyFill="1" applyAlignment="1">
      <alignment horizontal="left" vertical="center"/>
    </xf>
    <xf numFmtId="0" fontId="34" fillId="2" borderId="2" xfId="2" applyFont="1" applyFill="1" applyBorder="1" applyAlignment="1">
      <alignment horizontal="right" vertical="center"/>
    </xf>
    <xf numFmtId="0" fontId="35" fillId="2" borderId="2" xfId="1" applyFont="1" applyFill="1" applyBorder="1" applyAlignment="1" applyProtection="1">
      <alignment vertical="center"/>
    </xf>
    <xf numFmtId="10" fontId="27" fillId="4" borderId="11" xfId="5" applyNumberFormat="1" applyFont="1" applyFill="1" applyBorder="1" applyAlignment="1">
      <alignment horizontal="center" vertical="center"/>
    </xf>
    <xf numFmtId="164" fontId="26" fillId="2" borderId="9" xfId="0" applyNumberFormat="1" applyFont="1" applyFill="1" applyBorder="1" applyAlignment="1">
      <alignment horizontal="center" vertical="center"/>
    </xf>
    <xf numFmtId="4" fontId="26" fillId="2" borderId="13" xfId="0" applyNumberFormat="1" applyFont="1" applyFill="1" applyBorder="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0" fillId="3" borderId="4" xfId="0" applyFont="1" applyFill="1" applyBorder="1" applyAlignment="1">
      <alignment horizontal="center" vertical="center" wrapText="1"/>
    </xf>
    <xf numFmtId="0" fontId="30" fillId="3" borderId="0" xfId="0" applyFont="1" applyFill="1" applyAlignment="1">
      <alignment horizontal="center" vertical="center"/>
    </xf>
    <xf numFmtId="0" fontId="30" fillId="3" borderId="4" xfId="0" applyFont="1" applyFill="1" applyBorder="1" applyAlignment="1">
      <alignment horizontal="center" vertical="center"/>
    </xf>
    <xf numFmtId="0" fontId="31" fillId="7" borderId="1" xfId="4" applyFont="1" applyFill="1" applyBorder="1" applyAlignment="1">
      <alignment horizontal="center" vertical="center" wrapText="1"/>
    </xf>
    <xf numFmtId="0" fontId="31" fillId="7" borderId="2" xfId="4" applyFont="1" applyFill="1" applyBorder="1" applyAlignment="1">
      <alignment horizontal="center" vertical="center" wrapText="1"/>
    </xf>
    <xf numFmtId="0" fontId="31"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27" fillId="2" borderId="11" xfId="0" applyFont="1" applyFill="1" applyBorder="1" applyAlignment="1">
      <alignment horizontal="center" vertical="center"/>
    </xf>
    <xf numFmtId="0" fontId="29" fillId="2" borderId="11"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49" fontId="27" fillId="2" borderId="11" xfId="0" applyNumberFormat="1" applyFont="1" applyFill="1" applyBorder="1" applyAlignment="1">
      <alignment horizontal="center" vertical="center" wrapText="1"/>
    </xf>
    <xf numFmtId="0" fontId="22" fillId="0" borderId="0" xfId="0" applyFont="1" applyAlignment="1">
      <alignment horizontal="left" vertical="center"/>
    </xf>
  </cellXfs>
  <cellStyles count="6">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colors>
    <mruColors>
      <color rgb="FF0825B8"/>
      <color rgb="FF090DB7"/>
      <color rgb="FF380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209550</xdr:rowOff>
    </xdr:from>
    <xdr:to>
      <xdr:col>1</xdr:col>
      <xdr:colOff>1682262</xdr:colOff>
      <xdr:row>0</xdr:row>
      <xdr:rowOff>914400</xdr:rowOff>
    </xdr:to>
    <xdr:pic>
      <xdr:nvPicPr>
        <xdr:cNvPr id="6" name="Imagen 2">
          <a:extLst>
            <a:ext uri="{FF2B5EF4-FFF2-40B4-BE49-F238E27FC236}">
              <a16:creationId xmlns:a16="http://schemas.microsoft.com/office/drawing/2014/main" id="{C41B4589-A867-4359-9CE0-2408F20A2E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95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76200</xdr:rowOff>
    </xdr:from>
    <xdr:to>
      <xdr:col>2</xdr:col>
      <xdr:colOff>653562</xdr:colOff>
      <xdr:row>1</xdr:row>
      <xdr:rowOff>19050</xdr:rowOff>
    </xdr:to>
    <xdr:pic>
      <xdr:nvPicPr>
        <xdr:cNvPr id="3" name="Imagen 2">
          <a:extLst>
            <a:ext uri="{FF2B5EF4-FFF2-40B4-BE49-F238E27FC236}">
              <a16:creationId xmlns:a16="http://schemas.microsoft.com/office/drawing/2014/main" id="{BDD4541B-1DB3-4898-BDBE-E20304C112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47625</xdr:rowOff>
    </xdr:from>
    <xdr:to>
      <xdr:col>1</xdr:col>
      <xdr:colOff>786912</xdr:colOff>
      <xdr:row>2</xdr:row>
      <xdr:rowOff>438150</xdr:rowOff>
    </xdr:to>
    <xdr:pic>
      <xdr:nvPicPr>
        <xdr:cNvPr id="4" name="Imagen 2">
          <a:extLst>
            <a:ext uri="{FF2B5EF4-FFF2-40B4-BE49-F238E27FC236}">
              <a16:creationId xmlns:a16="http://schemas.microsoft.com/office/drawing/2014/main" id="{F4DA25A6-E455-421C-B946-56D9648F4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1</xdr:col>
      <xdr:colOff>282087</xdr:colOff>
      <xdr:row>2</xdr:row>
      <xdr:rowOff>457200</xdr:rowOff>
    </xdr:to>
    <xdr:pic>
      <xdr:nvPicPr>
        <xdr:cNvPr id="5" name="Imagen 2">
          <a:extLst>
            <a:ext uri="{FF2B5EF4-FFF2-40B4-BE49-F238E27FC236}">
              <a16:creationId xmlns:a16="http://schemas.microsoft.com/office/drawing/2014/main" id="{DAF789BA-14D9-438B-AC28-098A1FD27B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6667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133350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47625</xdr:rowOff>
    </xdr:from>
    <xdr:to>
      <xdr:col>0</xdr:col>
      <xdr:colOff>1920387</xdr:colOff>
      <xdr:row>2</xdr:row>
      <xdr:rowOff>438150</xdr:rowOff>
    </xdr:to>
    <xdr:pic>
      <xdr:nvPicPr>
        <xdr:cNvPr id="5" name="Imagen 2">
          <a:extLst>
            <a:ext uri="{FF2B5EF4-FFF2-40B4-BE49-F238E27FC236}">
              <a16:creationId xmlns:a16="http://schemas.microsoft.com/office/drawing/2014/main" id="{2A6E3FA5-B041-4AAE-B2A6-4D4E886C9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3" sqref="A3:H4"/>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12"/>
      <c r="B1" s="112"/>
      <c r="C1" s="112"/>
      <c r="D1" s="112"/>
      <c r="E1" s="112"/>
      <c r="F1" s="112"/>
      <c r="G1" s="112"/>
      <c r="H1" s="112"/>
    </row>
    <row r="2" spans="1:11" ht="21.95" customHeight="1">
      <c r="A2" s="112"/>
      <c r="B2" s="112"/>
      <c r="C2" s="112"/>
      <c r="D2" s="112"/>
      <c r="E2" s="112"/>
      <c r="F2" s="112"/>
      <c r="G2" s="112"/>
      <c r="H2" s="112"/>
    </row>
    <row r="3" spans="1:11" ht="21.95" customHeight="1">
      <c r="A3" s="113" t="s">
        <v>0</v>
      </c>
      <c r="B3" s="114"/>
      <c r="C3" s="114"/>
      <c r="D3" s="114"/>
      <c r="E3" s="114"/>
      <c r="F3" s="114"/>
      <c r="G3" s="114"/>
      <c r="H3" s="115"/>
    </row>
    <row r="4" spans="1:11" ht="12" customHeight="1">
      <c r="A4" s="116"/>
      <c r="B4" s="117"/>
      <c r="C4" s="117"/>
      <c r="D4" s="117"/>
      <c r="E4" s="117"/>
      <c r="F4" s="117"/>
      <c r="G4" s="117"/>
      <c r="H4" s="118"/>
    </row>
    <row r="5" spans="1:11" ht="17.25" customHeight="1">
      <c r="A5" s="119" t="s">
        <v>164</v>
      </c>
      <c r="B5" s="119"/>
      <c r="C5" s="119"/>
      <c r="D5" s="119"/>
      <c r="E5" s="119"/>
      <c r="F5" s="119"/>
      <c r="G5" s="119"/>
      <c r="H5" s="120"/>
    </row>
    <row r="6" spans="1:11" ht="15" customHeight="1">
      <c r="A6" s="121"/>
      <c r="B6" s="121"/>
      <c r="C6" s="121"/>
      <c r="D6" s="121"/>
      <c r="E6" s="121"/>
      <c r="F6" s="121"/>
      <c r="G6" s="121"/>
      <c r="H6" s="122"/>
    </row>
    <row r="7" spans="1:11">
      <c r="A7" s="123"/>
      <c r="B7" s="123"/>
      <c r="C7" s="123"/>
      <c r="D7" s="123"/>
      <c r="E7" s="123"/>
      <c r="F7" s="123"/>
      <c r="G7" s="123"/>
      <c r="H7" s="124"/>
    </row>
    <row r="8" spans="1:11" s="18" customFormat="1" ht="27" customHeight="1">
      <c r="A8" s="32"/>
      <c r="B8" s="108" t="s">
        <v>1</v>
      </c>
      <c r="D8" s="19"/>
      <c r="E8" s="19"/>
      <c r="F8" s="19"/>
      <c r="G8" s="19"/>
      <c r="H8" s="20"/>
      <c r="I8" s="31"/>
      <c r="J8" s="9"/>
      <c r="K8" s="31"/>
    </row>
    <row r="9" spans="1:11" s="12" customFormat="1" ht="27" customHeight="1">
      <c r="A9" s="107" t="s">
        <v>2</v>
      </c>
      <c r="B9" s="108" t="s">
        <v>3</v>
      </c>
      <c r="C9" s="10"/>
      <c r="D9" s="10"/>
      <c r="E9" s="10"/>
      <c r="F9" s="10"/>
      <c r="G9" s="10"/>
      <c r="H9" s="11"/>
    </row>
    <row r="10" spans="1:11" s="12" customFormat="1" ht="27" customHeight="1">
      <c r="A10" s="107" t="s">
        <v>4</v>
      </c>
      <c r="B10" s="108" t="s">
        <v>5</v>
      </c>
      <c r="C10" s="10"/>
      <c r="D10" s="10"/>
      <c r="E10" s="10"/>
      <c r="F10" s="10"/>
      <c r="G10" s="10"/>
      <c r="H10" s="11"/>
    </row>
    <row r="11" spans="1:11" s="12" customFormat="1" ht="27" customHeight="1">
      <c r="A11" s="107" t="s">
        <v>6</v>
      </c>
      <c r="B11" s="108" t="s">
        <v>7</v>
      </c>
      <c r="C11" s="10"/>
      <c r="D11" s="10"/>
      <c r="E11" s="10"/>
      <c r="F11" s="10"/>
      <c r="G11" s="10"/>
      <c r="H11" s="11"/>
    </row>
    <row r="12" spans="1:11" s="41" customFormat="1" ht="28.5" customHeight="1">
      <c r="A12" s="125"/>
      <c r="B12" s="125"/>
      <c r="C12" s="125"/>
      <c r="D12" s="125"/>
      <c r="E12" s="125"/>
      <c r="F12" s="125"/>
      <c r="G12" s="125"/>
      <c r="H12" s="126"/>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24" zoomScaleNormal="100" workbookViewId="0"/>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3" customFormat="1" ht="21.95" customHeight="1">
      <c r="A4" s="127" t="s">
        <v>8</v>
      </c>
      <c r="B4" s="128"/>
      <c r="C4" s="128"/>
      <c r="D4" s="128"/>
      <c r="E4" s="128"/>
      <c r="F4" s="128"/>
      <c r="G4" s="128"/>
      <c r="H4" s="128"/>
      <c r="I4" s="128"/>
      <c r="J4" s="128"/>
      <c r="K4" s="128"/>
      <c r="L4" s="128"/>
      <c r="M4" s="128"/>
      <c r="N4" s="28"/>
    </row>
    <row r="5" spans="1:14" s="33" customFormat="1" ht="12" customHeight="1">
      <c r="A5" s="129"/>
      <c r="B5" s="128"/>
      <c r="C5" s="128"/>
      <c r="D5" s="128"/>
      <c r="E5" s="128"/>
      <c r="F5" s="128"/>
      <c r="G5" s="128"/>
      <c r="H5" s="128"/>
      <c r="I5" s="128"/>
      <c r="J5" s="128"/>
      <c r="K5" s="128"/>
      <c r="L5" s="128"/>
      <c r="M5" s="128"/>
    </row>
    <row r="6" spans="1:14" ht="17.25">
      <c r="A6" s="130" t="s">
        <v>9</v>
      </c>
      <c r="B6" s="131"/>
      <c r="C6" s="131"/>
      <c r="D6" s="131"/>
      <c r="E6" s="131"/>
      <c r="F6" s="131"/>
      <c r="G6" s="131"/>
      <c r="H6" s="131"/>
      <c r="I6" s="131"/>
      <c r="J6" s="131"/>
      <c r="K6" s="131"/>
      <c r="L6" s="131"/>
      <c r="M6" s="132"/>
    </row>
    <row r="7" spans="1:14">
      <c r="A7" s="133" t="s">
        <v>10</v>
      </c>
      <c r="B7" s="134"/>
      <c r="C7" s="134"/>
      <c r="D7" s="134"/>
      <c r="E7" s="134"/>
      <c r="F7" s="134"/>
      <c r="G7" s="134"/>
      <c r="H7" s="134"/>
      <c r="I7" s="134"/>
      <c r="J7" s="134"/>
      <c r="K7" s="134"/>
      <c r="L7" s="134"/>
      <c r="M7" s="135"/>
    </row>
    <row r="8" spans="1:14" ht="28.5" customHeight="1">
      <c r="A8" s="142" t="s">
        <v>11</v>
      </c>
      <c r="B8" s="143"/>
      <c r="C8" s="143"/>
      <c r="D8" s="143"/>
      <c r="E8" s="143"/>
      <c r="F8" s="143"/>
      <c r="G8" s="143"/>
      <c r="H8" s="143"/>
      <c r="I8" s="143"/>
      <c r="J8" s="143"/>
      <c r="K8" s="143"/>
      <c r="L8" s="143"/>
      <c r="M8" s="144"/>
    </row>
    <row r="9" spans="1:14">
      <c r="A9" s="133" t="s">
        <v>12</v>
      </c>
      <c r="B9" s="134"/>
      <c r="C9" s="134"/>
      <c r="D9" s="134"/>
      <c r="E9" s="134"/>
      <c r="F9" s="134"/>
      <c r="G9" s="134"/>
      <c r="H9" s="134"/>
      <c r="I9" s="134"/>
      <c r="J9" s="134"/>
      <c r="K9" s="134"/>
      <c r="L9" s="134"/>
      <c r="M9" s="135"/>
    </row>
    <row r="10" spans="1:14" ht="29.1" customHeight="1">
      <c r="A10" s="136" t="s">
        <v>13</v>
      </c>
      <c r="B10" s="137"/>
      <c r="C10" s="137"/>
      <c r="D10" s="137"/>
      <c r="E10" s="137"/>
      <c r="F10" s="137"/>
      <c r="G10" s="137"/>
      <c r="H10" s="137"/>
      <c r="I10" s="137"/>
      <c r="J10" s="137"/>
      <c r="K10" s="137"/>
      <c r="L10" s="137"/>
      <c r="M10" s="138"/>
    </row>
    <row r="11" spans="1:14">
      <c r="A11" s="133" t="s">
        <v>14</v>
      </c>
      <c r="B11" s="134"/>
      <c r="C11" s="134"/>
      <c r="D11" s="134"/>
      <c r="E11" s="134"/>
      <c r="F11" s="134"/>
      <c r="G11" s="134"/>
      <c r="H11" s="134"/>
      <c r="I11" s="134"/>
      <c r="J11" s="134"/>
      <c r="K11" s="134"/>
      <c r="L11" s="134"/>
      <c r="M11" s="135"/>
    </row>
    <row r="12" spans="1:14" ht="18" customHeight="1">
      <c r="A12" s="139" t="s">
        <v>15</v>
      </c>
      <c r="B12" s="140"/>
      <c r="C12" s="140"/>
      <c r="D12" s="140"/>
      <c r="E12" s="140"/>
      <c r="F12" s="140"/>
      <c r="G12" s="140"/>
      <c r="H12" s="140"/>
      <c r="I12" s="140"/>
      <c r="J12" s="140"/>
      <c r="K12" s="140"/>
      <c r="L12" s="140"/>
      <c r="M12" s="141"/>
    </row>
    <row r="13" spans="1:14">
      <c r="A13" s="139"/>
      <c r="B13" s="140"/>
      <c r="C13" s="140"/>
      <c r="D13" s="140"/>
      <c r="E13" s="140"/>
      <c r="F13" s="140"/>
      <c r="G13" s="140"/>
      <c r="H13" s="140"/>
      <c r="I13" s="140"/>
      <c r="J13" s="140"/>
      <c r="K13" s="140"/>
      <c r="L13" s="140"/>
      <c r="M13" s="141"/>
    </row>
    <row r="14" spans="1:14" ht="15" customHeight="1">
      <c r="A14" s="139"/>
      <c r="B14" s="140"/>
      <c r="C14" s="140"/>
      <c r="D14" s="140"/>
      <c r="E14" s="140"/>
      <c r="F14" s="140"/>
      <c r="G14" s="140"/>
      <c r="H14" s="140"/>
      <c r="I14" s="140"/>
      <c r="J14" s="140"/>
      <c r="K14" s="140"/>
      <c r="L14" s="140"/>
      <c r="M14" s="141"/>
    </row>
    <row r="15" spans="1:14">
      <c r="A15" s="133" t="s">
        <v>16</v>
      </c>
      <c r="B15" s="134"/>
      <c r="C15" s="134"/>
      <c r="D15" s="134"/>
      <c r="E15" s="134"/>
      <c r="F15" s="134"/>
      <c r="G15" s="134"/>
      <c r="H15" s="134"/>
      <c r="I15" s="134"/>
      <c r="J15" s="134"/>
      <c r="K15" s="134"/>
      <c r="L15" s="134"/>
      <c r="M15" s="135"/>
    </row>
    <row r="16" spans="1:14" ht="31.5" customHeight="1">
      <c r="A16" s="136" t="s">
        <v>17</v>
      </c>
      <c r="B16" s="137"/>
      <c r="C16" s="137"/>
      <c r="D16" s="137"/>
      <c r="E16" s="137"/>
      <c r="F16" s="137"/>
      <c r="G16" s="137"/>
      <c r="H16" s="137"/>
      <c r="I16" s="137"/>
      <c r="J16" s="137"/>
      <c r="K16" s="137"/>
      <c r="L16" s="137"/>
      <c r="M16" s="138"/>
    </row>
    <row r="17" spans="1:13">
      <c r="A17" s="133" t="s">
        <v>18</v>
      </c>
      <c r="B17" s="134"/>
      <c r="C17" s="134"/>
      <c r="D17" s="134"/>
      <c r="E17" s="134"/>
      <c r="F17" s="134"/>
      <c r="G17" s="134"/>
      <c r="H17" s="134"/>
      <c r="I17" s="134"/>
      <c r="J17" s="134"/>
      <c r="K17" s="134"/>
      <c r="L17" s="134"/>
      <c r="M17" s="135"/>
    </row>
    <row r="18" spans="1:13" ht="20.25" customHeight="1">
      <c r="A18" s="142" t="s">
        <v>19</v>
      </c>
      <c r="B18" s="143"/>
      <c r="C18" s="143"/>
      <c r="D18" s="143"/>
      <c r="E18" s="143"/>
      <c r="F18" s="143"/>
      <c r="G18" s="143"/>
      <c r="H18" s="143"/>
      <c r="I18" s="143"/>
      <c r="J18" s="143"/>
      <c r="K18" s="143"/>
      <c r="L18" s="143"/>
      <c r="M18" s="144"/>
    </row>
    <row r="19" spans="1:13" ht="14.25" customHeight="1">
      <c r="A19" s="148" t="s">
        <v>20</v>
      </c>
      <c r="B19" s="134"/>
      <c r="C19" s="134"/>
      <c r="D19" s="134"/>
      <c r="E19" s="134"/>
      <c r="F19" s="134"/>
      <c r="G19" s="134"/>
      <c r="H19" s="134"/>
      <c r="I19" s="134"/>
      <c r="J19" s="134"/>
      <c r="K19" s="134"/>
      <c r="L19" s="134"/>
      <c r="M19" s="135"/>
    </row>
    <row r="20" spans="1:13" ht="106.5" customHeight="1">
      <c r="A20" s="136" t="s">
        <v>21</v>
      </c>
      <c r="B20" s="137"/>
      <c r="C20" s="137"/>
      <c r="D20" s="137"/>
      <c r="E20" s="137"/>
      <c r="F20" s="137"/>
      <c r="G20" s="137"/>
      <c r="H20" s="137"/>
      <c r="I20" s="137"/>
      <c r="J20" s="137"/>
      <c r="K20" s="137"/>
      <c r="L20" s="137"/>
      <c r="M20" s="138"/>
    </row>
    <row r="21" spans="1:13">
      <c r="A21" s="133" t="s">
        <v>22</v>
      </c>
      <c r="B21" s="134"/>
      <c r="C21" s="134"/>
      <c r="D21" s="134"/>
      <c r="E21" s="134"/>
      <c r="F21" s="134"/>
      <c r="G21" s="134"/>
      <c r="H21" s="134"/>
      <c r="I21" s="134"/>
      <c r="J21" s="134"/>
      <c r="K21" s="134"/>
      <c r="L21" s="134"/>
      <c r="M21" s="135"/>
    </row>
    <row r="22" spans="1:13" ht="31.5" customHeight="1">
      <c r="A22" s="136" t="s">
        <v>23</v>
      </c>
      <c r="B22" s="137"/>
      <c r="C22" s="137"/>
      <c r="D22" s="137"/>
      <c r="E22" s="137"/>
      <c r="F22" s="137"/>
      <c r="G22" s="137"/>
      <c r="H22" s="137"/>
      <c r="I22" s="137"/>
      <c r="J22" s="137"/>
      <c r="K22" s="137"/>
      <c r="L22" s="137"/>
      <c r="M22" s="138"/>
    </row>
    <row r="23" spans="1:13">
      <c r="A23" s="133" t="s">
        <v>24</v>
      </c>
      <c r="B23" s="134"/>
      <c r="C23" s="134"/>
      <c r="D23" s="134"/>
      <c r="E23" s="134"/>
      <c r="F23" s="134"/>
      <c r="G23" s="134"/>
      <c r="H23" s="134"/>
      <c r="I23" s="134"/>
      <c r="J23" s="134"/>
      <c r="K23" s="134"/>
      <c r="L23" s="134"/>
      <c r="M23" s="135"/>
    </row>
    <row r="24" spans="1:13" ht="87" customHeight="1">
      <c r="A24" s="136" t="s">
        <v>25</v>
      </c>
      <c r="B24" s="137"/>
      <c r="C24" s="137"/>
      <c r="D24" s="137"/>
      <c r="E24" s="137"/>
      <c r="F24" s="137"/>
      <c r="G24" s="137"/>
      <c r="H24" s="137"/>
      <c r="I24" s="137"/>
      <c r="J24" s="137"/>
      <c r="K24" s="137"/>
      <c r="L24" s="137"/>
      <c r="M24" s="138"/>
    </row>
    <row r="25" spans="1:13" ht="17.25" customHeight="1">
      <c r="A25" s="133" t="s">
        <v>26</v>
      </c>
      <c r="B25" s="134"/>
      <c r="C25" s="134"/>
      <c r="D25" s="134"/>
      <c r="E25" s="134"/>
      <c r="F25" s="134"/>
      <c r="G25" s="134"/>
      <c r="H25" s="134"/>
      <c r="I25" s="134"/>
      <c r="J25" s="134"/>
      <c r="K25" s="134"/>
      <c r="L25" s="134"/>
      <c r="M25" s="135"/>
    </row>
    <row r="26" spans="1:13" ht="63.75" customHeight="1">
      <c r="A26" s="145" t="s">
        <v>27</v>
      </c>
      <c r="B26" s="146"/>
      <c r="C26" s="146"/>
      <c r="D26" s="146"/>
      <c r="E26" s="146"/>
      <c r="F26" s="146"/>
      <c r="G26" s="146"/>
      <c r="H26" s="146"/>
      <c r="I26" s="146"/>
      <c r="J26" s="146"/>
      <c r="K26" s="146"/>
      <c r="L26" s="146"/>
      <c r="M26" s="147"/>
    </row>
    <row r="27" spans="1:13">
      <c r="A27" s="16" t="s">
        <v>28</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10" sqref="A10:E43"/>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9" t="str">
        <f>+Índice!A5</f>
        <v>Componente Abastecimiento de Alimentos - Primera quincena de noviembre de 2024</v>
      </c>
      <c r="B4" s="149"/>
      <c r="C4" s="149"/>
      <c r="D4" s="149"/>
      <c r="E4" s="149"/>
    </row>
    <row r="5" spans="1:7" s="1" customFormat="1" ht="17.100000000000001" customHeight="1">
      <c r="A5" s="149"/>
      <c r="B5" s="149"/>
      <c r="C5" s="149"/>
      <c r="D5" s="149"/>
      <c r="E5" s="149"/>
    </row>
    <row r="6" spans="1:7" s="1" customFormat="1" ht="11.1" customHeight="1">
      <c r="A6" s="150" t="s">
        <v>29</v>
      </c>
      <c r="B6" s="151"/>
      <c r="C6" s="151"/>
      <c r="D6" s="151"/>
      <c r="E6" s="151"/>
    </row>
    <row r="7" spans="1:7" s="1" customFormat="1" ht="12" customHeight="1">
      <c r="A7" s="150"/>
      <c r="B7" s="151"/>
      <c r="C7" s="151"/>
      <c r="D7" s="151"/>
      <c r="E7" s="151"/>
    </row>
    <row r="8" spans="1:7" s="1" customFormat="1" ht="12" customHeight="1">
      <c r="A8" s="152"/>
      <c r="B8" s="153"/>
      <c r="C8" s="153"/>
      <c r="D8" s="153"/>
      <c r="E8" s="153"/>
    </row>
    <row r="9" spans="1:7" s="1" customFormat="1" ht="17.25" thickBot="1">
      <c r="G9" s="28" t="s">
        <v>30</v>
      </c>
    </row>
    <row r="10" spans="1:7" ht="24.75" thickBot="1">
      <c r="A10" s="87" t="s">
        <v>31</v>
      </c>
      <c r="B10" s="88" t="s">
        <v>32</v>
      </c>
      <c r="C10" s="89" t="s">
        <v>166</v>
      </c>
      <c r="D10" s="89" t="s">
        <v>167</v>
      </c>
      <c r="E10" s="90" t="s">
        <v>33</v>
      </c>
      <c r="F10" s="28"/>
    </row>
    <row r="11" spans="1:7">
      <c r="A11" s="91" t="s">
        <v>34</v>
      </c>
      <c r="B11" s="92" t="s">
        <v>35</v>
      </c>
      <c r="C11" s="93">
        <v>4550.7049999999999</v>
      </c>
      <c r="D11" s="93">
        <v>4265.45</v>
      </c>
      <c r="E11" s="94">
        <v>-6.2683694064985529E-2</v>
      </c>
    </row>
    <row r="12" spans="1:7">
      <c r="A12" s="95" t="s">
        <v>36</v>
      </c>
      <c r="B12" s="96" t="s">
        <v>37</v>
      </c>
      <c r="C12" s="97">
        <v>19131.6705</v>
      </c>
      <c r="D12" s="97">
        <v>17531.440999999999</v>
      </c>
      <c r="E12" s="38">
        <v>-8.364295736747096E-2</v>
      </c>
    </row>
    <row r="13" spans="1:7">
      <c r="A13" s="95" t="s">
        <v>36</v>
      </c>
      <c r="B13" s="96" t="s">
        <v>38</v>
      </c>
      <c r="C13" s="97">
        <v>5872.6379999999999</v>
      </c>
      <c r="D13" s="97">
        <v>5345.1904999999997</v>
      </c>
      <c r="E13" s="38">
        <v>-8.9814407085878623E-2</v>
      </c>
    </row>
    <row r="14" spans="1:7">
      <c r="A14" s="95" t="s">
        <v>39</v>
      </c>
      <c r="B14" s="96" t="s">
        <v>40</v>
      </c>
      <c r="C14" s="97">
        <v>99946.679499999998</v>
      </c>
      <c r="D14" s="97">
        <v>97511.245500000005</v>
      </c>
      <c r="E14" s="38">
        <v>-2.4367332783676865E-2</v>
      </c>
    </row>
    <row r="15" spans="1:7">
      <c r="A15" s="95" t="s">
        <v>39</v>
      </c>
      <c r="B15" s="96" t="s">
        <v>41</v>
      </c>
      <c r="C15" s="97">
        <v>1979.1875</v>
      </c>
      <c r="D15" s="97">
        <v>2138.1644999999999</v>
      </c>
      <c r="E15" s="38">
        <v>8.032437553288907E-2</v>
      </c>
    </row>
    <row r="16" spans="1:7">
      <c r="A16" s="95" t="s">
        <v>39</v>
      </c>
      <c r="B16" s="96" t="s">
        <v>42</v>
      </c>
      <c r="C16" s="97">
        <v>2467.8249999999998</v>
      </c>
      <c r="D16" s="97">
        <v>2238.0259999999998</v>
      </c>
      <c r="E16" s="38">
        <v>-9.3118029033663285E-2</v>
      </c>
    </row>
    <row r="17" spans="1:5">
      <c r="A17" s="95" t="s">
        <v>39</v>
      </c>
      <c r="B17" s="96" t="s">
        <v>43</v>
      </c>
      <c r="C17" s="97">
        <v>1462.1890000000001</v>
      </c>
      <c r="D17" s="97">
        <v>1225.6769999999999</v>
      </c>
      <c r="E17" s="38">
        <v>-0.16175200333199069</v>
      </c>
    </row>
    <row r="18" spans="1:5">
      <c r="A18" s="95" t="s">
        <v>44</v>
      </c>
      <c r="B18" s="96" t="s">
        <v>45</v>
      </c>
      <c r="C18" s="97">
        <v>20171.097000000002</v>
      </c>
      <c r="D18" s="97">
        <v>22049.808199999999</v>
      </c>
      <c r="E18" s="38">
        <v>9.3138771778252805E-2</v>
      </c>
    </row>
    <row r="19" spans="1:5">
      <c r="A19" s="95" t="s">
        <v>46</v>
      </c>
      <c r="B19" s="96" t="s">
        <v>47</v>
      </c>
      <c r="C19" s="97">
        <v>9070.1707999999999</v>
      </c>
      <c r="D19" s="97">
        <v>9348.866</v>
      </c>
      <c r="E19" s="38">
        <v>3.0726565810646145E-2</v>
      </c>
    </row>
    <row r="20" spans="1:5">
      <c r="A20" s="95" t="s">
        <v>46</v>
      </c>
      <c r="B20" s="96" t="s">
        <v>48</v>
      </c>
      <c r="C20" s="97">
        <v>9574.1329999999998</v>
      </c>
      <c r="D20" s="97">
        <v>10385.824199999999</v>
      </c>
      <c r="E20" s="38">
        <v>8.4779603542169291E-2</v>
      </c>
    </row>
    <row r="21" spans="1:5">
      <c r="A21" s="95" t="s">
        <v>49</v>
      </c>
      <c r="B21" s="96" t="s">
        <v>50</v>
      </c>
      <c r="C21" s="97">
        <v>12993.198</v>
      </c>
      <c r="D21" s="97">
        <v>11433.5455</v>
      </c>
      <c r="E21" s="38">
        <v>-0.12003607579904496</v>
      </c>
    </row>
    <row r="22" spans="1:5">
      <c r="A22" s="95" t="s">
        <v>51</v>
      </c>
      <c r="B22" s="96" t="s">
        <v>52</v>
      </c>
      <c r="C22" s="97">
        <v>11092.42</v>
      </c>
      <c r="D22" s="97">
        <v>11396.852000000001</v>
      </c>
      <c r="E22" s="38">
        <v>2.7445048059846266E-2</v>
      </c>
    </row>
    <row r="23" spans="1:5">
      <c r="A23" s="95" t="s">
        <v>51</v>
      </c>
      <c r="B23" s="96" t="s">
        <v>53</v>
      </c>
      <c r="C23" s="97">
        <v>1557.68526</v>
      </c>
      <c r="D23" s="97">
        <v>1762.6187600000001</v>
      </c>
      <c r="E23" s="38">
        <v>0.1315628421623507</v>
      </c>
    </row>
    <row r="24" spans="1:5">
      <c r="A24" s="95" t="s">
        <v>54</v>
      </c>
      <c r="B24" s="96" t="s">
        <v>55</v>
      </c>
      <c r="C24" s="97">
        <v>520.48699999999997</v>
      </c>
      <c r="D24" s="97">
        <v>579.72</v>
      </c>
      <c r="E24" s="38">
        <v>0.11380303446579854</v>
      </c>
    </row>
    <row r="25" spans="1:5">
      <c r="A25" s="95" t="s">
        <v>56</v>
      </c>
      <c r="B25" s="96" t="s">
        <v>57</v>
      </c>
      <c r="C25" s="97">
        <v>2209.8760000000002</v>
      </c>
      <c r="D25" s="97">
        <v>2256.79</v>
      </c>
      <c r="E25" s="38">
        <v>2.1229245441825695E-2</v>
      </c>
    </row>
    <row r="26" spans="1:5">
      <c r="A26" s="95" t="s">
        <v>58</v>
      </c>
      <c r="B26" s="96" t="s">
        <v>59</v>
      </c>
      <c r="C26" s="97">
        <v>2785.2460000000001</v>
      </c>
      <c r="D26" s="97">
        <v>3089.57</v>
      </c>
      <c r="E26" s="38">
        <v>0.10926288019083419</v>
      </c>
    </row>
    <row r="27" spans="1:5">
      <c r="A27" s="95" t="s">
        <v>60</v>
      </c>
      <c r="B27" s="96" t="s">
        <v>61</v>
      </c>
      <c r="C27" s="97">
        <v>3985.9029999999998</v>
      </c>
      <c r="D27" s="97">
        <v>3842.386</v>
      </c>
      <c r="E27" s="38">
        <v>-3.6006144655301386E-2</v>
      </c>
    </row>
    <row r="28" spans="1:5">
      <c r="A28" s="95" t="s">
        <v>62</v>
      </c>
      <c r="B28" s="96" t="s">
        <v>63</v>
      </c>
      <c r="C28" s="97">
        <v>39611.939399999996</v>
      </c>
      <c r="D28" s="97">
        <v>39056.519199999995</v>
      </c>
      <c r="E28" s="38">
        <v>-1.402153513341986E-2</v>
      </c>
    </row>
    <row r="29" spans="1:5">
      <c r="A29" s="95" t="s">
        <v>62</v>
      </c>
      <c r="B29" s="96" t="s">
        <v>64</v>
      </c>
      <c r="C29" s="97">
        <v>7715.0487999999996</v>
      </c>
      <c r="D29" s="97">
        <v>7458.1657999999998</v>
      </c>
      <c r="E29" s="38">
        <v>-3.329635452208668E-2</v>
      </c>
    </row>
    <row r="30" spans="1:5">
      <c r="A30" s="95" t="s">
        <v>65</v>
      </c>
      <c r="B30" s="96" t="s">
        <v>66</v>
      </c>
      <c r="C30" s="97">
        <v>2327.277</v>
      </c>
      <c r="D30" s="97">
        <v>2242.7060000000001</v>
      </c>
      <c r="E30" s="38">
        <v>-3.6339034846303186E-2</v>
      </c>
    </row>
    <row r="31" spans="1:5">
      <c r="A31" s="95" t="s">
        <v>67</v>
      </c>
      <c r="B31" s="96" t="s">
        <v>68</v>
      </c>
      <c r="C31" s="97">
        <v>4367.9189999999999</v>
      </c>
      <c r="D31" s="97">
        <v>3874.0936000000002</v>
      </c>
      <c r="E31" s="38">
        <v>-0.11305736209851869</v>
      </c>
    </row>
    <row r="32" spans="1:5">
      <c r="A32" s="95" t="s">
        <v>69</v>
      </c>
      <c r="B32" s="96" t="s">
        <v>70</v>
      </c>
      <c r="C32" s="97">
        <v>3267.3823000000002</v>
      </c>
      <c r="D32" s="97">
        <v>3371.9891000000002</v>
      </c>
      <c r="E32" s="38">
        <v>3.2015476119828357E-2</v>
      </c>
    </row>
    <row r="33" spans="1:5">
      <c r="A33" s="95" t="s">
        <v>71</v>
      </c>
      <c r="B33" s="96" t="s">
        <v>72</v>
      </c>
      <c r="C33" s="97">
        <v>873.63099999999997</v>
      </c>
      <c r="D33" s="97">
        <v>856.39</v>
      </c>
      <c r="E33" s="38">
        <v>-1.9734876624112441E-2</v>
      </c>
    </row>
    <row r="34" spans="1:5">
      <c r="A34" s="95" t="s">
        <v>71</v>
      </c>
      <c r="B34" s="96" t="s">
        <v>73</v>
      </c>
      <c r="C34" s="97">
        <v>5652.65</v>
      </c>
      <c r="D34" s="97">
        <v>4886.9859999999999</v>
      </c>
      <c r="E34" s="38">
        <v>-0.13545222152441772</v>
      </c>
    </row>
    <row r="35" spans="1:5">
      <c r="A35" s="95" t="s">
        <v>74</v>
      </c>
      <c r="B35" s="96" t="s">
        <v>75</v>
      </c>
      <c r="C35" s="97">
        <v>3379.1550000000002</v>
      </c>
      <c r="D35" s="97">
        <v>3004.605</v>
      </c>
      <c r="E35" s="38">
        <v>-0.11084131979740497</v>
      </c>
    </row>
    <row r="36" spans="1:5">
      <c r="A36" s="95" t="s">
        <v>76</v>
      </c>
      <c r="B36" s="96" t="s">
        <v>77</v>
      </c>
      <c r="C36" s="97">
        <v>2059.625</v>
      </c>
      <c r="D36" s="97">
        <v>1861.2360000000001</v>
      </c>
      <c r="E36" s="38">
        <v>-9.6322874309643702E-2</v>
      </c>
    </row>
    <row r="37" spans="1:5">
      <c r="A37" s="95" t="s">
        <v>78</v>
      </c>
      <c r="B37" s="96" t="s">
        <v>79</v>
      </c>
      <c r="C37" s="97">
        <v>6603.4040000000005</v>
      </c>
      <c r="D37" s="97">
        <v>5736.2145</v>
      </c>
      <c r="E37" s="38">
        <v>-0.13132461681884078</v>
      </c>
    </row>
    <row r="38" spans="1:5">
      <c r="A38" s="95" t="s">
        <v>162</v>
      </c>
      <c r="B38" s="96" t="s">
        <v>80</v>
      </c>
      <c r="C38" s="97">
        <v>3077.337</v>
      </c>
      <c r="D38" s="97">
        <v>3149.578</v>
      </c>
      <c r="E38" s="38">
        <v>2.3475167003158992E-2</v>
      </c>
    </row>
    <row r="39" spans="1:5">
      <c r="A39" s="95" t="s">
        <v>163</v>
      </c>
      <c r="B39" s="96" t="s">
        <v>81</v>
      </c>
      <c r="C39" s="97">
        <v>8255.6880000000001</v>
      </c>
      <c r="D39" s="97">
        <v>7458.27</v>
      </c>
      <c r="E39" s="38">
        <v>-9.6590132766645187E-2</v>
      </c>
    </row>
    <row r="40" spans="1:5">
      <c r="A40" s="95" t="s">
        <v>82</v>
      </c>
      <c r="B40" s="96" t="s">
        <v>83</v>
      </c>
      <c r="C40" s="97">
        <v>1970.51</v>
      </c>
      <c r="D40" s="97">
        <v>2116.6215000000002</v>
      </c>
      <c r="E40" s="38">
        <v>7.4149078157431436E-2</v>
      </c>
    </row>
    <row r="41" spans="1:5">
      <c r="A41" s="95" t="s">
        <v>82</v>
      </c>
      <c r="B41" s="96" t="s">
        <v>84</v>
      </c>
      <c r="C41" s="97">
        <v>1227.605</v>
      </c>
      <c r="D41" s="97">
        <v>999.44500000000005</v>
      </c>
      <c r="E41" s="38">
        <v>-0.18585782886188962</v>
      </c>
    </row>
    <row r="42" spans="1:5" ht="17.25" thickBot="1">
      <c r="A42" s="98" t="s">
        <v>85</v>
      </c>
      <c r="B42" s="99" t="s">
        <v>86</v>
      </c>
      <c r="C42" s="100">
        <v>3869.413</v>
      </c>
      <c r="D42" s="100">
        <v>3422.51</v>
      </c>
      <c r="E42" s="38">
        <v>-0.11549632980506341</v>
      </c>
    </row>
    <row r="43" spans="1:5" ht="17.25" thickBot="1">
      <c r="A43" s="101" t="s">
        <v>87</v>
      </c>
      <c r="B43" s="102"/>
      <c r="C43" s="103">
        <v>303629.69506000006</v>
      </c>
      <c r="D43" s="103">
        <v>295896.50486000004</v>
      </c>
      <c r="E43" s="104">
        <v>-2.5469149842118899E-2</v>
      </c>
    </row>
    <row r="44" spans="1:5">
      <c r="B44" s="4"/>
      <c r="C44" s="5"/>
      <c r="D44" s="4"/>
      <c r="E44" s="5"/>
    </row>
    <row r="45" spans="1:5">
      <c r="A45" s="16" t="s">
        <v>28</v>
      </c>
      <c r="B45" s="4"/>
      <c r="C45" s="5"/>
      <c r="D45" s="4"/>
      <c r="E45" s="5"/>
    </row>
    <row r="46" spans="1:5">
      <c r="A46" s="24" t="s">
        <v>88</v>
      </c>
      <c r="E46" s="2"/>
    </row>
    <row r="47" spans="1:5">
      <c r="A47" s="5" t="s">
        <v>89</v>
      </c>
      <c r="E47" s="2"/>
    </row>
    <row r="48" spans="1:5" ht="19.5" customHeight="1">
      <c r="A48" s="154" t="s">
        <v>165</v>
      </c>
      <c r="B48" s="154"/>
      <c r="C48" s="154"/>
      <c r="D48" s="154"/>
      <c r="E48" s="154"/>
    </row>
    <row r="49" spans="1:5" ht="16.5" customHeight="1">
      <c r="A49" s="155"/>
      <c r="B49" s="155"/>
      <c r="C49" s="155"/>
      <c r="D49" s="155"/>
      <c r="E49" s="155"/>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62" activePane="bottomRight" state="frozen"/>
      <selection pane="topRight" activeCell="B1" sqref="B1"/>
      <selection pane="bottomLeft" activeCell="A11" sqref="A11"/>
      <selection pane="bottomRight" activeCell="F169" sqref="F169"/>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7"/>
      <c r="C1" s="27"/>
      <c r="D1" s="27"/>
      <c r="E1" s="27"/>
      <c r="F1" s="27"/>
    </row>
    <row r="2" spans="1:8" s="1" customFormat="1" ht="12" customHeight="1">
      <c r="A2" s="36"/>
      <c r="B2" s="27"/>
      <c r="C2" s="27"/>
      <c r="D2" s="27"/>
      <c r="E2" s="27"/>
      <c r="F2" s="27"/>
    </row>
    <row r="3" spans="1:8" s="1" customFormat="1" ht="56.1" customHeight="1">
      <c r="A3" s="36"/>
      <c r="B3" s="27"/>
      <c r="C3" s="27"/>
      <c r="D3" s="27"/>
      <c r="E3" s="27"/>
      <c r="F3" s="27"/>
    </row>
    <row r="4" spans="1:8" s="1" customFormat="1" ht="12" customHeight="1">
      <c r="A4" s="149" t="str">
        <f>+Índice!A5</f>
        <v>Componente Abastecimiento de Alimentos - Primera quincena de noviembre de 2024</v>
      </c>
      <c r="B4" s="149"/>
      <c r="C4" s="149"/>
      <c r="D4" s="149"/>
      <c r="E4" s="149"/>
      <c r="F4" s="149"/>
    </row>
    <row r="5" spans="1:8" s="1" customFormat="1" ht="17.100000000000001" customHeight="1">
      <c r="A5" s="149"/>
      <c r="B5" s="149"/>
      <c r="C5" s="149"/>
      <c r="D5" s="149"/>
      <c r="E5" s="149"/>
      <c r="F5" s="149"/>
      <c r="H5" s="28" t="s">
        <v>30</v>
      </c>
    </row>
    <row r="6" spans="1:8" s="1" customFormat="1" ht="11.1" customHeight="1">
      <c r="A6" s="150" t="s">
        <v>90</v>
      </c>
      <c r="B6" s="151"/>
      <c r="C6" s="151"/>
      <c r="D6" s="151"/>
      <c r="E6" s="151"/>
      <c r="F6" s="151"/>
    </row>
    <row r="7" spans="1:8" s="1" customFormat="1" ht="12" customHeight="1">
      <c r="A7" s="150"/>
      <c r="B7" s="151"/>
      <c r="C7" s="151"/>
      <c r="D7" s="151"/>
      <c r="E7" s="151"/>
      <c r="F7" s="151"/>
    </row>
    <row r="8" spans="1:8" s="1" customFormat="1" ht="12" customHeight="1">
      <c r="A8" s="152"/>
      <c r="B8" s="153"/>
      <c r="C8" s="153"/>
      <c r="D8" s="153"/>
      <c r="E8" s="153"/>
      <c r="F8" s="153"/>
    </row>
    <row r="9" spans="1:8" s="1" customFormat="1" ht="12.75" thickBot="1">
      <c r="A9" s="37"/>
    </row>
    <row r="10" spans="1:8" ht="17.25" customHeight="1" thickBot="1">
      <c r="A10" s="160" t="s">
        <v>91</v>
      </c>
      <c r="B10" s="164" t="s">
        <v>168</v>
      </c>
      <c r="C10" s="164"/>
      <c r="D10" s="164" t="s">
        <v>169</v>
      </c>
      <c r="E10" s="164"/>
      <c r="F10" s="162" t="s">
        <v>33</v>
      </c>
      <c r="G10" s="26"/>
    </row>
    <row r="11" spans="1:8" ht="17.25" thickBot="1">
      <c r="A11" s="161"/>
      <c r="B11" s="81" t="s">
        <v>92</v>
      </c>
      <c r="C11" s="81" t="s">
        <v>93</v>
      </c>
      <c r="D11" s="81" t="s">
        <v>92</v>
      </c>
      <c r="E11" s="81" t="s">
        <v>93</v>
      </c>
      <c r="F11" s="163"/>
      <c r="G11" s="26"/>
    </row>
    <row r="12" spans="1:8" ht="17.25" thickBot="1">
      <c r="A12" s="158" t="s">
        <v>94</v>
      </c>
      <c r="B12" s="158"/>
      <c r="C12" s="158"/>
      <c r="D12" s="158"/>
      <c r="E12" s="158"/>
      <c r="F12" s="158"/>
      <c r="G12" s="26"/>
    </row>
    <row r="13" spans="1:8">
      <c r="A13" s="52" t="s">
        <v>95</v>
      </c>
      <c r="B13" s="53">
        <v>67860.839000000007</v>
      </c>
      <c r="C13" s="54">
        <v>0.22349868970026165</v>
      </c>
      <c r="D13" s="53">
        <v>67525.281499999983</v>
      </c>
      <c r="E13" s="54">
        <v>0.22820574217985037</v>
      </c>
      <c r="F13" s="55">
        <v>-4.9447885547071468E-3</v>
      </c>
      <c r="G13" s="26"/>
    </row>
    <row r="14" spans="1:8">
      <c r="A14" s="56" t="s">
        <v>96</v>
      </c>
      <c r="B14" s="57">
        <v>88825.109499999991</v>
      </c>
      <c r="C14" s="58">
        <v>0.29254421074476045</v>
      </c>
      <c r="D14" s="57">
        <v>85221.27399999999</v>
      </c>
      <c r="E14" s="58">
        <v>0.28801041107370118</v>
      </c>
      <c r="F14" s="59">
        <v>-4.0572260707429808E-2</v>
      </c>
      <c r="G14" s="26"/>
    </row>
    <row r="15" spans="1:8">
      <c r="A15" s="60" t="s">
        <v>97</v>
      </c>
      <c r="B15" s="61">
        <v>86951.481500000009</v>
      </c>
      <c r="C15" s="62">
        <v>0.28637344408233062</v>
      </c>
      <c r="D15" s="61">
        <v>85706.646499999988</v>
      </c>
      <c r="E15" s="62">
        <v>0.28965075657298189</v>
      </c>
      <c r="F15" s="63">
        <v>-1.4316432319787631E-2</v>
      </c>
      <c r="G15" s="26"/>
    </row>
    <row r="16" spans="1:8" ht="17.25" thickBot="1">
      <c r="A16" s="64" t="s">
        <v>98</v>
      </c>
      <c r="B16" s="65">
        <v>59992.265059999991</v>
      </c>
      <c r="C16" s="66">
        <v>0.19758365547264728</v>
      </c>
      <c r="D16" s="65">
        <v>57443.302860000003</v>
      </c>
      <c r="E16" s="66">
        <v>0.19413309017346672</v>
      </c>
      <c r="F16" s="67">
        <v>-4.2488180725476776E-2</v>
      </c>
      <c r="G16" s="26"/>
    </row>
    <row r="17" spans="1:7" ht="17.25" thickBot="1">
      <c r="A17" s="68" t="s">
        <v>99</v>
      </c>
      <c r="B17" s="69">
        <v>303629.69506</v>
      </c>
      <c r="C17" s="109">
        <v>1</v>
      </c>
      <c r="D17" s="69">
        <v>295896.50485999993</v>
      </c>
      <c r="E17" s="109">
        <v>1.0000000000000002</v>
      </c>
      <c r="F17" s="70">
        <v>-2.5469149842119121E-2</v>
      </c>
      <c r="G17" s="26"/>
    </row>
    <row r="18" spans="1:7" ht="17.25" customHeight="1" thickBot="1">
      <c r="A18" s="159" t="s">
        <v>100</v>
      </c>
      <c r="B18" s="159"/>
      <c r="C18" s="159"/>
      <c r="D18" s="159"/>
      <c r="E18" s="159"/>
      <c r="F18" s="159"/>
      <c r="G18" s="26"/>
    </row>
    <row r="19" spans="1:7">
      <c r="A19" s="42" t="s">
        <v>95</v>
      </c>
      <c r="B19" s="43">
        <v>1201.94</v>
      </c>
      <c r="C19" s="44">
        <v>0.26412171300930298</v>
      </c>
      <c r="D19" s="43">
        <v>1097.1300000000001</v>
      </c>
      <c r="E19" s="44">
        <v>0.25721318969862506</v>
      </c>
      <c r="F19" s="71">
        <v>-8.7200692214253528E-2</v>
      </c>
    </row>
    <row r="20" spans="1:7">
      <c r="A20" s="45" t="s">
        <v>96</v>
      </c>
      <c r="B20" s="46">
        <v>1215.575</v>
      </c>
      <c r="C20" s="47">
        <v>0.26711795205358291</v>
      </c>
      <c r="D20" s="46">
        <v>1103.31</v>
      </c>
      <c r="E20" s="47">
        <v>0.25866204034744283</v>
      </c>
      <c r="F20" s="72">
        <v>-9.235546963371255E-2</v>
      </c>
    </row>
    <row r="21" spans="1:7">
      <c r="A21" s="45" t="s">
        <v>97</v>
      </c>
      <c r="B21" s="46">
        <v>1461.04</v>
      </c>
      <c r="C21" s="47">
        <v>0.32105794596661397</v>
      </c>
      <c r="D21" s="46">
        <v>1226.77</v>
      </c>
      <c r="E21" s="47">
        <v>0.28760623146444103</v>
      </c>
      <c r="F21" s="72">
        <v>-0.16034468597711216</v>
      </c>
    </row>
    <row r="22" spans="1:7" ht="17.25" thickBot="1">
      <c r="A22" s="48" t="s">
        <v>98</v>
      </c>
      <c r="B22" s="49">
        <v>672.15</v>
      </c>
      <c r="C22" s="50">
        <v>0.14770238897050017</v>
      </c>
      <c r="D22" s="49">
        <v>838.24</v>
      </c>
      <c r="E22" s="50">
        <v>0.19651853848949116</v>
      </c>
      <c r="F22" s="73">
        <v>0.24710258126906193</v>
      </c>
    </row>
    <row r="23" spans="1:7" ht="17.25" thickBot="1">
      <c r="A23" s="74" t="s">
        <v>101</v>
      </c>
      <c r="B23" s="51">
        <v>4550.7049999999999</v>
      </c>
      <c r="C23" s="75">
        <v>1</v>
      </c>
      <c r="D23" s="51">
        <v>4265.45</v>
      </c>
      <c r="E23" s="75">
        <v>1</v>
      </c>
      <c r="F23" s="76">
        <v>-6.2683694064985529E-2</v>
      </c>
    </row>
    <row r="24" spans="1:7" ht="17.25" customHeight="1" thickBot="1">
      <c r="A24" s="159" t="s">
        <v>102</v>
      </c>
      <c r="B24" s="159"/>
      <c r="C24" s="159"/>
      <c r="D24" s="159"/>
      <c r="E24" s="159"/>
      <c r="F24" s="159"/>
    </row>
    <row r="25" spans="1:7">
      <c r="A25" s="42" t="s">
        <v>95</v>
      </c>
      <c r="B25" s="43">
        <v>3848.6804999999999</v>
      </c>
      <c r="C25" s="44">
        <v>0.20116803182450796</v>
      </c>
      <c r="D25" s="43">
        <v>3322.7730000000001</v>
      </c>
      <c r="E25" s="44">
        <v>0.18953222384857013</v>
      </c>
      <c r="F25" s="71">
        <v>-0.1366461830229867</v>
      </c>
    </row>
    <row r="26" spans="1:7">
      <c r="A26" s="45" t="s">
        <v>96</v>
      </c>
      <c r="B26" s="46">
        <v>4999.152</v>
      </c>
      <c r="C26" s="47">
        <v>0.26130243043857565</v>
      </c>
      <c r="D26" s="46">
        <v>4858.527</v>
      </c>
      <c r="E26" s="47">
        <v>0.27713221063801891</v>
      </c>
      <c r="F26" s="72">
        <v>-2.8129770809129262E-2</v>
      </c>
    </row>
    <row r="27" spans="1:7">
      <c r="A27" s="45" t="s">
        <v>97</v>
      </c>
      <c r="B27" s="46">
        <v>3593.8319999999999</v>
      </c>
      <c r="C27" s="47">
        <v>0.18784726613392175</v>
      </c>
      <c r="D27" s="46">
        <v>3269.9450000000002</v>
      </c>
      <c r="E27" s="47">
        <v>0.18651889482444714</v>
      </c>
      <c r="F27" s="72">
        <v>-9.0123021888613541E-2</v>
      </c>
    </row>
    <row r="28" spans="1:7" ht="17.25" thickBot="1">
      <c r="A28" s="48" t="s">
        <v>98</v>
      </c>
      <c r="B28" s="49">
        <v>6690.0060000000003</v>
      </c>
      <c r="C28" s="50">
        <v>0.34968227160299464</v>
      </c>
      <c r="D28" s="49">
        <v>6080.1959999999999</v>
      </c>
      <c r="E28" s="50">
        <v>0.34681667068896394</v>
      </c>
      <c r="F28" s="73">
        <v>-9.1152384616695503E-2</v>
      </c>
    </row>
    <row r="29" spans="1:7" ht="17.25" thickBot="1">
      <c r="A29" s="74" t="s">
        <v>103</v>
      </c>
      <c r="B29" s="51">
        <v>19131.6705</v>
      </c>
      <c r="C29" s="75">
        <v>1</v>
      </c>
      <c r="D29" s="51">
        <v>17531.440999999999</v>
      </c>
      <c r="E29" s="75">
        <v>1</v>
      </c>
      <c r="F29" s="76">
        <v>-8.364295736747096E-2</v>
      </c>
    </row>
    <row r="30" spans="1:7" ht="17.25" customHeight="1" thickBot="1">
      <c r="A30" s="159" t="s">
        <v>104</v>
      </c>
      <c r="B30" s="159"/>
      <c r="C30" s="159"/>
      <c r="D30" s="159"/>
      <c r="E30" s="159"/>
      <c r="F30" s="159"/>
    </row>
    <row r="31" spans="1:7">
      <c r="A31" s="42" t="s">
        <v>95</v>
      </c>
      <c r="B31" s="43">
        <v>559.18100000000004</v>
      </c>
      <c r="C31" s="44">
        <v>9.5218026379286461E-2</v>
      </c>
      <c r="D31" s="43">
        <v>691.94299999999998</v>
      </c>
      <c r="E31" s="44">
        <v>0.12945151346804198</v>
      </c>
      <c r="F31" s="71">
        <v>0.23742223001139151</v>
      </c>
    </row>
    <row r="32" spans="1:7">
      <c r="A32" s="45" t="s">
        <v>96</v>
      </c>
      <c r="B32" s="46">
        <v>652.33000000000004</v>
      </c>
      <c r="C32" s="47">
        <v>0.11107955232384494</v>
      </c>
      <c r="D32" s="46">
        <v>633.41999999999996</v>
      </c>
      <c r="E32" s="47">
        <v>0.11850279237007549</v>
      </c>
      <c r="F32" s="72">
        <v>-2.8988395444023873E-2</v>
      </c>
    </row>
    <row r="33" spans="1:6">
      <c r="A33" s="45" t="s">
        <v>97</v>
      </c>
      <c r="B33" s="46">
        <v>381.26</v>
      </c>
      <c r="C33" s="47">
        <v>6.4921420322519449E-2</v>
      </c>
      <c r="D33" s="46">
        <v>313.59899999999999</v>
      </c>
      <c r="E33" s="47">
        <v>5.8669377639580855E-2</v>
      </c>
      <c r="F33" s="72">
        <v>-0.17746682054241203</v>
      </c>
    </row>
    <row r="34" spans="1:6" ht="17.25" thickBot="1">
      <c r="A34" s="48" t="s">
        <v>98</v>
      </c>
      <c r="B34" s="49">
        <v>4279.8670000000002</v>
      </c>
      <c r="C34" s="50">
        <v>0.72878100097434917</v>
      </c>
      <c r="D34" s="49">
        <v>3706.2285000000002</v>
      </c>
      <c r="E34" s="50">
        <v>0.69337631652230181</v>
      </c>
      <c r="F34" s="73">
        <v>-0.1340318519243705</v>
      </c>
    </row>
    <row r="35" spans="1:6" ht="17.25" thickBot="1">
      <c r="A35" s="74" t="s">
        <v>105</v>
      </c>
      <c r="B35" s="51">
        <v>5872.6379999999999</v>
      </c>
      <c r="C35" s="75">
        <v>1</v>
      </c>
      <c r="D35" s="51">
        <v>5345.1904999999997</v>
      </c>
      <c r="E35" s="75">
        <v>1</v>
      </c>
      <c r="F35" s="76">
        <v>-8.9814407085878623E-2</v>
      </c>
    </row>
    <row r="36" spans="1:6" ht="17.25" customHeight="1" thickBot="1">
      <c r="A36" s="159" t="s">
        <v>106</v>
      </c>
      <c r="B36" s="159"/>
      <c r="C36" s="159"/>
      <c r="D36" s="159"/>
      <c r="E36" s="159"/>
      <c r="F36" s="159"/>
    </row>
    <row r="37" spans="1:6">
      <c r="A37" s="42" t="s">
        <v>95</v>
      </c>
      <c r="B37" s="43">
        <v>25637.674500000001</v>
      </c>
      <c r="C37" s="44">
        <v>0.25651351929105359</v>
      </c>
      <c r="D37" s="43">
        <v>26518.523499999999</v>
      </c>
      <c r="E37" s="44">
        <v>0.27195348971314287</v>
      </c>
      <c r="F37" s="71">
        <v>3.4357601349529476E-2</v>
      </c>
    </row>
    <row r="38" spans="1:6">
      <c r="A38" s="45" t="s">
        <v>96</v>
      </c>
      <c r="B38" s="46">
        <v>29103.777999999998</v>
      </c>
      <c r="C38" s="47">
        <v>0.29119304558787268</v>
      </c>
      <c r="D38" s="46">
        <v>28065.008000000002</v>
      </c>
      <c r="E38" s="47">
        <v>0.28781303998419344</v>
      </c>
      <c r="F38" s="72">
        <v>-3.5691929755648832E-2</v>
      </c>
    </row>
    <row r="39" spans="1:6">
      <c r="A39" s="45" t="s">
        <v>97</v>
      </c>
      <c r="B39" s="46">
        <v>36231.245999999999</v>
      </c>
      <c r="C39" s="47">
        <v>0.36250574987836387</v>
      </c>
      <c r="D39" s="46">
        <v>35417.4</v>
      </c>
      <c r="E39" s="47">
        <v>0.36321349212999232</v>
      </c>
      <c r="F39" s="72">
        <v>-2.246254517440549E-2</v>
      </c>
    </row>
    <row r="40" spans="1:6" ht="17.25" thickBot="1">
      <c r="A40" s="48" t="s">
        <v>98</v>
      </c>
      <c r="B40" s="49">
        <v>8973.9809999999998</v>
      </c>
      <c r="C40" s="50">
        <v>8.9787685242709844E-2</v>
      </c>
      <c r="D40" s="49">
        <v>7510.3140000000003</v>
      </c>
      <c r="E40" s="50">
        <v>7.701997817267138E-2</v>
      </c>
      <c r="F40" s="73">
        <v>-0.16310119221335539</v>
      </c>
    </row>
    <row r="41" spans="1:6" ht="17.25" thickBot="1">
      <c r="A41" s="74" t="s">
        <v>107</v>
      </c>
      <c r="B41" s="51">
        <v>99946.679499999998</v>
      </c>
      <c r="C41" s="75">
        <v>1</v>
      </c>
      <c r="D41" s="51">
        <v>97511.245500000005</v>
      </c>
      <c r="E41" s="75">
        <v>1</v>
      </c>
      <c r="F41" s="76">
        <v>-2.4367332783676865E-2</v>
      </c>
    </row>
    <row r="42" spans="1:6" ht="17.25" customHeight="1" thickBot="1">
      <c r="A42" s="159" t="s">
        <v>108</v>
      </c>
      <c r="B42" s="159"/>
      <c r="C42" s="159"/>
      <c r="D42" s="159"/>
      <c r="E42" s="159"/>
      <c r="F42" s="159"/>
    </row>
    <row r="43" spans="1:6">
      <c r="A43" s="42" t="s">
        <v>95</v>
      </c>
      <c r="B43" s="43">
        <v>422.68950000000001</v>
      </c>
      <c r="C43" s="44">
        <v>0.21356718350333154</v>
      </c>
      <c r="D43" s="43">
        <v>474.72149999999999</v>
      </c>
      <c r="E43" s="44">
        <v>0.22202290796615509</v>
      </c>
      <c r="F43" s="71">
        <v>0.12309745096577984</v>
      </c>
    </row>
    <row r="44" spans="1:6">
      <c r="A44" s="45" t="s">
        <v>96</v>
      </c>
      <c r="B44" s="46">
        <v>456.16</v>
      </c>
      <c r="C44" s="47">
        <v>0.23047841601667352</v>
      </c>
      <c r="D44" s="46">
        <v>405.82799999999997</v>
      </c>
      <c r="E44" s="47">
        <v>0.18980204750382865</v>
      </c>
      <c r="F44" s="72">
        <v>-0.11033847772711336</v>
      </c>
    </row>
    <row r="45" spans="1:6">
      <c r="A45" s="45" t="s">
        <v>97</v>
      </c>
      <c r="B45" s="46">
        <v>444.88799999999998</v>
      </c>
      <c r="C45" s="47">
        <v>0.22478314965105628</v>
      </c>
      <c r="D45" s="46">
        <v>375.77300000000002</v>
      </c>
      <c r="E45" s="47">
        <v>0.17574559861975075</v>
      </c>
      <c r="F45" s="72">
        <v>-0.15535370700041351</v>
      </c>
    </row>
    <row r="46" spans="1:6" ht="17.25" thickBot="1">
      <c r="A46" s="48" t="s">
        <v>98</v>
      </c>
      <c r="B46" s="49">
        <v>655.45</v>
      </c>
      <c r="C46" s="50">
        <v>0.33117125082893867</v>
      </c>
      <c r="D46" s="49">
        <v>881.84199999999998</v>
      </c>
      <c r="E46" s="50">
        <v>0.41242944591026559</v>
      </c>
      <c r="F46" s="73">
        <v>0.34539934396216321</v>
      </c>
    </row>
    <row r="47" spans="1:6" ht="17.25" thickBot="1">
      <c r="A47" s="74" t="s">
        <v>109</v>
      </c>
      <c r="B47" s="51">
        <v>1979.1875</v>
      </c>
      <c r="C47" s="75">
        <v>1</v>
      </c>
      <c r="D47" s="51">
        <v>2138.1644999999999</v>
      </c>
      <c r="E47" s="75">
        <v>1</v>
      </c>
      <c r="F47" s="76">
        <v>8.032437553288907E-2</v>
      </c>
    </row>
    <row r="48" spans="1:6" ht="17.25" thickBot="1">
      <c r="A48" s="156" t="s">
        <v>110</v>
      </c>
      <c r="B48" s="156"/>
      <c r="C48" s="156"/>
      <c r="D48" s="156"/>
      <c r="E48" s="156"/>
      <c r="F48" s="156"/>
    </row>
    <row r="49" spans="1:6">
      <c r="A49" s="42" t="s">
        <v>95</v>
      </c>
      <c r="B49" s="43">
        <v>118.4</v>
      </c>
      <c r="C49" s="44">
        <v>4.7977470039407166E-2</v>
      </c>
      <c r="D49" s="43">
        <v>150.684</v>
      </c>
      <c r="E49" s="44">
        <v>6.7328976517699077E-2</v>
      </c>
      <c r="F49" s="71">
        <v>0.27266891891891887</v>
      </c>
    </row>
    <row r="50" spans="1:6">
      <c r="A50" s="45" t="s">
        <v>96</v>
      </c>
      <c r="B50" s="46">
        <v>12</v>
      </c>
      <c r="C50" s="47">
        <v>4.8625814229128882E-3</v>
      </c>
      <c r="D50" s="46">
        <v>0</v>
      </c>
      <c r="E50" s="47">
        <v>0</v>
      </c>
      <c r="F50" s="72">
        <v>-1</v>
      </c>
    </row>
    <row r="51" spans="1:6">
      <c r="A51" s="45" t="s">
        <v>97</v>
      </c>
      <c r="B51" s="110">
        <v>12</v>
      </c>
      <c r="C51" s="47">
        <v>4.8625814229128882E-3</v>
      </c>
      <c r="D51" s="110">
        <v>7.3</v>
      </c>
      <c r="E51" s="47">
        <v>3.2618030353534768E-3</v>
      </c>
      <c r="F51" s="105">
        <v>-0.39166666666666672</v>
      </c>
    </row>
    <row r="52" spans="1:6" ht="17.25" thickBot="1">
      <c r="A52" s="48" t="s">
        <v>98</v>
      </c>
      <c r="B52" s="49">
        <v>2325.4250000000002</v>
      </c>
      <c r="C52" s="50">
        <v>0.94229736711476697</v>
      </c>
      <c r="D52" s="49">
        <v>2080.0419999999999</v>
      </c>
      <c r="E52" s="50">
        <v>0.92940922044694751</v>
      </c>
      <c r="F52" s="73">
        <v>-0.10552178634013143</v>
      </c>
    </row>
    <row r="53" spans="1:6" ht="17.25" thickBot="1">
      <c r="A53" s="74" t="s">
        <v>111</v>
      </c>
      <c r="B53" s="51">
        <v>2467.8250000000003</v>
      </c>
      <c r="C53" s="75">
        <v>0.99999999999999989</v>
      </c>
      <c r="D53" s="51">
        <v>2238.0259999999998</v>
      </c>
      <c r="E53" s="75">
        <v>1</v>
      </c>
      <c r="F53" s="76">
        <v>-9.3118029033663396E-2</v>
      </c>
    </row>
    <row r="54" spans="1:6" ht="17.25" thickBot="1">
      <c r="A54" s="156" t="s">
        <v>112</v>
      </c>
      <c r="B54" s="156"/>
      <c r="C54" s="156"/>
      <c r="D54" s="156"/>
      <c r="E54" s="156"/>
      <c r="F54" s="156"/>
    </row>
    <row r="55" spans="1:6">
      <c r="A55" s="42" t="s">
        <v>95</v>
      </c>
      <c r="B55" s="43">
        <v>100.11499999999999</v>
      </c>
      <c r="C55" s="44">
        <v>6.8469260813752542E-2</v>
      </c>
      <c r="D55" s="43">
        <v>69.156999999999996</v>
      </c>
      <c r="E55" s="44">
        <v>5.6423511251332929E-2</v>
      </c>
      <c r="F55" s="71">
        <v>-0.30922439194925833</v>
      </c>
    </row>
    <row r="56" spans="1:6">
      <c r="A56" s="45" t="s">
        <v>96</v>
      </c>
      <c r="B56" s="46">
        <v>10.52</v>
      </c>
      <c r="C56" s="47">
        <v>7.1946923414141408E-3</v>
      </c>
      <c r="D56" s="46">
        <v>11.97</v>
      </c>
      <c r="E56" s="47">
        <v>9.7660313443101235E-3</v>
      </c>
      <c r="F56" s="72">
        <v>0.13783269961977207</v>
      </c>
    </row>
    <row r="57" spans="1:6">
      <c r="A57" s="45" t="s">
        <v>97</v>
      </c>
      <c r="B57" s="46">
        <v>223.14</v>
      </c>
      <c r="C57" s="47">
        <v>0.15260681074744784</v>
      </c>
      <c r="D57" s="46">
        <v>138.22</v>
      </c>
      <c r="E57" s="47">
        <v>0.112770330193028</v>
      </c>
      <c r="F57" s="72">
        <v>-0.38056825311463649</v>
      </c>
    </row>
    <row r="58" spans="1:6" ht="17.25" thickBot="1">
      <c r="A58" s="48" t="s">
        <v>98</v>
      </c>
      <c r="B58" s="49">
        <v>1128.414</v>
      </c>
      <c r="C58" s="50">
        <v>0.77172923609738553</v>
      </c>
      <c r="D58" s="49">
        <v>1006.33</v>
      </c>
      <c r="E58" s="50">
        <v>0.82104012721132891</v>
      </c>
      <c r="F58" s="73">
        <v>-0.10819078813272431</v>
      </c>
    </row>
    <row r="59" spans="1:6" ht="17.25" thickBot="1">
      <c r="A59" s="74" t="s">
        <v>113</v>
      </c>
      <c r="B59" s="51">
        <v>1462.1889999999999</v>
      </c>
      <c r="C59" s="75">
        <v>1</v>
      </c>
      <c r="D59" s="51">
        <v>1225.6770000000001</v>
      </c>
      <c r="E59" s="75">
        <v>1</v>
      </c>
      <c r="F59" s="76">
        <v>-0.16175200333199047</v>
      </c>
    </row>
    <row r="60" spans="1:6" ht="17.25" thickBot="1">
      <c r="A60" s="156" t="s">
        <v>114</v>
      </c>
      <c r="B60" s="156"/>
      <c r="C60" s="156"/>
      <c r="D60" s="156"/>
      <c r="E60" s="156"/>
      <c r="F60" s="156"/>
    </row>
    <row r="61" spans="1:6">
      <c r="A61" s="42" t="s">
        <v>95</v>
      </c>
      <c r="B61" s="43">
        <v>5989.0169999999998</v>
      </c>
      <c r="C61" s="44">
        <v>0.29691082245055883</v>
      </c>
      <c r="D61" s="43">
        <v>6741.9679999999998</v>
      </c>
      <c r="E61" s="44">
        <v>0.30576084557506489</v>
      </c>
      <c r="F61" s="71">
        <v>0.12572196739464925</v>
      </c>
    </row>
    <row r="62" spans="1:6">
      <c r="A62" s="45" t="s">
        <v>96</v>
      </c>
      <c r="B62" s="46">
        <v>5479.7</v>
      </c>
      <c r="C62" s="47">
        <v>0.27166098105621123</v>
      </c>
      <c r="D62" s="46">
        <v>5808.5420000000004</v>
      </c>
      <c r="E62" s="47">
        <v>0.26342823245056618</v>
      </c>
      <c r="F62" s="72">
        <v>6.0010949504535116E-2</v>
      </c>
    </row>
    <row r="63" spans="1:6">
      <c r="A63" s="45" t="s">
        <v>97</v>
      </c>
      <c r="B63" s="46">
        <v>7365.6229999999996</v>
      </c>
      <c r="C63" s="47">
        <v>0.36515728420720001</v>
      </c>
      <c r="D63" s="46">
        <v>8113.2449999999999</v>
      </c>
      <c r="E63" s="47">
        <v>0.36795081963570098</v>
      </c>
      <c r="F63" s="72">
        <v>0.10150152947008007</v>
      </c>
    </row>
    <row r="64" spans="1:6" ht="17.25" thickBot="1">
      <c r="A64" s="48" t="s">
        <v>98</v>
      </c>
      <c r="B64" s="49">
        <v>1336.7570000000001</v>
      </c>
      <c r="C64" s="50">
        <v>6.6270912286029854E-2</v>
      </c>
      <c r="D64" s="49">
        <v>1386.0532000000001</v>
      </c>
      <c r="E64" s="50">
        <v>6.286010233866797E-2</v>
      </c>
      <c r="F64" s="73">
        <v>3.6877457907458222E-2</v>
      </c>
    </row>
    <row r="65" spans="1:6" ht="17.25" thickBot="1">
      <c r="A65" s="74" t="s">
        <v>115</v>
      </c>
      <c r="B65" s="51">
        <v>20171.097000000002</v>
      </c>
      <c r="C65" s="75">
        <v>1</v>
      </c>
      <c r="D65" s="51">
        <v>22049.808199999999</v>
      </c>
      <c r="E65" s="75">
        <v>1</v>
      </c>
      <c r="F65" s="76">
        <v>9.3138771778252805E-2</v>
      </c>
    </row>
    <row r="66" spans="1:6" ht="17.25" thickBot="1">
      <c r="A66" s="156" t="s">
        <v>116</v>
      </c>
      <c r="B66" s="156"/>
      <c r="C66" s="156"/>
      <c r="D66" s="156"/>
      <c r="E66" s="156"/>
      <c r="F66" s="156"/>
    </row>
    <row r="67" spans="1:6">
      <c r="A67" s="42" t="s">
        <v>95</v>
      </c>
      <c r="B67" s="43">
        <v>1439.18</v>
      </c>
      <c r="C67" s="44">
        <v>0.15867176393194271</v>
      </c>
      <c r="D67" s="43">
        <v>1366.0360000000001</v>
      </c>
      <c r="E67" s="44">
        <v>0.14611782862220937</v>
      </c>
      <c r="F67" s="71">
        <v>-5.0823385538987464E-2</v>
      </c>
    </row>
    <row r="68" spans="1:6">
      <c r="A68" s="45" t="s">
        <v>96</v>
      </c>
      <c r="B68" s="46">
        <v>3140.1</v>
      </c>
      <c r="C68" s="47">
        <v>0.34620075732201205</v>
      </c>
      <c r="D68" s="46">
        <v>3266.26</v>
      </c>
      <c r="E68" s="47">
        <v>0.34937499371581537</v>
      </c>
      <c r="F68" s="72">
        <v>4.0177064424699926E-2</v>
      </c>
    </row>
    <row r="69" spans="1:6">
      <c r="A69" s="45" t="s">
        <v>97</v>
      </c>
      <c r="B69" s="46">
        <v>2218.962</v>
      </c>
      <c r="C69" s="47">
        <v>0.24464390461092531</v>
      </c>
      <c r="D69" s="46">
        <v>2647.7359999999999</v>
      </c>
      <c r="E69" s="47">
        <v>0.28321467010009554</v>
      </c>
      <c r="F69" s="72">
        <v>0.19323179035963656</v>
      </c>
    </row>
    <row r="70" spans="1:6" ht="17.25" thickBot="1">
      <c r="A70" s="48" t="s">
        <v>98</v>
      </c>
      <c r="B70" s="49">
        <v>2271.9287999999997</v>
      </c>
      <c r="C70" s="50">
        <v>0.2504835741351199</v>
      </c>
      <c r="D70" s="49">
        <v>2068.8339999999998</v>
      </c>
      <c r="E70" s="50">
        <v>0.22129250756187968</v>
      </c>
      <c r="F70" s="73">
        <v>-8.9393118305467922E-2</v>
      </c>
    </row>
    <row r="71" spans="1:6" ht="17.25" thickBot="1">
      <c r="A71" s="74" t="s">
        <v>117</v>
      </c>
      <c r="B71" s="51">
        <v>9070.1707999999999</v>
      </c>
      <c r="C71" s="75">
        <v>1</v>
      </c>
      <c r="D71" s="51">
        <v>9348.866</v>
      </c>
      <c r="E71" s="75">
        <v>1</v>
      </c>
      <c r="F71" s="76">
        <v>3.0726565810646145E-2</v>
      </c>
    </row>
    <row r="72" spans="1:6" ht="17.25" thickBot="1">
      <c r="A72" s="156" t="s">
        <v>118</v>
      </c>
      <c r="B72" s="156"/>
      <c r="C72" s="156"/>
      <c r="D72" s="156"/>
      <c r="E72" s="156"/>
      <c r="F72" s="156"/>
    </row>
    <row r="73" spans="1:6">
      <c r="A73" s="42" t="s">
        <v>95</v>
      </c>
      <c r="B73" s="43">
        <v>2509.84</v>
      </c>
      <c r="C73" s="44">
        <v>0.2621480190425598</v>
      </c>
      <c r="D73" s="43">
        <v>2581.145</v>
      </c>
      <c r="E73" s="44">
        <v>0.24852577419902791</v>
      </c>
      <c r="F73" s="71">
        <v>2.841017754119779E-2</v>
      </c>
    </row>
    <row r="74" spans="1:6">
      <c r="A74" s="45" t="s">
        <v>96</v>
      </c>
      <c r="B74" s="46">
        <v>1532.67</v>
      </c>
      <c r="C74" s="47">
        <v>0.16008446926734776</v>
      </c>
      <c r="D74" s="46">
        <v>1686.57</v>
      </c>
      <c r="E74" s="47">
        <v>0.16239154134729142</v>
      </c>
      <c r="F74" s="72">
        <v>0.10041300475640536</v>
      </c>
    </row>
    <row r="75" spans="1:6">
      <c r="A75" s="45" t="s">
        <v>97</v>
      </c>
      <c r="B75" s="46">
        <v>2687.5079999999998</v>
      </c>
      <c r="C75" s="47">
        <v>0.28070510405485277</v>
      </c>
      <c r="D75" s="46">
        <v>3365.4389999999999</v>
      </c>
      <c r="E75" s="47">
        <v>0.3240415912297071</v>
      </c>
      <c r="F75" s="72">
        <v>0.25225264445724438</v>
      </c>
    </row>
    <row r="76" spans="1:6" ht="17.25" thickBot="1">
      <c r="A76" s="48" t="s">
        <v>98</v>
      </c>
      <c r="B76" s="49">
        <v>2844.1149999999998</v>
      </c>
      <c r="C76" s="50">
        <v>0.29706240763523967</v>
      </c>
      <c r="D76" s="49">
        <v>2752.6702</v>
      </c>
      <c r="E76" s="50">
        <v>0.26504109322397346</v>
      </c>
      <c r="F76" s="73">
        <v>-3.2152286387856943E-2</v>
      </c>
    </row>
    <row r="77" spans="1:6" ht="17.25" thickBot="1">
      <c r="A77" s="74" t="s">
        <v>170</v>
      </c>
      <c r="B77" s="51">
        <v>9574.1329999999998</v>
      </c>
      <c r="C77" s="75">
        <v>1</v>
      </c>
      <c r="D77" s="51">
        <v>10385.824200000001</v>
      </c>
      <c r="E77" s="75">
        <v>1</v>
      </c>
      <c r="F77" s="76">
        <v>8.4779603542169513E-2</v>
      </c>
    </row>
    <row r="78" spans="1:6" ht="17.25" thickBot="1">
      <c r="A78" s="156" t="s">
        <v>119</v>
      </c>
      <c r="B78" s="156"/>
      <c r="C78" s="156"/>
      <c r="D78" s="156"/>
      <c r="E78" s="156"/>
      <c r="F78" s="156"/>
    </row>
    <row r="79" spans="1:6">
      <c r="A79" s="42" t="s">
        <v>95</v>
      </c>
      <c r="B79" s="43">
        <v>1794.3330000000001</v>
      </c>
      <c r="C79" s="44">
        <v>0.13809787244064164</v>
      </c>
      <c r="D79" s="43">
        <v>1693.6395</v>
      </c>
      <c r="E79" s="44">
        <v>0.14812898588631146</v>
      </c>
      <c r="F79" s="71">
        <v>-5.611750996052578E-2</v>
      </c>
    </row>
    <row r="80" spans="1:6">
      <c r="A80" s="45" t="s">
        <v>96</v>
      </c>
      <c r="B80" s="46">
        <v>5273.027</v>
      </c>
      <c r="C80" s="47">
        <v>0.40582980417907893</v>
      </c>
      <c r="D80" s="46">
        <v>4784.2179999999998</v>
      </c>
      <c r="E80" s="47">
        <v>0.41843695815965398</v>
      </c>
      <c r="F80" s="72">
        <v>-9.2699885663396042E-2</v>
      </c>
    </row>
    <row r="81" spans="1:6">
      <c r="A81" s="45" t="s">
        <v>97</v>
      </c>
      <c r="B81" s="46">
        <v>2458.8209999999999</v>
      </c>
      <c r="C81" s="47">
        <v>0.189239092639087</v>
      </c>
      <c r="D81" s="46">
        <v>2135.7890000000002</v>
      </c>
      <c r="E81" s="47">
        <v>0.18680023619969852</v>
      </c>
      <c r="F81" s="72">
        <v>-0.13137678586607149</v>
      </c>
    </row>
    <row r="82" spans="1:6" ht="17.25" thickBot="1">
      <c r="A82" s="48" t="s">
        <v>98</v>
      </c>
      <c r="B82" s="49">
        <v>3467.0169999999998</v>
      </c>
      <c r="C82" s="50">
        <v>0.26683323074119242</v>
      </c>
      <c r="D82" s="49">
        <v>2819.8989999999999</v>
      </c>
      <c r="E82" s="50">
        <v>0.24663381975433604</v>
      </c>
      <c r="F82" s="73">
        <v>-0.18664979144896032</v>
      </c>
    </row>
    <row r="83" spans="1:6" ht="17.25" thickBot="1">
      <c r="A83" s="74" t="s">
        <v>120</v>
      </c>
      <c r="B83" s="51">
        <v>12993.198</v>
      </c>
      <c r="C83" s="75">
        <v>1</v>
      </c>
      <c r="D83" s="51">
        <v>11433.5455</v>
      </c>
      <c r="E83" s="75">
        <v>1</v>
      </c>
      <c r="F83" s="76">
        <v>-0.12003607579904496</v>
      </c>
    </row>
    <row r="84" spans="1:6" ht="17.25" thickBot="1">
      <c r="A84" s="156" t="s">
        <v>121</v>
      </c>
      <c r="B84" s="156"/>
      <c r="C84" s="156"/>
      <c r="D84" s="156"/>
      <c r="E84" s="156"/>
      <c r="F84" s="156"/>
    </row>
    <row r="85" spans="1:6">
      <c r="A85" s="42" t="s">
        <v>95</v>
      </c>
      <c r="B85" s="43">
        <v>1501.7470000000001</v>
      </c>
      <c r="C85" s="44">
        <v>0.13538497460427931</v>
      </c>
      <c r="D85" s="43">
        <v>1384.0740000000001</v>
      </c>
      <c r="E85" s="44">
        <v>0.12144353546049383</v>
      </c>
      <c r="F85" s="71">
        <v>-7.8357406407337571E-2</v>
      </c>
    </row>
    <row r="86" spans="1:6">
      <c r="A86" s="45" t="s">
        <v>96</v>
      </c>
      <c r="B86" s="46">
        <v>3151.35</v>
      </c>
      <c r="C86" s="47">
        <v>0.28409941203091837</v>
      </c>
      <c r="D86" s="46">
        <v>3129.19</v>
      </c>
      <c r="E86" s="47">
        <v>0.27456616967562619</v>
      </c>
      <c r="F86" s="72">
        <v>-7.0319069605089268E-3</v>
      </c>
    </row>
    <row r="87" spans="1:6">
      <c r="A87" s="45" t="s">
        <v>97</v>
      </c>
      <c r="B87" s="46">
        <v>2804.1149999999998</v>
      </c>
      <c r="C87" s="47">
        <v>0.25279560276296786</v>
      </c>
      <c r="D87" s="46">
        <v>2840.56</v>
      </c>
      <c r="E87" s="47">
        <v>0.24924075525417017</v>
      </c>
      <c r="F87" s="72">
        <v>1.2996970523676765E-2</v>
      </c>
    </row>
    <row r="88" spans="1:6" ht="17.25" thickBot="1">
      <c r="A88" s="48" t="s">
        <v>98</v>
      </c>
      <c r="B88" s="49">
        <v>3635.2080000000001</v>
      </c>
      <c r="C88" s="50">
        <v>0.32772001060183442</v>
      </c>
      <c r="D88" s="49">
        <v>4043.0279999999998</v>
      </c>
      <c r="E88" s="50">
        <v>0.35474953960970973</v>
      </c>
      <c r="F88" s="73">
        <v>0.11218615275934685</v>
      </c>
    </row>
    <row r="89" spans="1:6" ht="17.25" thickBot="1">
      <c r="A89" s="74" t="s">
        <v>122</v>
      </c>
      <c r="B89" s="51">
        <v>11092.42</v>
      </c>
      <c r="C89" s="75">
        <v>1</v>
      </c>
      <c r="D89" s="51">
        <v>11396.852000000001</v>
      </c>
      <c r="E89" s="75">
        <v>1</v>
      </c>
      <c r="F89" s="76">
        <v>2.7445048059846266E-2</v>
      </c>
    </row>
    <row r="90" spans="1:6" ht="17.25" thickBot="1">
      <c r="A90" s="156" t="s">
        <v>123</v>
      </c>
      <c r="B90" s="156"/>
      <c r="C90" s="156"/>
      <c r="D90" s="156"/>
      <c r="E90" s="156"/>
      <c r="F90" s="156"/>
    </row>
    <row r="91" spans="1:6">
      <c r="A91" s="42" t="s">
        <v>95</v>
      </c>
      <c r="B91" s="43">
        <v>246.15</v>
      </c>
      <c r="C91" s="44">
        <v>0.1580229371882225</v>
      </c>
      <c r="D91" s="43">
        <v>197.43</v>
      </c>
      <c r="E91" s="44">
        <v>0.11200947390347757</v>
      </c>
      <c r="F91" s="71">
        <v>-0.19792809262644728</v>
      </c>
    </row>
    <row r="92" spans="1:6">
      <c r="A92" s="45" t="s">
        <v>96</v>
      </c>
      <c r="B92" s="46">
        <v>84.8</v>
      </c>
      <c r="C92" s="47">
        <v>5.4439752482475179E-2</v>
      </c>
      <c r="D92" s="46">
        <v>78.900000000000006</v>
      </c>
      <c r="E92" s="47">
        <v>4.4762941249984201E-2</v>
      </c>
      <c r="F92" s="72">
        <v>-6.9575471698113067E-2</v>
      </c>
    </row>
    <row r="93" spans="1:6">
      <c r="A93" s="45" t="s">
        <v>97</v>
      </c>
      <c r="B93" s="46">
        <v>13.895</v>
      </c>
      <c r="C93" s="47">
        <v>8.9202872729244424E-3</v>
      </c>
      <c r="D93" s="46">
        <v>12.705</v>
      </c>
      <c r="E93" s="47">
        <v>7.2080249503301552E-3</v>
      </c>
      <c r="F93" s="72">
        <v>-8.5642317380352662E-2</v>
      </c>
    </row>
    <row r="94" spans="1:6" ht="17.25" thickBot="1">
      <c r="A94" s="48" t="s">
        <v>98</v>
      </c>
      <c r="B94" s="49">
        <v>1212.8402599999999</v>
      </c>
      <c r="C94" s="50">
        <v>0.77861702305637792</v>
      </c>
      <c r="D94" s="49">
        <v>1473.58376</v>
      </c>
      <c r="E94" s="50">
        <v>0.83601955989620802</v>
      </c>
      <c r="F94" s="73">
        <v>0.2149858547736534</v>
      </c>
    </row>
    <row r="95" spans="1:6" ht="17.25" thickBot="1">
      <c r="A95" s="74" t="s">
        <v>171</v>
      </c>
      <c r="B95" s="51">
        <v>1557.68526</v>
      </c>
      <c r="C95" s="75">
        <v>1</v>
      </c>
      <c r="D95" s="51">
        <v>1762.6187600000001</v>
      </c>
      <c r="E95" s="75">
        <v>1</v>
      </c>
      <c r="F95" s="76">
        <v>0.1315628421623507</v>
      </c>
    </row>
    <row r="96" spans="1:6" ht="17.25" thickBot="1">
      <c r="A96" s="157" t="s">
        <v>54</v>
      </c>
      <c r="B96" s="157"/>
      <c r="C96" s="157"/>
      <c r="D96" s="157"/>
      <c r="E96" s="157"/>
      <c r="F96" s="157"/>
    </row>
    <row r="97" spans="1:6">
      <c r="A97" s="42" t="s">
        <v>95</v>
      </c>
      <c r="B97" s="43">
        <v>156.2535</v>
      </c>
      <c r="C97" s="44">
        <v>0.30020634521131173</v>
      </c>
      <c r="D97" s="43">
        <v>173.73599999999999</v>
      </c>
      <c r="E97" s="44">
        <v>0.29968950527841032</v>
      </c>
      <c r="F97" s="71">
        <v>0.11188549376493961</v>
      </c>
    </row>
    <row r="98" spans="1:6">
      <c r="A98" s="45" t="s">
        <v>96</v>
      </c>
      <c r="B98" s="46">
        <v>199.50399999999999</v>
      </c>
      <c r="C98" s="47">
        <v>0.38330256087087672</v>
      </c>
      <c r="D98" s="46">
        <v>220.25</v>
      </c>
      <c r="E98" s="47">
        <v>0.37992479127854833</v>
      </c>
      <c r="F98" s="72">
        <v>0.1039878899671185</v>
      </c>
    </row>
    <row r="99" spans="1:6">
      <c r="A99" s="45" t="s">
        <v>97</v>
      </c>
      <c r="B99" s="46">
        <v>164.12950000000001</v>
      </c>
      <c r="C99" s="47">
        <v>0.31533832737417078</v>
      </c>
      <c r="D99" s="46">
        <v>183.81399999999999</v>
      </c>
      <c r="E99" s="47">
        <v>0.31707375974608437</v>
      </c>
      <c r="F99" s="72">
        <v>0.11993273604074828</v>
      </c>
    </row>
    <row r="100" spans="1:6" ht="17.25" thickBot="1">
      <c r="A100" s="48" t="s">
        <v>98</v>
      </c>
      <c r="B100" s="111">
        <v>0.6</v>
      </c>
      <c r="C100" s="50">
        <v>1.1527665436408595E-3</v>
      </c>
      <c r="D100" s="111">
        <v>1.92</v>
      </c>
      <c r="E100" s="50">
        <v>3.3119436969571521E-3</v>
      </c>
      <c r="F100" s="86">
        <v>8.7799999999999994</v>
      </c>
    </row>
    <row r="101" spans="1:6" ht="17.25" thickBot="1">
      <c r="A101" s="74" t="s">
        <v>124</v>
      </c>
      <c r="B101" s="77">
        <v>520.48699999999997</v>
      </c>
      <c r="C101" s="78">
        <v>1</v>
      </c>
      <c r="D101" s="77">
        <v>579.71999999999991</v>
      </c>
      <c r="E101" s="78">
        <v>1.0000000000000002</v>
      </c>
      <c r="F101" s="76">
        <v>0.11380303446579831</v>
      </c>
    </row>
    <row r="102" spans="1:6" ht="17.25" thickBot="1">
      <c r="A102" s="157" t="s">
        <v>125</v>
      </c>
      <c r="B102" s="157"/>
      <c r="C102" s="157"/>
      <c r="D102" s="157"/>
      <c r="E102" s="157"/>
      <c r="F102" s="157"/>
    </row>
    <row r="103" spans="1:6">
      <c r="A103" s="42" t="s">
        <v>95</v>
      </c>
      <c r="B103" s="43">
        <v>459.20499999999998</v>
      </c>
      <c r="C103" s="44">
        <v>0.20779672705617869</v>
      </c>
      <c r="D103" s="43">
        <v>412.03750000000002</v>
      </c>
      <c r="E103" s="44">
        <v>0.18257680156328238</v>
      </c>
      <c r="F103" s="71">
        <v>-0.10271556276608473</v>
      </c>
    </row>
    <row r="104" spans="1:6">
      <c r="A104" s="45" t="s">
        <v>96</v>
      </c>
      <c r="B104" s="46">
        <v>986.75750000000005</v>
      </c>
      <c r="C104" s="47">
        <v>0.4465216600388438</v>
      </c>
      <c r="D104" s="46">
        <v>902.80499999999995</v>
      </c>
      <c r="E104" s="47">
        <v>0.40003943654482693</v>
      </c>
      <c r="F104" s="72">
        <v>-8.5079160786718178E-2</v>
      </c>
    </row>
    <row r="105" spans="1:6">
      <c r="A105" s="45" t="s">
        <v>97</v>
      </c>
      <c r="B105" s="46">
        <v>450.6345</v>
      </c>
      <c r="C105" s="47">
        <v>0.2039184551531398</v>
      </c>
      <c r="D105" s="46">
        <v>538.79750000000001</v>
      </c>
      <c r="E105" s="47">
        <v>0.23874507597073721</v>
      </c>
      <c r="F105" s="72">
        <v>0.19564192266681757</v>
      </c>
    </row>
    <row r="106" spans="1:6" s="35" customFormat="1" ht="17.25" thickBot="1">
      <c r="A106" s="48" t="s">
        <v>98</v>
      </c>
      <c r="B106" s="49">
        <v>313.279</v>
      </c>
      <c r="C106" s="50">
        <v>0.14176315775183765</v>
      </c>
      <c r="D106" s="49">
        <v>403.15</v>
      </c>
      <c r="E106" s="50">
        <v>0.17863868592115348</v>
      </c>
      <c r="F106" s="73">
        <v>0.28687208526584929</v>
      </c>
    </row>
    <row r="107" spans="1:6" ht="17.25" thickBot="1">
      <c r="A107" s="74" t="s">
        <v>126</v>
      </c>
      <c r="B107" s="77">
        <v>2209.8760000000002</v>
      </c>
      <c r="C107" s="78">
        <v>0.99999999999999989</v>
      </c>
      <c r="D107" s="77">
        <v>2256.79</v>
      </c>
      <c r="E107" s="78">
        <v>1</v>
      </c>
      <c r="F107" s="76">
        <v>2.1229245441825695E-2</v>
      </c>
    </row>
    <row r="108" spans="1:6" ht="17.25" thickBot="1">
      <c r="A108" s="157" t="s">
        <v>127</v>
      </c>
      <c r="B108" s="157"/>
      <c r="C108" s="157"/>
      <c r="D108" s="157"/>
      <c r="E108" s="157"/>
      <c r="F108" s="157"/>
    </row>
    <row r="109" spans="1:6">
      <c r="A109" s="45" t="s">
        <v>95</v>
      </c>
      <c r="B109" s="46">
        <v>0</v>
      </c>
      <c r="C109" s="47">
        <v>0</v>
      </c>
      <c r="D109" s="46">
        <v>0</v>
      </c>
      <c r="E109" s="47">
        <v>0</v>
      </c>
      <c r="F109" s="72" t="s">
        <v>173</v>
      </c>
    </row>
    <row r="110" spans="1:6">
      <c r="A110" s="45" t="s">
        <v>96</v>
      </c>
      <c r="B110" s="46">
        <v>1184.0139999999999</v>
      </c>
      <c r="C110" s="47">
        <v>0.4251021274242921</v>
      </c>
      <c r="D110" s="46">
        <v>1614.4559999999999</v>
      </c>
      <c r="E110" s="47">
        <v>0.52255038727072056</v>
      </c>
      <c r="F110" s="72">
        <v>0.36354468781619143</v>
      </c>
    </row>
    <row r="111" spans="1:6" ht="17.25" thickBot="1">
      <c r="A111" s="48" t="s">
        <v>97</v>
      </c>
      <c r="B111" s="49">
        <v>1601.232</v>
      </c>
      <c r="C111" s="50">
        <v>0.57489787257570779</v>
      </c>
      <c r="D111" s="49">
        <v>1475.114</v>
      </c>
      <c r="E111" s="50">
        <v>0.47744961272927955</v>
      </c>
      <c r="F111" s="73">
        <v>-7.8763102411143371E-2</v>
      </c>
    </row>
    <row r="112" spans="1:6" ht="17.25" thickBot="1">
      <c r="A112" s="79" t="s">
        <v>128</v>
      </c>
      <c r="B112" s="77">
        <v>2785.2460000000001</v>
      </c>
      <c r="C112" s="78">
        <v>0.99999999999999989</v>
      </c>
      <c r="D112" s="77">
        <v>3089.5699999999997</v>
      </c>
      <c r="E112" s="78">
        <v>1</v>
      </c>
      <c r="F112" s="76">
        <v>0.10926288019083397</v>
      </c>
    </row>
    <row r="113" spans="1:6" ht="17.25" thickBot="1">
      <c r="A113" s="157" t="s">
        <v>129</v>
      </c>
      <c r="B113" s="157"/>
      <c r="C113" s="157"/>
      <c r="D113" s="157"/>
      <c r="E113" s="157"/>
      <c r="F113" s="157"/>
    </row>
    <row r="114" spans="1:6">
      <c r="A114" s="42" t="s">
        <v>95</v>
      </c>
      <c r="B114" s="43">
        <v>783.06399999999996</v>
      </c>
      <c r="C114" s="44">
        <v>0.19645836840485079</v>
      </c>
      <c r="D114" s="43">
        <v>727.08900000000006</v>
      </c>
      <c r="E114" s="44">
        <v>0.18922851582324107</v>
      </c>
      <c r="F114" s="71">
        <v>-7.1482024457770854E-2</v>
      </c>
    </row>
    <row r="115" spans="1:6">
      <c r="A115" s="45" t="s">
        <v>96</v>
      </c>
      <c r="B115" s="46">
        <v>1202.3</v>
      </c>
      <c r="C115" s="47">
        <v>0.30163804789027726</v>
      </c>
      <c r="D115" s="46">
        <v>1155.74</v>
      </c>
      <c r="E115" s="47">
        <v>0.30078706303843494</v>
      </c>
      <c r="F115" s="72">
        <v>-3.8725775596772816E-2</v>
      </c>
    </row>
    <row r="116" spans="1:6">
      <c r="A116" s="45" t="s">
        <v>97</v>
      </c>
      <c r="B116" s="46">
        <v>832.72799999999995</v>
      </c>
      <c r="C116" s="47">
        <v>0.20891828024916811</v>
      </c>
      <c r="D116" s="46">
        <v>829.75300000000004</v>
      </c>
      <c r="E116" s="47">
        <v>0.2159473306429911</v>
      </c>
      <c r="F116" s="72">
        <v>-3.5725951331045946E-3</v>
      </c>
    </row>
    <row r="117" spans="1:6" ht="17.25" thickBot="1">
      <c r="A117" s="48" t="s">
        <v>98</v>
      </c>
      <c r="B117" s="49">
        <v>1167.8109999999999</v>
      </c>
      <c r="C117" s="50">
        <v>0.29298530345570373</v>
      </c>
      <c r="D117" s="49">
        <v>1129.8040000000001</v>
      </c>
      <c r="E117" s="50">
        <v>0.29403709049533283</v>
      </c>
      <c r="F117" s="73">
        <v>-3.2545506079322606E-2</v>
      </c>
    </row>
    <row r="118" spans="1:6" ht="17.25" thickBot="1">
      <c r="A118" s="79" t="s">
        <v>130</v>
      </c>
      <c r="B118" s="77">
        <v>3985.9030000000002</v>
      </c>
      <c r="C118" s="78">
        <v>0.99999999999999989</v>
      </c>
      <c r="D118" s="77">
        <v>3842.3860000000004</v>
      </c>
      <c r="E118" s="78">
        <v>1</v>
      </c>
      <c r="F118" s="76">
        <v>-3.6006144655301386E-2</v>
      </c>
    </row>
    <row r="119" spans="1:6" ht="17.25" thickBot="1">
      <c r="A119" s="156" t="s">
        <v>131</v>
      </c>
      <c r="B119" s="156"/>
      <c r="C119" s="156"/>
      <c r="D119" s="156"/>
      <c r="E119" s="156"/>
      <c r="F119" s="156"/>
    </row>
    <row r="120" spans="1:6">
      <c r="A120" s="42" t="s">
        <v>95</v>
      </c>
      <c r="B120" s="43">
        <v>9739.4030000000002</v>
      </c>
      <c r="C120" s="44">
        <v>0.24587039027935095</v>
      </c>
      <c r="D120" s="43">
        <v>8844.6409999999996</v>
      </c>
      <c r="E120" s="44">
        <v>0.2264574821608783</v>
      </c>
      <c r="F120" s="71">
        <v>-9.1870312790219288E-2</v>
      </c>
    </row>
    <row r="121" spans="1:6">
      <c r="A121" s="45" t="s">
        <v>96</v>
      </c>
      <c r="B121" s="46">
        <v>9128.8819999999996</v>
      </c>
      <c r="C121" s="47">
        <v>0.23045784019350488</v>
      </c>
      <c r="D121" s="46">
        <v>8239.2860000000001</v>
      </c>
      <c r="E121" s="47">
        <v>0.21095802106194864</v>
      </c>
      <c r="F121" s="72">
        <v>-9.7448515601362695E-2</v>
      </c>
    </row>
    <row r="122" spans="1:6">
      <c r="A122" s="45" t="s">
        <v>97</v>
      </c>
      <c r="B122" s="46">
        <v>9529.1509999999998</v>
      </c>
      <c r="C122" s="47">
        <v>0.24056259663973936</v>
      </c>
      <c r="D122" s="46">
        <v>9450.4930000000004</v>
      </c>
      <c r="E122" s="47">
        <v>0.24196966840813611</v>
      </c>
      <c r="F122" s="72">
        <v>-8.2544604445873304E-3</v>
      </c>
    </row>
    <row r="123" spans="1:6" ht="17.25" thickBot="1">
      <c r="A123" s="48" t="s">
        <v>98</v>
      </c>
      <c r="B123" s="49">
        <v>11214.5034</v>
      </c>
      <c r="C123" s="50">
        <v>0.28310917288740473</v>
      </c>
      <c r="D123" s="49">
        <v>12522.099200000001</v>
      </c>
      <c r="E123" s="50">
        <v>0.3206148283690371</v>
      </c>
      <c r="F123" s="73">
        <v>0.11659863601271914</v>
      </c>
    </row>
    <row r="124" spans="1:6" ht="17.25" thickBot="1">
      <c r="A124" s="74" t="s">
        <v>132</v>
      </c>
      <c r="B124" s="51">
        <v>39611.939400000003</v>
      </c>
      <c r="C124" s="75">
        <v>1</v>
      </c>
      <c r="D124" s="51">
        <v>39056.519199999995</v>
      </c>
      <c r="E124" s="75">
        <v>1.0000000000000002</v>
      </c>
      <c r="F124" s="76">
        <v>-1.4021535133420082E-2</v>
      </c>
    </row>
    <row r="125" spans="1:6" ht="17.25" thickBot="1">
      <c r="A125" s="156" t="s">
        <v>133</v>
      </c>
      <c r="B125" s="156"/>
      <c r="C125" s="156"/>
      <c r="D125" s="156"/>
      <c r="E125" s="156"/>
      <c r="F125" s="156"/>
    </row>
    <row r="126" spans="1:6">
      <c r="A126" s="42" t="s">
        <v>95</v>
      </c>
      <c r="B126" s="43">
        <v>2266.136</v>
      </c>
      <c r="C126" s="44">
        <v>0.29372931510167505</v>
      </c>
      <c r="D126" s="43">
        <v>2552.6120000000001</v>
      </c>
      <c r="E126" s="44">
        <v>0.34225734161072147</v>
      </c>
      <c r="F126" s="71">
        <v>0.12641606682034978</v>
      </c>
    </row>
    <row r="127" spans="1:6">
      <c r="A127" s="45" t="s">
        <v>96</v>
      </c>
      <c r="B127" s="46">
        <v>2669.7959999999998</v>
      </c>
      <c r="C127" s="47">
        <v>0.34605043587021772</v>
      </c>
      <c r="D127" s="46">
        <v>2477.6849999999999</v>
      </c>
      <c r="E127" s="47">
        <v>0.33221103773262856</v>
      </c>
      <c r="F127" s="72">
        <v>-7.1957183245461409E-2</v>
      </c>
    </row>
    <row r="128" spans="1:6">
      <c r="A128" s="45" t="s">
        <v>97</v>
      </c>
      <c r="B128" s="46">
        <v>2055.6370000000002</v>
      </c>
      <c r="C128" s="47">
        <v>0.26644510660775084</v>
      </c>
      <c r="D128" s="46">
        <v>1796.7080000000001</v>
      </c>
      <c r="E128" s="47">
        <v>0.24090480798911709</v>
      </c>
      <c r="F128" s="72">
        <v>-0.1259604687014293</v>
      </c>
    </row>
    <row r="129" spans="1:6" ht="17.25" thickBot="1">
      <c r="A129" s="48" t="s">
        <v>98</v>
      </c>
      <c r="B129" s="49">
        <v>723.47980000000007</v>
      </c>
      <c r="C129" s="50">
        <v>9.377514242035645E-2</v>
      </c>
      <c r="D129" s="49">
        <v>631.16079999999999</v>
      </c>
      <c r="E129" s="50">
        <v>8.4626812667532803E-2</v>
      </c>
      <c r="F129" s="73">
        <v>-0.12760411555374462</v>
      </c>
    </row>
    <row r="130" spans="1:6" ht="17.25" thickBot="1">
      <c r="A130" s="74" t="s">
        <v>134</v>
      </c>
      <c r="B130" s="51">
        <v>7715.0487999999996</v>
      </c>
      <c r="C130" s="75">
        <v>1</v>
      </c>
      <c r="D130" s="51">
        <v>7458.1658000000007</v>
      </c>
      <c r="E130" s="75">
        <v>0.99999999999999989</v>
      </c>
      <c r="F130" s="76">
        <v>-3.3296354522086569E-2</v>
      </c>
    </row>
    <row r="131" spans="1:6" ht="17.25" thickBot="1">
      <c r="A131" s="156" t="s">
        <v>135</v>
      </c>
      <c r="B131" s="156"/>
      <c r="C131" s="156"/>
      <c r="D131" s="156"/>
      <c r="E131" s="156"/>
      <c r="F131" s="156"/>
    </row>
    <row r="132" spans="1:6">
      <c r="A132" s="42" t="s">
        <v>95</v>
      </c>
      <c r="B132" s="43">
        <v>276.07100000000003</v>
      </c>
      <c r="C132" s="44">
        <v>0.11862404002617651</v>
      </c>
      <c r="D132" s="43">
        <v>223.982</v>
      </c>
      <c r="E132" s="44">
        <v>9.9871316168949495E-2</v>
      </c>
      <c r="F132" s="71">
        <v>-0.18867972369426711</v>
      </c>
    </row>
    <row r="133" spans="1:6">
      <c r="A133" s="45" t="s">
        <v>96</v>
      </c>
      <c r="B133" s="46">
        <v>1071.8050000000001</v>
      </c>
      <c r="C133" s="47">
        <v>0.46054036541417281</v>
      </c>
      <c r="D133" s="46">
        <v>1198.3499999999999</v>
      </c>
      <c r="E133" s="47">
        <v>0.53433218620719791</v>
      </c>
      <c r="F133" s="72">
        <v>0.11806718572874719</v>
      </c>
    </row>
    <row r="134" spans="1:6">
      <c r="A134" s="45" t="s">
        <v>97</v>
      </c>
      <c r="B134" s="46">
        <v>775.07</v>
      </c>
      <c r="C134" s="47">
        <v>0.33303727918937021</v>
      </c>
      <c r="D134" s="46">
        <v>717.67100000000005</v>
      </c>
      <c r="E134" s="47">
        <v>0.3200022651207961</v>
      </c>
      <c r="F134" s="72">
        <v>-7.4056536828931541E-2</v>
      </c>
    </row>
    <row r="135" spans="1:6" ht="17.25" thickBot="1">
      <c r="A135" s="48" t="s">
        <v>98</v>
      </c>
      <c r="B135" s="49">
        <v>204.33099999999999</v>
      </c>
      <c r="C135" s="50">
        <v>8.779831537028035E-2</v>
      </c>
      <c r="D135" s="49">
        <v>102.703</v>
      </c>
      <c r="E135" s="50">
        <v>4.5794232503056587E-2</v>
      </c>
      <c r="F135" s="73">
        <v>-0.49736946425163087</v>
      </c>
    </row>
    <row r="136" spans="1:6" ht="17.25" thickBot="1">
      <c r="A136" s="74" t="s">
        <v>136</v>
      </c>
      <c r="B136" s="51">
        <v>2327.2770000000005</v>
      </c>
      <c r="C136" s="75">
        <v>0.99999999999999989</v>
      </c>
      <c r="D136" s="51">
        <v>2242.7059999999997</v>
      </c>
      <c r="E136" s="75">
        <v>1</v>
      </c>
      <c r="F136" s="76">
        <v>-3.633903484630352E-2</v>
      </c>
    </row>
    <row r="137" spans="1:6" ht="17.25" thickBot="1">
      <c r="A137" s="156" t="s">
        <v>137</v>
      </c>
      <c r="B137" s="156"/>
      <c r="C137" s="156"/>
      <c r="D137" s="156"/>
      <c r="E137" s="156"/>
      <c r="F137" s="156"/>
    </row>
    <row r="138" spans="1:6">
      <c r="A138" s="42" t="s">
        <v>95</v>
      </c>
      <c r="B138" s="43">
        <v>943.91750000000002</v>
      </c>
      <c r="C138" s="44">
        <v>0.21610233614680127</v>
      </c>
      <c r="D138" s="43">
        <v>783.25300000000004</v>
      </c>
      <c r="E138" s="44">
        <v>0.20217709763130143</v>
      </c>
      <c r="F138" s="71">
        <v>-0.17021032028752514</v>
      </c>
    </row>
    <row r="139" spans="1:6">
      <c r="A139" s="45" t="s">
        <v>96</v>
      </c>
      <c r="B139" s="46">
        <v>1267.585</v>
      </c>
      <c r="C139" s="47">
        <v>0.29020341265485922</v>
      </c>
      <c r="D139" s="46">
        <v>1246.2750000000001</v>
      </c>
      <c r="E139" s="47">
        <v>0.32169460231936575</v>
      </c>
      <c r="F139" s="72">
        <v>-1.6811495876016158E-2</v>
      </c>
    </row>
    <row r="140" spans="1:6">
      <c r="A140" s="45" t="s">
        <v>97</v>
      </c>
      <c r="B140" s="46">
        <v>1583.8924999999999</v>
      </c>
      <c r="C140" s="47">
        <v>0.36261947623112972</v>
      </c>
      <c r="D140" s="46">
        <v>1377.2329999999999</v>
      </c>
      <c r="E140" s="47">
        <v>0.35549812219302079</v>
      </c>
      <c r="F140" s="72">
        <v>-0.13047571094629207</v>
      </c>
    </row>
    <row r="141" spans="1:6" ht="17.25" thickBot="1">
      <c r="A141" s="48" t="s">
        <v>98</v>
      </c>
      <c r="B141" s="49">
        <v>572.524</v>
      </c>
      <c r="C141" s="50">
        <v>0.13107477496720979</v>
      </c>
      <c r="D141" s="49">
        <v>467.33259999999996</v>
      </c>
      <c r="E141" s="50">
        <v>0.12063017785631197</v>
      </c>
      <c r="F141" s="73">
        <v>-0.18373273434825443</v>
      </c>
    </row>
    <row r="142" spans="1:6" ht="17.25" thickBot="1">
      <c r="A142" s="74" t="s">
        <v>138</v>
      </c>
      <c r="B142" s="51">
        <v>4367.9189999999999</v>
      </c>
      <c r="C142" s="75">
        <v>0.99999999999999989</v>
      </c>
      <c r="D142" s="51">
        <v>3874.0936000000002</v>
      </c>
      <c r="E142" s="75">
        <v>1</v>
      </c>
      <c r="F142" s="76">
        <v>-0.11305736209851869</v>
      </c>
    </row>
    <row r="143" spans="1:6" ht="17.25" thickBot="1">
      <c r="A143" s="156" t="s">
        <v>139</v>
      </c>
      <c r="B143" s="156"/>
      <c r="C143" s="156"/>
      <c r="D143" s="156"/>
      <c r="E143" s="156"/>
      <c r="F143" s="156"/>
    </row>
    <row r="144" spans="1:6">
      <c r="A144" s="42" t="s">
        <v>95</v>
      </c>
      <c r="B144" s="43">
        <v>451.02749999999997</v>
      </c>
      <c r="C144" s="44">
        <v>0.13803940236806692</v>
      </c>
      <c r="D144" s="43">
        <v>502.39350000000002</v>
      </c>
      <c r="E144" s="44">
        <v>0.14899025029469995</v>
      </c>
      <c r="F144" s="71">
        <v>0.11388662553835416</v>
      </c>
    </row>
    <row r="145" spans="1:6">
      <c r="A145" s="45" t="s">
        <v>96</v>
      </c>
      <c r="B145" s="46">
        <v>1574.8240000000001</v>
      </c>
      <c r="C145" s="47">
        <v>0.48198339080186609</v>
      </c>
      <c r="D145" s="46">
        <v>1759.7280000000001</v>
      </c>
      <c r="E145" s="47">
        <v>0.52186645561813949</v>
      </c>
      <c r="F145" s="72">
        <v>0.11741248545869243</v>
      </c>
    </row>
    <row r="146" spans="1:6">
      <c r="A146" s="45" t="s">
        <v>97</v>
      </c>
      <c r="B146" s="46">
        <v>1227.421</v>
      </c>
      <c r="C146" s="47">
        <v>0.37565882633323927</v>
      </c>
      <c r="D146" s="46">
        <v>1104.981</v>
      </c>
      <c r="E146" s="47">
        <v>0.32769411977043461</v>
      </c>
      <c r="F146" s="72">
        <v>-9.9753874180089852E-2</v>
      </c>
    </row>
    <row r="147" spans="1:6" ht="17.25" thickBot="1">
      <c r="A147" s="48" t="s">
        <v>98</v>
      </c>
      <c r="B147" s="49">
        <v>14.109800000000002</v>
      </c>
      <c r="C147" s="50">
        <v>4.3183804968276902E-3</v>
      </c>
      <c r="D147" s="49">
        <v>4.8866000000000005</v>
      </c>
      <c r="E147" s="50">
        <v>1.4491743167259945E-3</v>
      </c>
      <c r="F147" s="73">
        <v>-0.65367333342783029</v>
      </c>
    </row>
    <row r="148" spans="1:6" ht="17.25" thickBot="1">
      <c r="A148" s="74" t="s">
        <v>172</v>
      </c>
      <c r="B148" s="51">
        <v>3267.3823000000002</v>
      </c>
      <c r="C148" s="75">
        <v>1</v>
      </c>
      <c r="D148" s="51">
        <v>3371.9890999999998</v>
      </c>
      <c r="E148" s="75">
        <v>1</v>
      </c>
      <c r="F148" s="76">
        <v>3.2015476119828357E-2</v>
      </c>
    </row>
    <row r="149" spans="1:6" ht="17.25" thickBot="1">
      <c r="A149" s="156" t="s">
        <v>140</v>
      </c>
      <c r="B149" s="156"/>
      <c r="C149" s="156"/>
      <c r="D149" s="156"/>
      <c r="E149" s="156"/>
      <c r="F149" s="156"/>
    </row>
    <row r="150" spans="1:6">
      <c r="A150" s="42" t="s">
        <v>95</v>
      </c>
      <c r="B150" s="43">
        <v>196.55</v>
      </c>
      <c r="C150" s="44">
        <v>0.22498056959975093</v>
      </c>
      <c r="D150" s="43">
        <v>204.7</v>
      </c>
      <c r="E150" s="44">
        <v>0.23902661170728293</v>
      </c>
      <c r="F150" s="71">
        <v>4.1465276011192875E-2</v>
      </c>
    </row>
    <row r="151" spans="1:6">
      <c r="A151" s="45" t="s">
        <v>96</v>
      </c>
      <c r="B151" s="46">
        <v>282.5</v>
      </c>
      <c r="C151" s="47">
        <v>0.32336306747356725</v>
      </c>
      <c r="D151" s="46">
        <v>309.39999999999998</v>
      </c>
      <c r="E151" s="47">
        <v>0.36128399444178472</v>
      </c>
      <c r="F151" s="72">
        <v>9.5221238938053121E-2</v>
      </c>
    </row>
    <row r="152" spans="1:6">
      <c r="A152" s="45" t="s">
        <v>97</v>
      </c>
      <c r="B152" s="46">
        <v>366.18099999999998</v>
      </c>
      <c r="C152" s="47">
        <v>0.41914835897535685</v>
      </c>
      <c r="D152" s="46">
        <v>308.51</v>
      </c>
      <c r="E152" s="47">
        <v>0.360244748303927</v>
      </c>
      <c r="F152" s="72">
        <v>-0.15749315229353789</v>
      </c>
    </row>
    <row r="153" spans="1:6" ht="17.25" thickBot="1">
      <c r="A153" s="48" t="s">
        <v>98</v>
      </c>
      <c r="B153" s="49">
        <v>28.4</v>
      </c>
      <c r="C153" s="50">
        <v>3.2508003951324985E-2</v>
      </c>
      <c r="D153" s="49">
        <v>33.78</v>
      </c>
      <c r="E153" s="50">
        <v>3.9444645547005462E-2</v>
      </c>
      <c r="F153" s="73">
        <v>0.18943661971830994</v>
      </c>
    </row>
    <row r="154" spans="1:6" ht="17.25" thickBot="1">
      <c r="A154" s="74" t="s">
        <v>141</v>
      </c>
      <c r="B154" s="51">
        <v>873.63099999999997</v>
      </c>
      <c r="C154" s="75">
        <v>1</v>
      </c>
      <c r="D154" s="51">
        <v>856.38999999999987</v>
      </c>
      <c r="E154" s="75">
        <v>1</v>
      </c>
      <c r="F154" s="76">
        <v>-1.9734876624112552E-2</v>
      </c>
    </row>
    <row r="155" spans="1:6" ht="17.25" thickBot="1">
      <c r="A155" s="156" t="s">
        <v>142</v>
      </c>
      <c r="B155" s="156"/>
      <c r="C155" s="156"/>
      <c r="D155" s="156"/>
      <c r="E155" s="156"/>
      <c r="F155" s="156"/>
    </row>
    <row r="156" spans="1:6">
      <c r="A156" s="42" t="s">
        <v>95</v>
      </c>
      <c r="B156" s="43">
        <v>1383.7</v>
      </c>
      <c r="C156" s="44">
        <v>0.24478784287015826</v>
      </c>
      <c r="D156" s="43">
        <v>993.12</v>
      </c>
      <c r="E156" s="44">
        <v>0.20321727952566263</v>
      </c>
      <c r="F156" s="71">
        <v>-0.28227216882272166</v>
      </c>
    </row>
    <row r="157" spans="1:6">
      <c r="A157" s="45" t="s">
        <v>96</v>
      </c>
      <c r="B157" s="46">
        <v>909.95</v>
      </c>
      <c r="C157" s="47">
        <v>0.16097759457953351</v>
      </c>
      <c r="D157" s="46">
        <v>882.77</v>
      </c>
      <c r="E157" s="47">
        <v>0.1806368997169216</v>
      </c>
      <c r="F157" s="72">
        <v>-2.9869773064454153E-2</v>
      </c>
    </row>
    <row r="158" spans="1:6">
      <c r="A158" s="45" t="s">
        <v>97</v>
      </c>
      <c r="B158" s="46">
        <v>1068.19</v>
      </c>
      <c r="C158" s="47">
        <v>0.18897154431992078</v>
      </c>
      <c r="D158" s="46">
        <v>935.2</v>
      </c>
      <c r="E158" s="47">
        <v>0.19136539372120157</v>
      </c>
      <c r="F158" s="72">
        <v>-0.12450032297624958</v>
      </c>
    </row>
    <row r="159" spans="1:6" ht="17.25" thickBot="1">
      <c r="A159" s="48" t="s">
        <v>98</v>
      </c>
      <c r="B159" s="49">
        <v>2290.81</v>
      </c>
      <c r="C159" s="50">
        <v>0.40526301823038752</v>
      </c>
      <c r="D159" s="49">
        <v>2075.8960000000002</v>
      </c>
      <c r="E159" s="50">
        <v>0.4247804270362141</v>
      </c>
      <c r="F159" s="73">
        <v>-9.381572456903875E-2</v>
      </c>
    </row>
    <row r="160" spans="1:6" ht="17.25" thickBot="1">
      <c r="A160" s="74" t="s">
        <v>143</v>
      </c>
      <c r="B160" s="51">
        <v>5652.65</v>
      </c>
      <c r="C160" s="75">
        <v>1</v>
      </c>
      <c r="D160" s="51">
        <v>4886.9860000000008</v>
      </c>
      <c r="E160" s="75">
        <v>0.99999999999999989</v>
      </c>
      <c r="F160" s="76">
        <v>-0.1354522215244176</v>
      </c>
    </row>
    <row r="161" spans="1:6" ht="17.25" thickBot="1">
      <c r="A161" s="156" t="s">
        <v>144</v>
      </c>
      <c r="B161" s="156"/>
      <c r="C161" s="156"/>
      <c r="D161" s="156"/>
      <c r="E161" s="156"/>
      <c r="F161" s="156"/>
    </row>
    <row r="162" spans="1:6">
      <c r="A162" s="42" t="s">
        <v>95</v>
      </c>
      <c r="B162" s="43">
        <v>304.16000000000003</v>
      </c>
      <c r="C162" s="44">
        <v>9.0010668347560274E-2</v>
      </c>
      <c r="D162" s="43">
        <v>308.57499999999999</v>
      </c>
      <c r="E162" s="44">
        <v>0.10270068777759472</v>
      </c>
      <c r="F162" s="71">
        <v>1.4515386638611183E-2</v>
      </c>
    </row>
    <row r="163" spans="1:6">
      <c r="A163" s="45" t="s">
        <v>96</v>
      </c>
      <c r="B163" s="46">
        <v>2480.7199999999998</v>
      </c>
      <c r="C163" s="47">
        <v>0.73412435949223998</v>
      </c>
      <c r="D163" s="46">
        <v>2246.0500000000002</v>
      </c>
      <c r="E163" s="47">
        <v>0.74753586577936204</v>
      </c>
      <c r="F163" s="72">
        <v>-9.4597536199167886E-2</v>
      </c>
    </row>
    <row r="164" spans="1:6">
      <c r="A164" s="45" t="s">
        <v>97</v>
      </c>
      <c r="B164" s="46">
        <v>259.40499999999997</v>
      </c>
      <c r="C164" s="47">
        <v>7.6766232978362936E-2</v>
      </c>
      <c r="D164" s="46">
        <v>186.07</v>
      </c>
      <c r="E164" s="47">
        <v>6.1928273433612735E-2</v>
      </c>
      <c r="F164" s="72">
        <v>-0.28270465102831477</v>
      </c>
    </row>
    <row r="165" spans="1:6" ht="17.25" thickBot="1">
      <c r="A165" s="48" t="s">
        <v>98</v>
      </c>
      <c r="B165" s="49">
        <v>334.87</v>
      </c>
      <c r="C165" s="50">
        <v>9.9098739181836884E-2</v>
      </c>
      <c r="D165" s="49">
        <v>263.91000000000003</v>
      </c>
      <c r="E165" s="50">
        <v>8.7835173009430528E-2</v>
      </c>
      <c r="F165" s="73">
        <v>-0.21190312658643651</v>
      </c>
    </row>
    <row r="166" spans="1:6" ht="17.25" thickBot="1">
      <c r="A166" s="74" t="s">
        <v>145</v>
      </c>
      <c r="B166" s="51">
        <v>3379.1549999999997</v>
      </c>
      <c r="C166" s="75">
        <v>1.0000000000000002</v>
      </c>
      <c r="D166" s="51">
        <v>3004.605</v>
      </c>
      <c r="E166" s="75">
        <v>1</v>
      </c>
      <c r="F166" s="76">
        <v>-0.11084131979740486</v>
      </c>
    </row>
    <row r="167" spans="1:6" ht="17.25" thickBot="1">
      <c r="A167" s="156" t="s">
        <v>76</v>
      </c>
      <c r="B167" s="156"/>
      <c r="C167" s="156"/>
      <c r="D167" s="156"/>
      <c r="E167" s="156"/>
      <c r="F167" s="156"/>
    </row>
    <row r="168" spans="1:6">
      <c r="A168" s="42" t="s">
        <v>95</v>
      </c>
      <c r="B168" s="43">
        <v>352.23</v>
      </c>
      <c r="C168" s="44">
        <v>0.17101656855010014</v>
      </c>
      <c r="D168" s="43">
        <v>334.40499999999997</v>
      </c>
      <c r="E168" s="44">
        <v>0.17966824196394224</v>
      </c>
      <c r="F168" s="71">
        <v>-5.0606138034806958E-2</v>
      </c>
    </row>
    <row r="169" spans="1:6">
      <c r="A169" s="45" t="s">
        <v>96</v>
      </c>
      <c r="B169" s="46">
        <v>745.72</v>
      </c>
      <c r="C169" s="47">
        <v>0.36206591005644234</v>
      </c>
      <c r="D169" s="46">
        <v>722.13599999999997</v>
      </c>
      <c r="E169" s="47">
        <v>0.38798733744672897</v>
      </c>
      <c r="F169" s="72">
        <v>-3.1625811296465245E-2</v>
      </c>
    </row>
    <row r="170" spans="1:6">
      <c r="A170" s="45" t="s">
        <v>97</v>
      </c>
      <c r="B170" s="46">
        <v>562.72500000000002</v>
      </c>
      <c r="C170" s="47">
        <v>0.27321721187109305</v>
      </c>
      <c r="D170" s="46">
        <v>529.04499999999996</v>
      </c>
      <c r="E170" s="47">
        <v>0.28424391103546243</v>
      </c>
      <c r="F170" s="72">
        <v>-5.9851614909591788E-2</v>
      </c>
    </row>
    <row r="171" spans="1:6" ht="17.25" thickBot="1">
      <c r="A171" s="48" t="s">
        <v>98</v>
      </c>
      <c r="B171" s="49">
        <v>398.95</v>
      </c>
      <c r="C171" s="50">
        <v>0.1937003095223645</v>
      </c>
      <c r="D171" s="49">
        <v>275.64999999999998</v>
      </c>
      <c r="E171" s="50">
        <v>0.14810050955386636</v>
      </c>
      <c r="F171" s="80">
        <v>-0.30906128587542303</v>
      </c>
    </row>
    <row r="172" spans="1:6" ht="17.25" thickBot="1">
      <c r="A172" s="74" t="s">
        <v>146</v>
      </c>
      <c r="B172" s="51">
        <v>2059.625</v>
      </c>
      <c r="C172" s="75">
        <v>1</v>
      </c>
      <c r="D172" s="51">
        <v>1861.2359999999999</v>
      </c>
      <c r="E172" s="75">
        <v>1</v>
      </c>
      <c r="F172" s="76">
        <v>-9.6322874309643813E-2</v>
      </c>
    </row>
    <row r="173" spans="1:6" ht="17.25" thickBot="1">
      <c r="A173" s="156" t="s">
        <v>147</v>
      </c>
      <c r="B173" s="156"/>
      <c r="C173" s="156"/>
      <c r="D173" s="156"/>
      <c r="E173" s="156"/>
      <c r="F173" s="156"/>
    </row>
    <row r="174" spans="1:6">
      <c r="A174" s="42" t="s">
        <v>95</v>
      </c>
      <c r="B174" s="43">
        <v>738.66499999999996</v>
      </c>
      <c r="C174" s="44">
        <v>0.11186124610882507</v>
      </c>
      <c r="D174" s="43">
        <v>841.04549999999995</v>
      </c>
      <c r="E174" s="44">
        <v>0.14662030159437028</v>
      </c>
      <c r="F174" s="71">
        <v>0.13860207265810609</v>
      </c>
    </row>
    <row r="175" spans="1:6">
      <c r="A175" s="45" t="s">
        <v>96</v>
      </c>
      <c r="B175" s="46">
        <v>2659.85</v>
      </c>
      <c r="C175" s="47">
        <v>0.40279982869441272</v>
      </c>
      <c r="D175" s="46">
        <v>1988.5</v>
      </c>
      <c r="E175" s="47">
        <v>0.3466571900336014</v>
      </c>
      <c r="F175" s="72">
        <v>-0.25240145120965463</v>
      </c>
    </row>
    <row r="176" spans="1:6">
      <c r="A176" s="45" t="s">
        <v>97</v>
      </c>
      <c r="B176" s="46">
        <v>1130.806</v>
      </c>
      <c r="C176" s="47">
        <v>0.17124592104314684</v>
      </c>
      <c r="D176" s="46">
        <v>1063.991</v>
      </c>
      <c r="E176" s="47">
        <v>0.18548661316622661</v>
      </c>
      <c r="F176" s="72">
        <v>-5.9086173932575536E-2</v>
      </c>
    </row>
    <row r="177" spans="1:6" ht="17.25" thickBot="1">
      <c r="A177" s="48" t="s">
        <v>98</v>
      </c>
      <c r="B177" s="49">
        <v>2074.0830000000001</v>
      </c>
      <c r="C177" s="50">
        <v>0.3140930041536153</v>
      </c>
      <c r="D177" s="49">
        <v>1842.6780000000001</v>
      </c>
      <c r="E177" s="50">
        <v>0.3212358952058017</v>
      </c>
      <c r="F177" s="73">
        <v>-0.11156978770859216</v>
      </c>
    </row>
    <row r="178" spans="1:6" ht="17.25" thickBot="1">
      <c r="A178" s="74" t="s">
        <v>148</v>
      </c>
      <c r="B178" s="51">
        <v>6603.4040000000005</v>
      </c>
      <c r="C178" s="75">
        <v>0.99999999999999989</v>
      </c>
      <c r="D178" s="51">
        <v>5736.2145</v>
      </c>
      <c r="E178" s="75">
        <v>1</v>
      </c>
      <c r="F178" s="76">
        <v>-0.13132461681884078</v>
      </c>
    </row>
    <row r="179" spans="1:6" ht="17.25" thickBot="1">
      <c r="A179" s="156" t="s">
        <v>149</v>
      </c>
      <c r="B179" s="156"/>
      <c r="C179" s="156"/>
      <c r="D179" s="156"/>
      <c r="E179" s="156"/>
      <c r="F179" s="156"/>
    </row>
    <row r="180" spans="1:6">
      <c r="A180" s="42" t="s">
        <v>95</v>
      </c>
      <c r="B180" s="43">
        <v>984.90099999999995</v>
      </c>
      <c r="C180" s="44">
        <v>0.32004977030464976</v>
      </c>
      <c r="D180" s="43">
        <v>992.56</v>
      </c>
      <c r="E180" s="44">
        <v>0.31514063153857436</v>
      </c>
      <c r="F180" s="71">
        <v>7.7764161067965798E-3</v>
      </c>
    </row>
    <row r="181" spans="1:6">
      <c r="A181" s="45" t="s">
        <v>96</v>
      </c>
      <c r="B181" s="46">
        <v>960.75</v>
      </c>
      <c r="C181" s="47">
        <v>0.3122017510594387</v>
      </c>
      <c r="D181" s="46">
        <v>965.55</v>
      </c>
      <c r="E181" s="47">
        <v>0.30656487948544214</v>
      </c>
      <c r="F181" s="72">
        <v>4.9960967993754046E-3</v>
      </c>
    </row>
    <row r="182" spans="1:6">
      <c r="A182" s="45" t="s">
        <v>97</v>
      </c>
      <c r="B182" s="46">
        <v>1117.5160000000001</v>
      </c>
      <c r="C182" s="47">
        <v>0.36314384807383787</v>
      </c>
      <c r="D182" s="46">
        <v>1181.7360000000001</v>
      </c>
      <c r="E182" s="47">
        <v>0.3752045512128927</v>
      </c>
      <c r="F182" s="72">
        <v>5.7466738731257516E-2</v>
      </c>
    </row>
    <row r="183" spans="1:6" ht="17.25" thickBot="1">
      <c r="A183" s="48" t="s">
        <v>98</v>
      </c>
      <c r="B183" s="49">
        <v>14.17</v>
      </c>
      <c r="C183" s="50">
        <v>4.6046305620736369E-3</v>
      </c>
      <c r="D183" s="49">
        <v>9.7319999999999993</v>
      </c>
      <c r="E183" s="50">
        <v>3.0899377630908011E-3</v>
      </c>
      <c r="F183" s="73">
        <v>-0.31319689484827107</v>
      </c>
    </row>
    <row r="184" spans="1:6" ht="17.25" thickBot="1">
      <c r="A184" s="74" t="s">
        <v>150</v>
      </c>
      <c r="B184" s="51">
        <v>3077.337</v>
      </c>
      <c r="C184" s="75">
        <v>0.99999999999999989</v>
      </c>
      <c r="D184" s="51">
        <v>3149.578</v>
      </c>
      <c r="E184" s="75">
        <v>1</v>
      </c>
      <c r="F184" s="76">
        <v>2.3475167003158992E-2</v>
      </c>
    </row>
    <row r="185" spans="1:6" ht="17.25" customHeight="1" thickBot="1">
      <c r="A185" s="159" t="s">
        <v>151</v>
      </c>
      <c r="B185" s="159"/>
      <c r="C185" s="159"/>
      <c r="D185" s="159"/>
      <c r="E185" s="159"/>
      <c r="F185" s="159"/>
    </row>
    <row r="186" spans="1:6">
      <c r="A186" s="42" t="s">
        <v>95</v>
      </c>
      <c r="B186" s="43">
        <v>1556.16</v>
      </c>
      <c r="C186" s="44">
        <v>0.18849549546930552</v>
      </c>
      <c r="D186" s="43">
        <v>1534.65</v>
      </c>
      <c r="E186" s="44">
        <v>0.20576487576877747</v>
      </c>
      <c r="F186" s="71">
        <v>-1.3822486119679178E-2</v>
      </c>
    </row>
    <row r="187" spans="1:6">
      <c r="A187" s="45" t="s">
        <v>96</v>
      </c>
      <c r="B187" s="46">
        <v>4016.1</v>
      </c>
      <c r="C187" s="47">
        <v>0.48646460476704062</v>
      </c>
      <c r="D187" s="46">
        <v>3306.15</v>
      </c>
      <c r="E187" s="47">
        <v>0.44328644578434406</v>
      </c>
      <c r="F187" s="72">
        <v>-0.1767759766938074</v>
      </c>
    </row>
    <row r="188" spans="1:6">
      <c r="A188" s="45" t="s">
        <v>97</v>
      </c>
      <c r="B188" s="46">
        <v>2524.3780000000002</v>
      </c>
      <c r="C188" s="47">
        <v>0.30577439457498878</v>
      </c>
      <c r="D188" s="46">
        <v>2425.5700000000002</v>
      </c>
      <c r="E188" s="47">
        <v>0.32521885102041093</v>
      </c>
      <c r="F188" s="72">
        <v>-3.9141523179175186E-2</v>
      </c>
    </row>
    <row r="189" spans="1:6" ht="17.25" thickBot="1">
      <c r="A189" s="48" t="s">
        <v>98</v>
      </c>
      <c r="B189" s="49">
        <v>159.05000000000001</v>
      </c>
      <c r="C189" s="50">
        <v>1.9265505188665075E-2</v>
      </c>
      <c r="D189" s="49">
        <v>191.9</v>
      </c>
      <c r="E189" s="50">
        <v>2.5729827426467532E-2</v>
      </c>
      <c r="F189" s="73">
        <v>0.20653882426909775</v>
      </c>
    </row>
    <row r="190" spans="1:6" ht="17.25" thickBot="1">
      <c r="A190" s="74" t="s">
        <v>152</v>
      </c>
      <c r="B190" s="51">
        <v>8255.6880000000001</v>
      </c>
      <c r="C190" s="75">
        <v>1</v>
      </c>
      <c r="D190" s="51">
        <v>7458.27</v>
      </c>
      <c r="E190" s="75">
        <v>1</v>
      </c>
      <c r="F190" s="76">
        <v>-9.6590132766645187E-2</v>
      </c>
    </row>
    <row r="191" spans="1:6" ht="17.25" thickBot="1">
      <c r="A191" s="159" t="s">
        <v>153</v>
      </c>
      <c r="B191" s="159"/>
      <c r="C191" s="159"/>
      <c r="D191" s="159"/>
      <c r="E191" s="159"/>
      <c r="F191" s="159"/>
    </row>
    <row r="192" spans="1:6">
      <c r="A192" s="42" t="s">
        <v>95</v>
      </c>
      <c r="B192" s="43">
        <v>640.82500000000005</v>
      </c>
      <c r="C192" s="44">
        <v>0.32520768734997535</v>
      </c>
      <c r="D192" s="43">
        <v>753.59749999999997</v>
      </c>
      <c r="E192" s="44">
        <v>0.35603791230505782</v>
      </c>
      <c r="F192" s="71">
        <v>0.17598018179690222</v>
      </c>
    </row>
    <row r="193" spans="1:6">
      <c r="A193" s="45" t="s">
        <v>96</v>
      </c>
      <c r="B193" s="46">
        <v>844.45</v>
      </c>
      <c r="C193" s="47">
        <v>0.42854387950327577</v>
      </c>
      <c r="D193" s="46">
        <v>803.26</v>
      </c>
      <c r="E193" s="47">
        <v>0.37950101139953457</v>
      </c>
      <c r="F193" s="72">
        <v>-4.8777310675587771E-2</v>
      </c>
    </row>
    <row r="194" spans="1:6" ht="16.5" customHeight="1">
      <c r="A194" s="45" t="s">
        <v>97</v>
      </c>
      <c r="B194" s="46">
        <v>447.53500000000003</v>
      </c>
      <c r="C194" s="47">
        <v>0.22711633029012793</v>
      </c>
      <c r="D194" s="46">
        <v>523.76400000000001</v>
      </c>
      <c r="E194" s="47">
        <v>0.24745283934798923</v>
      </c>
      <c r="F194" s="72">
        <v>0.17033081211525358</v>
      </c>
    </row>
    <row r="195" spans="1:6" s="30" customFormat="1" ht="17.25" thickBot="1">
      <c r="A195" s="48" t="s">
        <v>98</v>
      </c>
      <c r="B195" s="49">
        <v>37.700000000000003</v>
      </c>
      <c r="C195" s="50">
        <v>1.9132102856620873E-2</v>
      </c>
      <c r="D195" s="49">
        <v>36</v>
      </c>
      <c r="E195" s="50">
        <v>1.7008236947418324E-2</v>
      </c>
      <c r="F195" s="86">
        <v>-4.5092838196286511E-2</v>
      </c>
    </row>
    <row r="196" spans="1:6" ht="17.25" thickBot="1">
      <c r="A196" s="74" t="s">
        <v>154</v>
      </c>
      <c r="B196" s="51">
        <v>1970.5100000000002</v>
      </c>
      <c r="C196" s="75">
        <v>0.99999999999999989</v>
      </c>
      <c r="D196" s="51">
        <v>2116.6215000000002</v>
      </c>
      <c r="E196" s="75">
        <v>1</v>
      </c>
      <c r="F196" s="76">
        <v>7.4149078157431214E-2</v>
      </c>
    </row>
    <row r="197" spans="1:6" ht="17.25" thickBot="1">
      <c r="A197" s="159" t="s">
        <v>155</v>
      </c>
      <c r="B197" s="159"/>
      <c r="C197" s="159"/>
      <c r="D197" s="159"/>
      <c r="E197" s="159"/>
      <c r="F197" s="159"/>
    </row>
    <row r="198" spans="1:6">
      <c r="A198" s="42" t="s">
        <v>95</v>
      </c>
      <c r="B198" s="43">
        <v>411.03</v>
      </c>
      <c r="C198" s="44">
        <v>0.33482268319206909</v>
      </c>
      <c r="D198" s="43">
        <v>337.17</v>
      </c>
      <c r="E198" s="44">
        <v>0.33735723326446182</v>
      </c>
      <c r="F198" s="71">
        <v>-0.17969491278008898</v>
      </c>
    </row>
    <row r="199" spans="1:6">
      <c r="A199" s="45" t="s">
        <v>96</v>
      </c>
      <c r="B199" s="46">
        <v>46.4</v>
      </c>
      <c r="C199" s="47">
        <v>3.7797174172474045E-2</v>
      </c>
      <c r="D199" s="46">
        <v>22.25</v>
      </c>
      <c r="E199" s="47">
        <v>2.2262355607362089E-2</v>
      </c>
      <c r="F199" s="72">
        <v>-0.52047413793103448</v>
      </c>
    </row>
    <row r="200" spans="1:6">
      <c r="A200" s="45" t="s">
        <v>97</v>
      </c>
      <c r="B200" s="46">
        <v>229.2</v>
      </c>
      <c r="C200" s="47">
        <v>0.18670500690368644</v>
      </c>
      <c r="D200" s="46">
        <v>189.595</v>
      </c>
      <c r="E200" s="47">
        <v>0.18970028365742989</v>
      </c>
      <c r="F200" s="72">
        <v>-0.17279668411867366</v>
      </c>
    </row>
    <row r="201" spans="1:6" ht="17.25" thickBot="1">
      <c r="A201" s="48" t="s">
        <v>98</v>
      </c>
      <c r="B201" s="49">
        <v>540.97500000000002</v>
      </c>
      <c r="C201" s="50">
        <v>0.44067513573177042</v>
      </c>
      <c r="D201" s="49">
        <v>450.43</v>
      </c>
      <c r="E201" s="50">
        <v>0.45068012747074632</v>
      </c>
      <c r="F201" s="73">
        <v>-0.16737372336984147</v>
      </c>
    </row>
    <row r="202" spans="1:6" ht="17.25" thickBot="1">
      <c r="A202" s="74" t="s">
        <v>156</v>
      </c>
      <c r="B202" s="51">
        <v>1227.605</v>
      </c>
      <c r="C202" s="75">
        <v>1</v>
      </c>
      <c r="D202" s="51">
        <v>999.44499999999994</v>
      </c>
      <c r="E202" s="75">
        <v>1</v>
      </c>
      <c r="F202" s="76">
        <v>-0.18585782886188973</v>
      </c>
    </row>
    <row r="203" spans="1:6" ht="17.25" customHeight="1" thickBot="1">
      <c r="A203" s="159" t="s">
        <v>157</v>
      </c>
      <c r="B203" s="159"/>
      <c r="C203" s="159"/>
      <c r="D203" s="159"/>
      <c r="E203" s="159"/>
      <c r="F203" s="159"/>
    </row>
    <row r="204" spans="1:6">
      <c r="A204" s="42" t="s">
        <v>95</v>
      </c>
      <c r="B204" s="43">
        <v>848.59299999999996</v>
      </c>
      <c r="C204" s="44">
        <v>0.21930794154048691</v>
      </c>
      <c r="D204" s="43">
        <v>716.49</v>
      </c>
      <c r="E204" s="44">
        <v>0.20934635691349329</v>
      </c>
      <c r="F204" s="71">
        <v>-0.15567297868353847</v>
      </c>
    </row>
    <row r="205" spans="1:6">
      <c r="A205" s="45" t="s">
        <v>96</v>
      </c>
      <c r="B205" s="46">
        <v>1482.04</v>
      </c>
      <c r="C205" s="47">
        <v>0.38301416778203828</v>
      </c>
      <c r="D205" s="46">
        <v>1328.89</v>
      </c>
      <c r="E205" s="47">
        <v>0.38827936222246245</v>
      </c>
      <c r="F205" s="72">
        <v>-0.10333729184097584</v>
      </c>
    </row>
    <row r="206" spans="1:6">
      <c r="A206" s="45" t="s">
        <v>97</v>
      </c>
      <c r="B206" s="46">
        <v>1129.32</v>
      </c>
      <c r="C206" s="47">
        <v>0.29185822242288434</v>
      </c>
      <c r="D206" s="46">
        <v>1024.1199999999999</v>
      </c>
      <c r="E206" s="47">
        <v>0.29923068157580252</v>
      </c>
      <c r="F206" s="72">
        <v>-9.3153402047249756E-2</v>
      </c>
    </row>
    <row r="207" spans="1:6" ht="17.25" thickBot="1">
      <c r="A207" s="48" t="s">
        <v>98</v>
      </c>
      <c r="B207" s="49">
        <v>409.46</v>
      </c>
      <c r="C207" s="50">
        <v>0.10581966825459056</v>
      </c>
      <c r="D207" s="49">
        <v>353.01</v>
      </c>
      <c r="E207" s="50">
        <v>0.10314359928824166</v>
      </c>
      <c r="F207" s="73">
        <v>-0.13786450446930099</v>
      </c>
    </row>
    <row r="208" spans="1:6" ht="17.25" thickBot="1">
      <c r="A208" s="74" t="s">
        <v>158</v>
      </c>
      <c r="B208" s="51">
        <v>3869.4129999999996</v>
      </c>
      <c r="C208" s="75">
        <v>1.0000000000000002</v>
      </c>
      <c r="D208" s="51">
        <v>3422.51</v>
      </c>
      <c r="E208" s="75">
        <v>1</v>
      </c>
      <c r="F208" s="76">
        <v>-0.1154963298050633</v>
      </c>
    </row>
    <row r="210" spans="1:6">
      <c r="A210" s="16" t="s">
        <v>28</v>
      </c>
      <c r="B210" s="4"/>
      <c r="C210" s="5"/>
      <c r="D210" s="4"/>
      <c r="E210" s="5"/>
      <c r="F210" s="5"/>
    </row>
    <row r="211" spans="1:6">
      <c r="A211" s="24" t="s">
        <v>88</v>
      </c>
      <c r="B211" s="21"/>
      <c r="C211" s="21"/>
      <c r="D211" s="21"/>
      <c r="E211" s="21"/>
      <c r="F211" s="21"/>
    </row>
    <row r="212" spans="1:6">
      <c r="A212" s="5" t="s">
        <v>89</v>
      </c>
      <c r="B212" s="21"/>
      <c r="C212" s="21"/>
      <c r="D212" s="21"/>
      <c r="E212" s="21"/>
      <c r="F212" s="21"/>
    </row>
    <row r="213" spans="1:6">
      <c r="A213" s="165" t="s">
        <v>159</v>
      </c>
      <c r="B213" s="165"/>
      <c r="C213" s="165"/>
      <c r="D213" s="165"/>
      <c r="E213" s="165"/>
      <c r="F213" s="165"/>
    </row>
    <row r="214" spans="1:6">
      <c r="A214" s="165" t="s">
        <v>160</v>
      </c>
      <c r="B214" s="165"/>
      <c r="C214" s="165"/>
      <c r="D214" s="165"/>
      <c r="E214" s="165"/>
      <c r="F214" s="165"/>
    </row>
    <row r="215" spans="1:6" ht="28.5" customHeight="1">
      <c r="A215" s="154" t="s">
        <v>165</v>
      </c>
      <c r="B215" s="154"/>
      <c r="C215" s="154"/>
      <c r="D215" s="154"/>
      <c r="E215" s="154"/>
      <c r="F215" s="2"/>
    </row>
  </sheetData>
  <mergeCells count="42">
    <mergeCell ref="A215:E215"/>
    <mergeCell ref="A197:F197"/>
    <mergeCell ref="A203:F203"/>
    <mergeCell ref="A214:F214"/>
    <mergeCell ref="A161:F161"/>
    <mergeCell ref="A167:F167"/>
    <mergeCell ref="A173:F173"/>
    <mergeCell ref="A179:F179"/>
    <mergeCell ref="A185:F185"/>
    <mergeCell ref="A213:F213"/>
    <mergeCell ref="A191:F191"/>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32" activePane="bottomRight" state="frozen"/>
      <selection pane="topRight" activeCell="B1" sqref="B1"/>
      <selection pane="bottomLeft" activeCell="A11" sqref="A11"/>
      <selection pane="bottomRight" activeCell="E3" sqref="E3"/>
    </sheetView>
  </sheetViews>
  <sheetFormatPr baseColWidth="10" defaultColWidth="11.42578125" defaultRowHeight="16.5"/>
  <cols>
    <col min="1" max="1" width="37.42578125" style="2" customWidth="1"/>
    <col min="2" max="2" width="24.140625" style="2" customWidth="1"/>
    <col min="3" max="3" width="24.2851562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9" t="str">
        <f>+Índice!A5</f>
        <v>Componente Abastecimiento de Alimentos - Primera quincena de noviembre de 2024</v>
      </c>
      <c r="B4" s="149"/>
      <c r="C4" s="149"/>
      <c r="D4" s="25"/>
      <c r="E4" s="25"/>
      <c r="F4" s="25"/>
      <c r="G4" s="25"/>
      <c r="H4" s="25"/>
    </row>
    <row r="5" spans="1:8" s="1" customFormat="1" ht="17.100000000000001" customHeight="1">
      <c r="A5" s="149"/>
      <c r="B5" s="149"/>
      <c r="C5" s="149"/>
      <c r="D5" s="25"/>
      <c r="E5" s="25"/>
      <c r="F5" s="25"/>
      <c r="G5" s="25"/>
      <c r="H5" s="25"/>
    </row>
    <row r="6" spans="1:8" s="1" customFormat="1" ht="11.1" customHeight="1">
      <c r="A6" s="150" t="s">
        <v>186</v>
      </c>
      <c r="B6" s="151"/>
      <c r="C6" s="151"/>
    </row>
    <row r="7" spans="1:8" s="1" customFormat="1" ht="12" customHeight="1">
      <c r="A7" s="150"/>
      <c r="B7" s="151"/>
      <c r="C7" s="151"/>
    </row>
    <row r="8" spans="1:8" s="1" customFormat="1" ht="12" customHeight="1">
      <c r="A8" s="152"/>
      <c r="B8" s="153"/>
      <c r="C8" s="153"/>
      <c r="E8" s="28" t="s">
        <v>30</v>
      </c>
    </row>
    <row r="9" spans="1:8" s="1" customFormat="1" ht="16.5" customHeight="1" thickBot="1"/>
    <row r="10" spans="1:8" ht="22.5" customHeight="1" thickBot="1">
      <c r="A10" s="82" t="s">
        <v>161</v>
      </c>
      <c r="B10" s="83" t="s">
        <v>168</v>
      </c>
      <c r="C10" s="83" t="s">
        <v>169</v>
      </c>
      <c r="E10" s="2"/>
      <c r="F10" s="2"/>
      <c r="G10" s="2"/>
      <c r="H10" s="2"/>
    </row>
    <row r="11" spans="1:8">
      <c r="A11" s="40" t="s">
        <v>174</v>
      </c>
      <c r="B11" s="39">
        <v>0.32917294034843858</v>
      </c>
      <c r="C11" s="39">
        <v>0.32954510748998644</v>
      </c>
      <c r="E11" s="2"/>
      <c r="F11" s="2"/>
      <c r="G11" s="2"/>
      <c r="H11" s="2"/>
    </row>
    <row r="12" spans="1:8">
      <c r="A12" s="40" t="s">
        <v>175</v>
      </c>
      <c r="B12" s="39">
        <v>0.13046134829523939</v>
      </c>
      <c r="C12" s="39">
        <v>0.13199385108816722</v>
      </c>
      <c r="E12" s="2"/>
      <c r="F12" s="2"/>
      <c r="G12" s="2"/>
      <c r="H12" s="2"/>
    </row>
    <row r="13" spans="1:8">
      <c r="A13" s="40" t="s">
        <v>114</v>
      </c>
      <c r="B13" s="39">
        <v>6.6433215618169381E-2</v>
      </c>
      <c r="C13" s="39">
        <v>7.451865039917456E-2</v>
      </c>
      <c r="E13" s="2"/>
      <c r="F13" s="2"/>
      <c r="G13" s="2"/>
      <c r="H13" s="2"/>
    </row>
    <row r="14" spans="1:8">
      <c r="A14" s="40" t="s">
        <v>102</v>
      </c>
      <c r="B14" s="39">
        <v>6.3009879505426511E-2</v>
      </c>
      <c r="C14" s="39">
        <v>5.9248557222042197E-2</v>
      </c>
      <c r="E14" s="2"/>
      <c r="F14" s="2"/>
      <c r="G14" s="2"/>
      <c r="H14" s="2"/>
    </row>
    <row r="15" spans="1:8">
      <c r="A15" s="40" t="s">
        <v>119</v>
      </c>
      <c r="B15" s="39">
        <v>4.2792909295095209E-2</v>
      </c>
      <c r="C15" s="39">
        <v>3.8640353340468309E-2</v>
      </c>
      <c r="E15" s="2"/>
      <c r="F15" s="2"/>
      <c r="G15" s="2"/>
      <c r="H15" s="2"/>
    </row>
    <row r="16" spans="1:8">
      <c r="A16" s="40" t="s">
        <v>121</v>
      </c>
      <c r="B16" s="39">
        <v>3.6532724501165917E-2</v>
      </c>
      <c r="C16" s="39">
        <v>3.8516345454611869E-2</v>
      </c>
      <c r="E16" s="2"/>
      <c r="F16" s="2"/>
      <c r="G16" s="2"/>
      <c r="H16" s="2"/>
    </row>
    <row r="17" spans="1:8">
      <c r="A17" s="40" t="s">
        <v>118</v>
      </c>
      <c r="B17" s="39">
        <v>3.1532268272074185E-2</v>
      </c>
      <c r="C17" s="39">
        <v>3.5099516315388483E-2</v>
      </c>
      <c r="E17" s="2"/>
      <c r="F17" s="2"/>
      <c r="G17" s="2"/>
      <c r="H17" s="2"/>
    </row>
    <row r="18" spans="1:8">
      <c r="A18" s="40" t="s">
        <v>116</v>
      </c>
      <c r="B18" s="39">
        <v>2.9872476070588714E-2</v>
      </c>
      <c r="C18" s="39">
        <v>3.1595053832836943E-2</v>
      </c>
      <c r="E18" s="2"/>
      <c r="F18" s="2"/>
      <c r="G18" s="2"/>
      <c r="H18" s="2"/>
    </row>
    <row r="19" spans="1:8">
      <c r="A19" s="40" t="s">
        <v>151</v>
      </c>
      <c r="B19" s="39">
        <v>2.718998877355721E-2</v>
      </c>
      <c r="C19" s="39">
        <v>2.5205671163736097E-2</v>
      </c>
      <c r="E19" s="2"/>
      <c r="F19" s="2"/>
      <c r="G19" s="2"/>
      <c r="H19" s="2"/>
    </row>
    <row r="20" spans="1:8">
      <c r="A20" s="40" t="s">
        <v>176</v>
      </c>
      <c r="B20" s="39">
        <v>2.5409401404152626E-2</v>
      </c>
      <c r="C20" s="39">
        <v>2.5205319013581261E-2</v>
      </c>
      <c r="E20" s="2"/>
      <c r="F20" s="2"/>
      <c r="G20" s="2"/>
      <c r="H20" s="2"/>
    </row>
    <row r="21" spans="1:8">
      <c r="A21" s="40" t="s">
        <v>147</v>
      </c>
      <c r="B21" s="39">
        <v>2.1748215367061202E-2</v>
      </c>
      <c r="C21" s="39">
        <v>1.9385881231392114E-2</v>
      </c>
      <c r="E21" s="2"/>
      <c r="F21" s="2"/>
      <c r="G21" s="2"/>
      <c r="H21" s="2"/>
    </row>
    <row r="22" spans="1:8">
      <c r="A22" s="40" t="s">
        <v>104</v>
      </c>
      <c r="B22" s="39">
        <v>1.934144813747388E-2</v>
      </c>
      <c r="C22" s="39">
        <v>1.80643921513335E-2</v>
      </c>
      <c r="E22" s="2"/>
      <c r="F22" s="2"/>
      <c r="G22" s="2"/>
      <c r="H22" s="2"/>
    </row>
    <row r="23" spans="1:8">
      <c r="A23" s="40" t="s">
        <v>142</v>
      </c>
      <c r="B23" s="39">
        <v>1.8616920847886711E-2</v>
      </c>
      <c r="C23" s="39">
        <v>1.6515862538870541E-2</v>
      </c>
      <c r="E23" s="2"/>
      <c r="F23" s="2"/>
      <c r="G23" s="2"/>
      <c r="H23" s="2"/>
    </row>
    <row r="24" spans="1:8">
      <c r="A24" s="40" t="s">
        <v>100</v>
      </c>
      <c r="B24" s="39">
        <v>1.4987680961510494E-2</v>
      </c>
      <c r="C24" s="39">
        <v>1.4415344317832167E-2</v>
      </c>
      <c r="E24" s="2"/>
      <c r="F24" s="2"/>
      <c r="G24" s="2"/>
      <c r="H24" s="2"/>
    </row>
    <row r="25" spans="1:8">
      <c r="A25" s="40" t="s">
        <v>137</v>
      </c>
      <c r="B25" s="39">
        <v>1.4385677919733306E-2</v>
      </c>
      <c r="C25" s="39">
        <v>1.309273187202053E-2</v>
      </c>
      <c r="E25" s="2"/>
      <c r="F25" s="2"/>
      <c r="G25" s="2"/>
      <c r="H25" s="2"/>
    </row>
    <row r="26" spans="1:8">
      <c r="A26" s="40" t="s">
        <v>129</v>
      </c>
      <c r="B26" s="39">
        <v>1.3127513760511297E-2</v>
      </c>
      <c r="C26" s="39">
        <v>1.2985574134503481E-2</v>
      </c>
      <c r="E26" s="2"/>
      <c r="F26" s="2"/>
      <c r="G26" s="2"/>
      <c r="H26" s="2"/>
    </row>
    <row r="27" spans="1:8">
      <c r="A27" s="40" t="s">
        <v>177</v>
      </c>
      <c r="B27" s="39">
        <v>1.2743855633867984E-2</v>
      </c>
      <c r="C27" s="39">
        <v>1.1566577988541367E-2</v>
      </c>
      <c r="E27" s="2"/>
      <c r="F27" s="2"/>
      <c r="G27" s="2"/>
      <c r="H27" s="2"/>
    </row>
    <row r="28" spans="1:8">
      <c r="A28" s="40" t="s">
        <v>139</v>
      </c>
      <c r="B28" s="39">
        <v>1.0761076248995787E-2</v>
      </c>
      <c r="C28" s="39">
        <v>1.1395839574365426E-2</v>
      </c>
      <c r="E28" s="2"/>
      <c r="F28" s="2"/>
      <c r="G28" s="2"/>
      <c r="H28" s="2"/>
    </row>
    <row r="29" spans="1:8">
      <c r="A29" s="40" t="s">
        <v>178</v>
      </c>
      <c r="B29" s="39">
        <v>1.0135164807881817E-2</v>
      </c>
      <c r="C29" s="39">
        <v>1.0644187911209651E-2</v>
      </c>
      <c r="E29" s="2"/>
      <c r="F29" s="2"/>
      <c r="G29" s="2"/>
      <c r="H29" s="2"/>
    </row>
    <row r="30" spans="1:8">
      <c r="A30" s="40" t="s">
        <v>179</v>
      </c>
      <c r="B30" s="39">
        <v>9.1731673328249719E-3</v>
      </c>
      <c r="C30" s="39">
        <v>1.0441387273100079E-2</v>
      </c>
      <c r="E30" s="2"/>
      <c r="F30" s="2"/>
      <c r="G30" s="2"/>
      <c r="H30" s="2"/>
    </row>
    <row r="31" spans="1:8">
      <c r="A31" s="40" t="s">
        <v>144</v>
      </c>
      <c r="B31" s="39">
        <v>1.1129198016459648E-2</v>
      </c>
      <c r="C31" s="39">
        <v>1.0154242955392776E-2</v>
      </c>
      <c r="E31" s="2"/>
      <c r="F31" s="2"/>
      <c r="G31" s="2"/>
      <c r="H31" s="2"/>
    </row>
    <row r="32" spans="1:8">
      <c r="A32" s="40" t="s">
        <v>125</v>
      </c>
      <c r="B32" s="39">
        <v>7.2781945769938875E-3</v>
      </c>
      <c r="C32" s="39">
        <v>7.6269572736851815E-3</v>
      </c>
      <c r="E32" s="2"/>
      <c r="F32" s="2"/>
      <c r="G32" s="2"/>
      <c r="H32" s="2"/>
    </row>
    <row r="33" spans="1:9">
      <c r="A33" s="40" t="s">
        <v>135</v>
      </c>
      <c r="B33" s="39">
        <v>7.6648530689335526E-3</v>
      </c>
      <c r="C33" s="39">
        <v>7.5793595502627181E-3</v>
      </c>
      <c r="E33" s="2"/>
      <c r="F33" s="2"/>
      <c r="G33" s="2"/>
      <c r="H33" s="2"/>
    </row>
    <row r="34" spans="1:9">
      <c r="A34" s="40" t="s">
        <v>180</v>
      </c>
      <c r="B34" s="39">
        <v>8.1277458698904084E-3</v>
      </c>
      <c r="C34" s="39">
        <v>7.5635432093356277E-3</v>
      </c>
      <c r="E34" s="2"/>
      <c r="F34" s="2"/>
      <c r="G34" s="2"/>
      <c r="H34" s="2"/>
    </row>
    <row r="35" spans="1:9">
      <c r="A35" s="40" t="s">
        <v>181</v>
      </c>
      <c r="B35" s="39">
        <v>6.5184253457452315E-3</v>
      </c>
      <c r="C35" s="39">
        <v>7.2260552756837982E-3</v>
      </c>
      <c r="E35" s="2"/>
      <c r="F35" s="2"/>
      <c r="G35" s="2"/>
      <c r="H35" s="2"/>
    </row>
    <row r="36" spans="1:9">
      <c r="A36" s="40" t="s">
        <v>153</v>
      </c>
      <c r="B36" s="39">
        <v>6.4898461252632387E-3</v>
      </c>
      <c r="C36" s="39">
        <v>7.1532494140187789E-3</v>
      </c>
      <c r="E36" s="2"/>
      <c r="F36" s="2"/>
      <c r="G36" s="2"/>
      <c r="H36" s="2"/>
    </row>
    <row r="37" spans="1:9">
      <c r="A37" s="40" t="s">
        <v>182</v>
      </c>
      <c r="B37" s="39">
        <v>6.783345086168199E-3</v>
      </c>
      <c r="C37" s="39">
        <v>6.2901587867035536E-3</v>
      </c>
      <c r="E37" s="2"/>
      <c r="F37" s="2"/>
      <c r="G37" s="2"/>
      <c r="H37" s="2"/>
    </row>
    <row r="38" spans="1:9">
      <c r="A38" s="40" t="s">
        <v>123</v>
      </c>
      <c r="B38" s="39">
        <v>5.1302138273800488E-3</v>
      </c>
      <c r="C38" s="39">
        <v>5.9568759044111132E-3</v>
      </c>
      <c r="E38" s="2"/>
      <c r="F38" s="2"/>
      <c r="G38" s="2"/>
      <c r="H38" s="2"/>
    </row>
    <row r="39" spans="1:9">
      <c r="A39" s="40" t="s">
        <v>183</v>
      </c>
      <c r="B39" s="39">
        <v>4.8156982791523664E-3</v>
      </c>
      <c r="C39" s="39">
        <v>4.1422489954043712E-3</v>
      </c>
      <c r="E39" s="2"/>
      <c r="F39" s="2"/>
      <c r="G39" s="2"/>
      <c r="H39" s="2"/>
    </row>
    <row r="40" spans="1:9">
      <c r="A40" s="40" t="s">
        <v>155</v>
      </c>
      <c r="B40" s="39">
        <v>4.0430992751134369E-3</v>
      </c>
      <c r="C40" s="39">
        <v>3.3776843713408367E-3</v>
      </c>
      <c r="E40" s="2"/>
      <c r="F40" s="2"/>
      <c r="G40" s="2"/>
      <c r="H40" s="2"/>
    </row>
    <row r="41" spans="1:9">
      <c r="A41" s="40" t="s">
        <v>184</v>
      </c>
      <c r="B41" s="39">
        <v>2.8772910364625644E-3</v>
      </c>
      <c r="C41" s="39">
        <v>2.894221411656048E-3</v>
      </c>
      <c r="E41" s="2"/>
      <c r="F41" s="2"/>
      <c r="G41" s="2"/>
      <c r="H41" s="2"/>
    </row>
    <row r="42" spans="1:9">
      <c r="A42" s="40" t="s">
        <v>185</v>
      </c>
      <c r="B42" s="39">
        <v>1.7142163907820243E-3</v>
      </c>
      <c r="C42" s="39">
        <v>1.9591985389428232E-3</v>
      </c>
      <c r="E42" s="2"/>
      <c r="F42" s="2"/>
      <c r="G42" s="2"/>
      <c r="H42" s="2"/>
    </row>
    <row r="43" spans="1:9">
      <c r="A43" s="84"/>
      <c r="B43" s="85"/>
      <c r="C43" s="85"/>
      <c r="E43" s="2"/>
      <c r="F43" s="2"/>
      <c r="G43" s="2"/>
      <c r="H43" s="2"/>
    </row>
    <row r="44" spans="1:9">
      <c r="A44" s="17" t="s">
        <v>28</v>
      </c>
      <c r="B44" s="4"/>
      <c r="C44" s="5"/>
      <c r="D44" s="4"/>
      <c r="E44" s="5"/>
      <c r="F44" s="6"/>
      <c r="G44" s="6"/>
      <c r="H44" s="22"/>
      <c r="I44" s="23"/>
    </row>
    <row r="45" spans="1:9">
      <c r="A45" s="106" t="s">
        <v>165</v>
      </c>
      <c r="B45" s="4"/>
      <c r="C45" s="5"/>
      <c r="D45" s="4"/>
      <c r="E45" s="5"/>
      <c r="F45" s="6"/>
      <c r="G45" s="6"/>
      <c r="H45" s="22"/>
      <c r="I45" s="23"/>
    </row>
    <row r="46" spans="1:9" ht="30.75" customHeight="1">
      <c r="A46" s="155"/>
      <c r="B46" s="155"/>
      <c r="C46" s="155"/>
      <c r="D46" s="155"/>
      <c r="E46" s="155"/>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0: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2024-12-02T12:30:21Z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