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4/7. Difusion/Boletines/"/>
    </mc:Choice>
  </mc:AlternateContent>
  <xr:revisionPtr revIDLastSave="43" documentId="8_{BA8D86CA-B57F-4DC0-9972-2B5E65ECAEC3}" xr6:coauthVersionLast="47" xr6:coauthVersionMax="47" xr10:uidLastSave="{E931D606-E621-4791-A939-C621A531F4BF}"/>
  <bookViews>
    <workbookView xWindow="-120" yWindow="-120" windowWidth="29040" windowHeight="15720"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5" l="1"/>
  <c r="A4" i="36"/>
  <c r="A4" i="22"/>
</calcChain>
</file>

<file path=xl/sharedStrings.xml><?xml version="1.0" encoding="utf-8"?>
<sst xmlns="http://schemas.openxmlformats.org/spreadsheetml/2006/main" count="358" uniqueCount="205">
  <si>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</si>
  <si>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</si>
  <si>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</si>
  <si>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</si>
  <si>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</si>
  <si>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</si>
  <si>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</si>
  <si>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</si>
  <si>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</si>
  <si>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</si>
  <si>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</si>
  <si>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</si>
  <si>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</si>
  <si>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</si>
  <si>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</si>
  <si>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</si>
  <si>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</si>
  <si>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</si>
  <si>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</si>
  <si>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</si>
  <si>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</si>
  <si>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</si>
  <si>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</si>
  <si>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</si>
  <si>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</si>
  <si>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</si>
  <si>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</si>
  <si>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</si>
  <si>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</si>
  <si>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</si>
  <si>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</si>
  <si>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</si>
  <si>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</si>
  <si>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</si>
  <si>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</si>
  <si>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</si>
  <si>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</si>
  <si>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</si>
  <si>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</si>
  <si>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</si>
  <si>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</si>
  <si>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</si>
  <si>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</si>
  <si>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</si>
  <si>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</si>
  <si>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</si>
  <si>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</si>
  <si>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</si>
  <si>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</si>
  <si>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</si>
  <si>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</si>
  <si>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</si>
  <si>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</si>
  <si>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</si>
  <si>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</si>
  <si>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</si>
  <si>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</si>
  <si>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</si>
  <si>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</si>
  <si>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</si>
  <si>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</si>
  <si>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</si>
  <si>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</si>
  <si>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</si>
  <si>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</si>
  <si>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</si>
  <si>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</si>
  <si>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</si>
  <si>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</si>
  <si>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</si>
  <si>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</si>
  <si>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</si>
  <si>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</si>
  <si>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</si>
  <si>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</si>
  <si>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</si>
  <si>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</si>
  <si>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</si>
  <si>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</si>
  <si>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</si>
  <si>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</si>
  <si>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</si>
  <si>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</si>
  <si>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</si>
  <si>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</si>
  <si>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</si>
  <si>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</si>
  <si>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</si>
  <si>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</si>
  <si>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</si>
  <si>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</si>
  <si>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</si>
  <si>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</si>
  <si>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</si>
  <si>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</si>
  <si>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</si>
  <si>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</si>
  <si>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</si>
  <si>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</si>
  <si>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</si>
  <si>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</si>
  <si>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</si>
  <si>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</si>
  <si>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</si>
  <si>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</si>
  <si>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</si>
  <si>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</si>
  <si>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</si>
  <si>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</si>
  <si>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</si>
  <si>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</si>
  <si>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</si>
  <si>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</si>
  <si>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</si>
  <si>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</si>
  <si>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</si>
  <si>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</si>
  <si>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</si>
  <si>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</si>
  <si>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</si>
  <si>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</si>
  <si>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</si>
  <si>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</si>
  <si>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</si>
  <si>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</si>
  <si>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</si>
  <si>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</si>
  <si>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</si>
  <si>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</si>
  <si>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</si>
  <si>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</si>
  <si>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</si>
  <si>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</si>
  <si>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</si>
  <si>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</si>
  <si>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</si>
  <si>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</si>
  <si>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</si>
  <si>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</si>
  <si>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</si>
  <si>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</si>
  <si>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</si>
  <si>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</si>
  <si>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</si>
  <si>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</si>
  <si>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</si>
  <si>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</si>
  <si>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</si>
  <si>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</si>
  <si>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</si>
  <si>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</si>
  <si>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</si>
  <si>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</si>
  <si>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</si>
  <si>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</si>
  <si>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</si>
  <si>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</si>
  <si>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</si>
  <si>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</si>
  <si>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</si>
  <si>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</si>
  <si>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Ciudad, Mercado Mayorista</t>
  </si>
  <si>
    <t>Tibasosa</t>
  </si>
  <si>
    <t>Tunja</t>
  </si>
  <si>
    <t>Total Santa Elena</t>
  </si>
  <si>
    <t>Total La Nueva sexta</t>
  </si>
  <si>
    <t>Total El Potrerillo</t>
  </si>
  <si>
    <t>Santa Marta, (Magdalena)</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</si>
  <si>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</si>
  <si>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</si>
  <si>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</si>
  <si>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</si>
  <si>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</si>
  <si>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</si>
  <si>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</si>
  <si>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</si>
  <si>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</si>
  <si>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Elena</t>
  </si>
  <si>
    <t>Cartagena,  Bazurto</t>
  </si>
  <si>
    <t>Cúcuta,  Cenabastos</t>
  </si>
  <si>
    <t>Cúcuta,  La Nueva Sexta</t>
  </si>
  <si>
    <t>Florencia, Florencia (Caquetá)</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</si>
  <si>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</si>
  <si>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</si>
  <si>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</si>
  <si>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</si>
  <si>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</si>
  <si>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</si>
  <si>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</si>
  <si>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</si>
  <si>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</si>
  <si>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</si>
  <si>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</si>
  <si>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</si>
  <si>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</si>
  <si>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</si>
  <si>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</si>
  <si>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</si>
  <si>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Componente Abastecimiento de Alimentos - Primera quincena de octubre de 2024</t>
  </si>
  <si>
    <t>Primera quincena septiembre 2024 (t)</t>
  </si>
  <si>
    <t>Primera quincena de octubre 2024</t>
  </si>
  <si>
    <t>Primera quincena septiembre 2024</t>
  </si>
  <si>
    <t>3. Cantidad y participación del abastecimiento por grupos de alimentos en los mercados mayoristas</t>
  </si>
  <si>
    <t>Primera quincena octubre 2024</t>
  </si>
  <si>
    <t>Actualizado el 5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</si>
</sst>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b/>
      <sz val="12"/>
      <name val="Segoe UI"/>
      <family val="2"/>
      <charset val="204"/>
    </font>
    <font>
      <b/>
      <sz val="9"/>
      <name val="Segoe UI"/>
      <family val="2"/>
    </font>
    <font>
      <b/>
      <sz val="8"/>
      <name val="Segoe UI"/>
      <family val="2"/>
    </font>
    <font>
      <b/>
      <sz val="12"/>
      <color rgb="FFC00000"/>
      <name val="Segoe UI"/>
      <family val="2"/>
    </font>
    <font>
      <b/>
      <u/>
      <sz val="12"/>
      <color rgb="FF0825B8"/>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5">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6" fillId="2" borderId="12" xfId="0" applyFont="1" applyFill="1" applyBorder="1" applyAlignment="1">
      <alignment vertical="center"/>
    </xf>
    <xf numFmtId="3" fontId="26" fillId="2" borderId="12" xfId="0" applyNumberFormat="1" applyFont="1" applyFill="1" applyBorder="1" applyAlignment="1">
      <alignment horizontal="center" vertical="center"/>
    </xf>
    <xf numFmtId="10" fontId="26" fillId="2" borderId="12" xfId="5" applyNumberFormat="1" applyFont="1" applyFill="1" applyBorder="1" applyAlignment="1">
      <alignment horizontal="center" vertical="center"/>
    </xf>
    <xf numFmtId="0" fontId="26" fillId="2" borderId="9" xfId="0" applyFont="1" applyFill="1" applyBorder="1" applyAlignment="1">
      <alignment vertical="center"/>
    </xf>
    <xf numFmtId="3" fontId="26" fillId="2" borderId="9" xfId="0" applyNumberFormat="1" applyFont="1" applyFill="1" applyBorder="1" applyAlignment="1">
      <alignment horizontal="center" vertical="center"/>
    </xf>
    <xf numFmtId="10" fontId="26" fillId="2" borderId="9" xfId="5" applyNumberFormat="1" applyFont="1" applyFill="1" applyBorder="1" applyAlignment="1">
      <alignment horizontal="center" vertical="center"/>
    </xf>
    <xf numFmtId="0" fontId="26" fillId="2" borderId="13" xfId="0" applyFont="1" applyFill="1" applyBorder="1" applyAlignment="1">
      <alignment vertical="center"/>
    </xf>
    <xf numFmtId="3" fontId="26" fillId="2" borderId="13" xfId="0" applyNumberFormat="1" applyFont="1" applyFill="1" applyBorder="1" applyAlignment="1">
      <alignment horizontal="center" vertical="center"/>
    </xf>
    <xf numFmtId="10" fontId="26" fillId="2" borderId="13" xfId="5" applyNumberFormat="1" applyFont="1" applyFill="1" applyBorder="1" applyAlignment="1">
      <alignment horizontal="center" vertical="center"/>
    </xf>
    <xf numFmtId="3" fontId="27" fillId="2" borderId="11" xfId="0" applyNumberFormat="1" applyFont="1" applyFill="1" applyBorder="1" applyAlignment="1">
      <alignment horizontal="center" vertical="center"/>
    </xf>
    <xf numFmtId="0" fontId="26" fillId="5" borderId="12" xfId="0" applyFont="1" applyFill="1" applyBorder="1" applyAlignment="1">
      <alignment vertical="center"/>
    </xf>
    <xf numFmtId="3" fontId="26" fillId="5" borderId="12" xfId="0" applyNumberFormat="1" applyFont="1" applyFill="1" applyBorder="1" applyAlignment="1">
      <alignment horizontal="center" vertical="center"/>
    </xf>
    <xf numFmtId="10" fontId="26" fillId="5" borderId="12" xfId="5"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0" fontId="26" fillId="5" borderId="9" xfId="0" applyFont="1" applyFill="1" applyBorder="1" applyAlignment="1">
      <alignment vertical="center"/>
    </xf>
    <xf numFmtId="3" fontId="26" fillId="5" borderId="9" xfId="0" applyNumberFormat="1" applyFont="1" applyFill="1" applyBorder="1" applyAlignment="1">
      <alignment horizontal="center" vertical="center"/>
    </xf>
    <xf numFmtId="10" fontId="26" fillId="5" borderId="9" xfId="5"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0" fontId="26" fillId="5" borderId="7" xfId="0" applyFont="1" applyFill="1" applyBorder="1" applyAlignment="1">
      <alignment vertical="center"/>
    </xf>
    <xf numFmtId="3" fontId="26" fillId="5" borderId="7" xfId="0" applyNumberFormat="1" applyFont="1" applyFill="1" applyBorder="1" applyAlignment="1">
      <alignment horizontal="center" vertical="center"/>
    </xf>
    <xf numFmtId="10" fontId="26" fillId="5" borderId="7" xfId="5"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0" fontId="26" fillId="5" borderId="13" xfId="0" applyFont="1" applyFill="1" applyBorder="1" applyAlignment="1">
      <alignment vertical="center"/>
    </xf>
    <xf numFmtId="3" fontId="26" fillId="5" borderId="0" xfId="0" applyNumberFormat="1" applyFont="1" applyFill="1" applyAlignment="1">
      <alignment horizontal="center" vertical="center"/>
    </xf>
    <xf numFmtId="10" fontId="26" fillId="5" borderId="0" xfId="5" applyNumberFormat="1" applyFont="1" applyFill="1" applyBorder="1" applyAlignment="1">
      <alignment horizontal="center" vertical="center"/>
    </xf>
    <xf numFmtId="10" fontId="28" fillId="5" borderId="13" xfId="5" applyNumberFormat="1" applyFont="1" applyFill="1" applyBorder="1" applyAlignment="1">
      <alignment horizontal="center" vertical="center"/>
    </xf>
    <xf numFmtId="0" fontId="27" fillId="4" borderId="11" xfId="0" applyFont="1" applyFill="1" applyBorder="1" applyAlignment="1">
      <alignment vertical="center"/>
    </xf>
    <xf numFmtId="3" fontId="27" fillId="4" borderId="11" xfId="0" applyNumberFormat="1" applyFont="1" applyFill="1" applyBorder="1" applyAlignment="1">
      <alignment horizontal="center" vertical="center"/>
    </xf>
    <xf numFmtId="10" fontId="29" fillId="4" borderId="11" xfId="5"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7" fillId="2" borderId="11" xfId="0" applyFont="1" applyFill="1" applyBorder="1" applyAlignment="1">
      <alignment vertical="center"/>
    </xf>
    <xf numFmtId="9" fontId="27" fillId="2" borderId="11" xfId="5" applyFont="1" applyFill="1" applyBorder="1" applyAlignment="1">
      <alignment horizontal="center" vertical="center"/>
    </xf>
    <xf numFmtId="10" fontId="29" fillId="2" borderId="11" xfId="5"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9" fontId="29" fillId="2" borderId="11" xfId="5" applyFont="1" applyFill="1" applyBorder="1" applyAlignment="1">
      <alignment horizontal="center" vertical="center"/>
    </xf>
    <xf numFmtId="0" fontId="29" fillId="2" borderId="11" xfId="0" applyFont="1" applyFill="1" applyBorder="1" applyAlignment="1">
      <alignment vertical="center"/>
    </xf>
    <xf numFmtId="10" fontId="28" fillId="0" borderId="13" xfId="5" applyNumberFormat="1" applyFont="1" applyFill="1" applyBorder="1" applyAlignment="1">
      <alignment horizontal="center" vertical="center"/>
    </xf>
    <xf numFmtId="0" fontId="26"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28" fillId="2" borderId="13" xfId="5" quotePrefix="1" applyNumberFormat="1" applyFont="1" applyFill="1" applyBorder="1" applyAlignment="1">
      <alignment horizontal="center" vertical="center"/>
    </xf>
    <xf numFmtId="0" fontId="32" fillId="0" borderId="11" xfId="0" applyFont="1" applyBorder="1" applyAlignment="1">
      <alignment horizontal="center" vertical="center"/>
    </xf>
    <xf numFmtId="0" fontId="32"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2"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9" fontId="27" fillId="4" borderId="11" xfId="5" applyFont="1" applyFill="1" applyBorder="1" applyAlignment="1">
      <alignment horizontal="center" vertical="center"/>
    </xf>
    <xf numFmtId="164" fontId="26" fillId="2" borderId="13" xfId="0" applyNumberFormat="1" applyFont="1" applyFill="1" applyBorder="1" applyAlignment="1">
      <alignment horizontal="center" vertical="center"/>
    </xf>
    <xf numFmtId="10" fontId="28" fillId="2" borderId="9" xfId="5" quotePrefix="1"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30" fillId="3" borderId="4" xfId="0" applyFont="1" applyFill="1" applyBorder="1" applyAlignment="1">
      <alignment horizontal="center" vertical="center" wrapText="1"/>
    </xf>
    <xf numFmtId="0" fontId="30" fillId="3" borderId="0" xfId="0" applyFont="1" applyFill="1" applyAlignment="1">
      <alignment horizontal="center" vertical="center"/>
    </xf>
    <xf numFmtId="0" fontId="30" fillId="3" borderId="4" xfId="0" applyFont="1" applyFill="1" applyBorder="1" applyAlignment="1">
      <alignment horizontal="center" vertical="center"/>
    </xf>
    <xf numFmtId="0" fontId="31" fillId="7" borderId="1" xfId="4" applyFont="1" applyFill="1" applyBorder="1" applyAlignment="1">
      <alignment horizontal="center" vertical="center" wrapText="1"/>
    </xf>
    <xf numFmtId="0" fontId="31" fillId="7" borderId="2" xfId="4" applyFont="1" applyFill="1" applyBorder="1" applyAlignment="1">
      <alignment horizontal="center" vertical="center" wrapText="1"/>
    </xf>
    <xf numFmtId="0" fontId="31"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7" fillId="2" borderId="11" xfId="0" applyFont="1" applyFill="1" applyBorder="1" applyAlignment="1">
      <alignment horizontal="center" vertical="center" wrapText="1"/>
    </xf>
    <xf numFmtId="0" fontId="22" fillId="0" borderId="0" xfId="0" applyFont="1" applyAlignment="1">
      <alignment horizontal="left" vertical="center"/>
    </xf>
    <xf numFmtId="0" fontId="27" fillId="2" borderId="11" xfId="0" applyFont="1" applyFill="1" applyBorder="1" applyAlignment="1">
      <alignment horizontal="center" vertical="center"/>
    </xf>
    <xf numFmtId="0" fontId="29" fillId="2" borderId="11" xfId="0" applyFont="1" applyFill="1" applyBorder="1" applyAlignment="1">
      <alignment horizontal="center" vertical="center"/>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9" fillId="0" borderId="0" xfId="0" applyFont="1" applyAlignment="1">
      <alignment horizontal="left" vertical="center" wrapText="1"/>
    </xf>
    <xf numFmtId="0" fontId="33" fillId="2" borderId="0" xfId="4" applyFont="1" applyFill="1" applyAlignment="1">
      <alignment horizontal="left" vertical="center"/>
    </xf>
    <xf numFmtId="0" fontId="34" fillId="2" borderId="2" xfId="2" applyFont="1" applyFill="1" applyBorder="1" applyAlignment="1">
      <alignment horizontal="right" vertical="center"/>
    </xf>
    <xf numFmtId="0" fontId="35" fillId="2" borderId="2" xfId="1" applyFont="1" applyFill="1" applyBorder="1" applyAlignment="1" applyProtection="1">
      <alignment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colors>
    <mruColors>
      <color rgb="FF0825B8"/>
      <color rgb="FF090DB7"/>
      <color rgb="FF380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209550</xdr:rowOff>
    </xdr:from>
    <xdr:to>
      <xdr:col>1</xdr:col>
      <xdr:colOff>1682262</xdr:colOff>
      <xdr:row>0</xdr:row>
      <xdr:rowOff>914400</xdr:rowOff>
    </xdr:to>
    <xdr:pic>
      <xdr:nvPicPr>
        <xdr:cNvPr id="6" name="Imagen 2">
          <a:extLst>
            <a:ext uri="{FF2B5EF4-FFF2-40B4-BE49-F238E27FC236}">
              <a16:creationId xmlns:a16="http://schemas.microsoft.com/office/drawing/2014/main" id="{C41B4589-A867-4359-9CE0-2408F20A2E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95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76200</xdr:rowOff>
    </xdr:from>
    <xdr:to>
      <xdr:col>2</xdr:col>
      <xdr:colOff>653562</xdr:colOff>
      <xdr:row>1</xdr:row>
      <xdr:rowOff>19050</xdr:rowOff>
    </xdr:to>
    <xdr:pic>
      <xdr:nvPicPr>
        <xdr:cNvPr id="3" name="Imagen 2">
          <a:extLst>
            <a:ext uri="{FF2B5EF4-FFF2-40B4-BE49-F238E27FC236}">
              <a16:creationId xmlns:a16="http://schemas.microsoft.com/office/drawing/2014/main" id="{BDD4541B-1DB3-4898-BDBE-E20304C112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47625</xdr:rowOff>
    </xdr:from>
    <xdr:to>
      <xdr:col>1</xdr:col>
      <xdr:colOff>786912</xdr:colOff>
      <xdr:row>2</xdr:row>
      <xdr:rowOff>438150</xdr:rowOff>
    </xdr:to>
    <xdr:pic>
      <xdr:nvPicPr>
        <xdr:cNvPr id="4" name="Imagen 2">
          <a:extLst>
            <a:ext uri="{FF2B5EF4-FFF2-40B4-BE49-F238E27FC236}">
              <a16:creationId xmlns:a16="http://schemas.microsoft.com/office/drawing/2014/main" id="{F4DA25A6-E455-421C-B946-56D9648F4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1</xdr:col>
      <xdr:colOff>282087</xdr:colOff>
      <xdr:row>2</xdr:row>
      <xdr:rowOff>457200</xdr:rowOff>
    </xdr:to>
    <xdr:pic>
      <xdr:nvPicPr>
        <xdr:cNvPr id="5" name="Imagen 2">
          <a:extLst>
            <a:ext uri="{FF2B5EF4-FFF2-40B4-BE49-F238E27FC236}">
              <a16:creationId xmlns:a16="http://schemas.microsoft.com/office/drawing/2014/main" id="{DAF789BA-14D9-438B-AC28-098A1FD27B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6667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133350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47625</xdr:rowOff>
    </xdr:from>
    <xdr:to>
      <xdr:col>0</xdr:col>
      <xdr:colOff>1920387</xdr:colOff>
      <xdr:row>2</xdr:row>
      <xdr:rowOff>438150</xdr:rowOff>
    </xdr:to>
    <xdr:pic>
      <xdr:nvPicPr>
        <xdr:cNvPr id="5" name="Imagen 2">
          <a:extLst>
            <a:ext uri="{FF2B5EF4-FFF2-40B4-BE49-F238E27FC236}">
              <a16:creationId xmlns:a16="http://schemas.microsoft.com/office/drawing/2014/main" id="{2A6E3FA5-B041-4AAE-B2A6-4D4E886C9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D23" sqref="AD23"/>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9"/>
      <c r="B1" s="109"/>
      <c r="C1" s="109"/>
      <c r="D1" s="109"/>
      <c r="E1" s="109"/>
      <c r="F1" s="109"/>
      <c r="G1" s="109"/>
      <c r="H1" s="109"/>
    </row>
    <row r="2" spans="1:11" ht="21.95" customHeight="1">
      <c r="A2" s="109"/>
      <c r="B2" s="109"/>
      <c r="C2" s="109"/>
      <c r="D2" s="109"/>
      <c r="E2" s="109"/>
      <c r="F2" s="109"/>
      <c r="G2" s="109"/>
      <c r="H2" s="109"/>
    </row>
    <row r="3" spans="1:11" ht="21.95" customHeight="1">
      <c r="A3" s="110" t="s">
        <v>0</v>
      </c>
      <c r="B3" s="111"/>
      <c r="C3" s="111"/>
      <c r="D3" s="111"/>
      <c r="E3" s="111"/>
      <c r="F3" s="111"/>
      <c r="G3" s="111"/>
      <c r="H3" s="112"/>
    </row>
    <row r="4" spans="1:11" ht="12" customHeight="1">
      <c r="A4" s="113"/>
      <c r="B4" s="114"/>
      <c r="C4" s="114"/>
      <c r="D4" s="114"/>
      <c r="E4" s="114"/>
      <c r="F4" s="114"/>
      <c r="G4" s="114"/>
      <c r="H4" s="115"/>
    </row>
    <row r="5" spans="1:11" ht="17.25" customHeight="1">
      <c r="A5" s="116" t="s">
        <v>198</v>
      </c>
      <c r="B5" s="116"/>
      <c r="C5" s="116"/>
      <c r="D5" s="116"/>
      <c r="E5" s="116"/>
      <c r="F5" s="116"/>
      <c r="G5" s="116"/>
      <c r="H5" s="117"/>
    </row>
    <row r="6" spans="1:11" ht="15" customHeight="1">
      <c r="A6" s="118"/>
      <c r="B6" s="118"/>
      <c r="C6" s="118"/>
      <c r="D6" s="118"/>
      <c r="E6" s="118"/>
      <c r="F6" s="118"/>
      <c r="G6" s="118"/>
      <c r="H6" s="119"/>
    </row>
    <row r="7" spans="1:11">
      <c r="A7" s="120"/>
      <c r="B7" s="120"/>
      <c r="C7" s="120"/>
      <c r="D7" s="120"/>
      <c r="E7" s="120"/>
      <c r="F7" s="120"/>
      <c r="G7" s="120"/>
      <c r="H7" s="121"/>
    </row>
    <row r="8" spans="1:11" s="18" customFormat="1" ht="27" customHeight="1">
      <c r="A8" s="32"/>
      <c r="B8" s="164" t="s">
        <v>1</v>
      </c>
      <c r="D8" s="19"/>
      <c r="E8" s="19"/>
      <c r="F8" s="19"/>
      <c r="G8" s="19"/>
      <c r="H8" s="20"/>
      <c r="I8" s="31"/>
      <c r="J8" s="9"/>
      <c r="K8" s="31"/>
    </row>
    <row r="9" spans="1:11" s="12" customFormat="1" ht="27" customHeight="1">
      <c r="A9" s="163" t="s">
        <v>2</v>
      </c>
      <c r="B9" s="164" t="s">
        <v>3</v>
      </c>
      <c r="C9" s="10"/>
      <c r="D9" s="10"/>
      <c r="E9" s="10"/>
      <c r="F9" s="10"/>
      <c r="G9" s="10"/>
      <c r="H9" s="11"/>
    </row>
    <row r="10" spans="1:11" s="12" customFormat="1" ht="27" customHeight="1">
      <c r="A10" s="163" t="s">
        <v>4</v>
      </c>
      <c r="B10" s="164" t="s">
        <v>5</v>
      </c>
      <c r="C10" s="10"/>
      <c r="D10" s="10"/>
      <c r="E10" s="10"/>
      <c r="F10" s="10"/>
      <c r="G10" s="10"/>
      <c r="H10" s="11"/>
    </row>
    <row r="11" spans="1:11" s="12" customFormat="1" ht="27" customHeight="1">
      <c r="A11" s="163" t="s">
        <v>6</v>
      </c>
      <c r="B11" s="164" t="s">
        <v>7</v>
      </c>
      <c r="C11" s="10"/>
      <c r="D11" s="10"/>
      <c r="E11" s="10"/>
      <c r="F11" s="10"/>
      <c r="G11" s="10"/>
      <c r="H11" s="11"/>
    </row>
    <row r="12" spans="1:11" s="42" customFormat="1" ht="28.5" customHeight="1">
      <c r="A12" s="122"/>
      <c r="B12" s="122"/>
      <c r="C12" s="122"/>
      <c r="D12" s="122"/>
      <c r="E12" s="122"/>
      <c r="F12" s="122"/>
      <c r="G12" s="122"/>
      <c r="H12" s="123"/>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3" customFormat="1" ht="21.95" customHeight="1">
      <c r="A4" s="137" t="s">
        <v>8</v>
      </c>
      <c r="B4" s="138"/>
      <c r="C4" s="138"/>
      <c r="D4" s="138"/>
      <c r="E4" s="138"/>
      <c r="F4" s="138"/>
      <c r="G4" s="138"/>
      <c r="H4" s="138"/>
      <c r="I4" s="138"/>
      <c r="J4" s="138"/>
      <c r="K4" s="138"/>
      <c r="L4" s="138"/>
      <c r="M4" s="138"/>
      <c r="N4" s="28"/>
    </row>
    <row r="5" spans="1:14" s="33" customFormat="1" ht="12" customHeight="1">
      <c r="A5" s="139"/>
      <c r="B5" s="138"/>
      <c r="C5" s="138"/>
      <c r="D5" s="138"/>
      <c r="E5" s="138"/>
      <c r="F5" s="138"/>
      <c r="G5" s="138"/>
      <c r="H5" s="138"/>
      <c r="I5" s="138"/>
      <c r="J5" s="138"/>
      <c r="K5" s="138"/>
      <c r="L5" s="138"/>
      <c r="M5" s="138"/>
    </row>
    <row r="6" spans="1:14" ht="17.25">
      <c r="A6" s="140" t="s">
        <v>9</v>
      </c>
      <c r="B6" s="141"/>
      <c r="C6" s="141"/>
      <c r="D6" s="141"/>
      <c r="E6" s="141"/>
      <c r="F6" s="141"/>
      <c r="G6" s="141"/>
      <c r="H6" s="141"/>
      <c r="I6" s="141"/>
      <c r="J6" s="141"/>
      <c r="K6" s="141"/>
      <c r="L6" s="141"/>
      <c r="M6" s="142"/>
    </row>
    <row r="7" spans="1:14">
      <c r="A7" s="124" t="s">
        <v>10</v>
      </c>
      <c r="B7" s="125"/>
      <c r="C7" s="125"/>
      <c r="D7" s="125"/>
      <c r="E7" s="125"/>
      <c r="F7" s="125"/>
      <c r="G7" s="125"/>
      <c r="H7" s="125"/>
      <c r="I7" s="125"/>
      <c r="J7" s="125"/>
      <c r="K7" s="125"/>
      <c r="L7" s="125"/>
      <c r="M7" s="126"/>
    </row>
    <row r="8" spans="1:14" ht="28.5" customHeight="1">
      <c r="A8" s="133" t="s">
        <v>11</v>
      </c>
      <c r="B8" s="134"/>
      <c r="C8" s="134"/>
      <c r="D8" s="134"/>
      <c r="E8" s="134"/>
      <c r="F8" s="134"/>
      <c r="G8" s="134"/>
      <c r="H8" s="134"/>
      <c r="I8" s="134"/>
      <c r="J8" s="134"/>
      <c r="K8" s="134"/>
      <c r="L8" s="134"/>
      <c r="M8" s="135"/>
    </row>
    <row r="9" spans="1:14">
      <c r="A9" s="124" t="s">
        <v>12</v>
      </c>
      <c r="B9" s="125"/>
      <c r="C9" s="125"/>
      <c r="D9" s="125"/>
      <c r="E9" s="125"/>
      <c r="F9" s="125"/>
      <c r="G9" s="125"/>
      <c r="H9" s="125"/>
      <c r="I9" s="125"/>
      <c r="J9" s="125"/>
      <c r="K9" s="125"/>
      <c r="L9" s="125"/>
      <c r="M9" s="126"/>
    </row>
    <row r="10" spans="1:14" ht="29.1" customHeight="1">
      <c r="A10" s="130" t="s">
        <v>13</v>
      </c>
      <c r="B10" s="131"/>
      <c r="C10" s="131"/>
      <c r="D10" s="131"/>
      <c r="E10" s="131"/>
      <c r="F10" s="131"/>
      <c r="G10" s="131"/>
      <c r="H10" s="131"/>
      <c r="I10" s="131"/>
      <c r="J10" s="131"/>
      <c r="K10" s="131"/>
      <c r="L10" s="131"/>
      <c r="M10" s="132"/>
    </row>
    <row r="11" spans="1:14">
      <c r="A11" s="124" t="s">
        <v>14</v>
      </c>
      <c r="B11" s="125"/>
      <c r="C11" s="125"/>
      <c r="D11" s="125"/>
      <c r="E11" s="125"/>
      <c r="F11" s="125"/>
      <c r="G11" s="125"/>
      <c r="H11" s="125"/>
      <c r="I11" s="125"/>
      <c r="J11" s="125"/>
      <c r="K11" s="125"/>
      <c r="L11" s="125"/>
      <c r="M11" s="126"/>
    </row>
    <row r="12" spans="1:14" ht="18" customHeight="1">
      <c r="A12" s="143" t="s">
        <v>15</v>
      </c>
      <c r="B12" s="144"/>
      <c r="C12" s="144"/>
      <c r="D12" s="144"/>
      <c r="E12" s="144"/>
      <c r="F12" s="144"/>
      <c r="G12" s="144"/>
      <c r="H12" s="144"/>
      <c r="I12" s="144"/>
      <c r="J12" s="144"/>
      <c r="K12" s="144"/>
      <c r="L12" s="144"/>
      <c r="M12" s="145"/>
    </row>
    <row r="13" spans="1:14">
      <c r="A13" s="143"/>
      <c r="B13" s="144"/>
      <c r="C13" s="144"/>
      <c r="D13" s="144"/>
      <c r="E13" s="144"/>
      <c r="F13" s="144"/>
      <c r="G13" s="144"/>
      <c r="H13" s="144"/>
      <c r="I13" s="144"/>
      <c r="J13" s="144"/>
      <c r="K13" s="144"/>
      <c r="L13" s="144"/>
      <c r="M13" s="145"/>
    </row>
    <row r="14" spans="1:14" ht="15" customHeight="1">
      <c r="A14" s="143"/>
      <c r="B14" s="144"/>
      <c r="C14" s="144"/>
      <c r="D14" s="144"/>
      <c r="E14" s="144"/>
      <c r="F14" s="144"/>
      <c r="G14" s="144"/>
      <c r="H14" s="144"/>
      <c r="I14" s="144"/>
      <c r="J14" s="144"/>
      <c r="K14" s="144"/>
      <c r="L14" s="144"/>
      <c r="M14" s="145"/>
    </row>
    <row r="15" spans="1:14">
      <c r="A15" s="124" t="s">
        <v>16</v>
      </c>
      <c r="B15" s="125"/>
      <c r="C15" s="125"/>
      <c r="D15" s="125"/>
      <c r="E15" s="125"/>
      <c r="F15" s="125"/>
      <c r="G15" s="125"/>
      <c r="H15" s="125"/>
      <c r="I15" s="125"/>
      <c r="J15" s="125"/>
      <c r="K15" s="125"/>
      <c r="L15" s="125"/>
      <c r="M15" s="126"/>
    </row>
    <row r="16" spans="1:14" ht="31.5" customHeight="1">
      <c r="A16" s="130" t="s">
        <v>17</v>
      </c>
      <c r="B16" s="131"/>
      <c r="C16" s="131"/>
      <c r="D16" s="131"/>
      <c r="E16" s="131"/>
      <c r="F16" s="131"/>
      <c r="G16" s="131"/>
      <c r="H16" s="131"/>
      <c r="I16" s="131"/>
      <c r="J16" s="131"/>
      <c r="K16" s="131"/>
      <c r="L16" s="131"/>
      <c r="M16" s="132"/>
    </row>
    <row r="17" spans="1:13">
      <c r="A17" s="124" t="s">
        <v>18</v>
      </c>
      <c r="B17" s="125"/>
      <c r="C17" s="125"/>
      <c r="D17" s="125"/>
      <c r="E17" s="125"/>
      <c r="F17" s="125"/>
      <c r="G17" s="125"/>
      <c r="H17" s="125"/>
      <c r="I17" s="125"/>
      <c r="J17" s="125"/>
      <c r="K17" s="125"/>
      <c r="L17" s="125"/>
      <c r="M17" s="126"/>
    </row>
    <row r="18" spans="1:13" ht="20.25" customHeight="1">
      <c r="A18" s="133" t="s">
        <v>19</v>
      </c>
      <c r="B18" s="134"/>
      <c r="C18" s="134"/>
      <c r="D18" s="134"/>
      <c r="E18" s="134"/>
      <c r="F18" s="134"/>
      <c r="G18" s="134"/>
      <c r="H18" s="134"/>
      <c r="I18" s="134"/>
      <c r="J18" s="134"/>
      <c r="K18" s="134"/>
      <c r="L18" s="134"/>
      <c r="M18" s="135"/>
    </row>
    <row r="19" spans="1:13" ht="14.25" customHeight="1">
      <c r="A19" s="136" t="s">
        <v>20</v>
      </c>
      <c r="B19" s="125"/>
      <c r="C19" s="125"/>
      <c r="D19" s="125"/>
      <c r="E19" s="125"/>
      <c r="F19" s="125"/>
      <c r="G19" s="125"/>
      <c r="H19" s="125"/>
      <c r="I19" s="125"/>
      <c r="J19" s="125"/>
      <c r="K19" s="125"/>
      <c r="L19" s="125"/>
      <c r="M19" s="126"/>
    </row>
    <row r="20" spans="1:13" ht="106.5" customHeight="1">
      <c r="A20" s="130" t="s">
        <v>21</v>
      </c>
      <c r="B20" s="131"/>
      <c r="C20" s="131"/>
      <c r="D20" s="131"/>
      <c r="E20" s="131"/>
      <c r="F20" s="131"/>
      <c r="G20" s="131"/>
      <c r="H20" s="131"/>
      <c r="I20" s="131"/>
      <c r="J20" s="131"/>
      <c r="K20" s="131"/>
      <c r="L20" s="131"/>
      <c r="M20" s="132"/>
    </row>
    <row r="21" spans="1:13">
      <c r="A21" s="124" t="s">
        <v>22</v>
      </c>
      <c r="B21" s="125"/>
      <c r="C21" s="125"/>
      <c r="D21" s="125"/>
      <c r="E21" s="125"/>
      <c r="F21" s="125"/>
      <c r="G21" s="125"/>
      <c r="H21" s="125"/>
      <c r="I21" s="125"/>
      <c r="J21" s="125"/>
      <c r="K21" s="125"/>
      <c r="L21" s="125"/>
      <c r="M21" s="126"/>
    </row>
    <row r="22" spans="1:13" ht="31.5" customHeight="1">
      <c r="A22" s="130" t="s">
        <v>23</v>
      </c>
      <c r="B22" s="131"/>
      <c r="C22" s="131"/>
      <c r="D22" s="131"/>
      <c r="E22" s="131"/>
      <c r="F22" s="131"/>
      <c r="G22" s="131"/>
      <c r="H22" s="131"/>
      <c r="I22" s="131"/>
      <c r="J22" s="131"/>
      <c r="K22" s="131"/>
      <c r="L22" s="131"/>
      <c r="M22" s="132"/>
    </row>
    <row r="23" spans="1:13">
      <c r="A23" s="124" t="s">
        <v>24</v>
      </c>
      <c r="B23" s="125"/>
      <c r="C23" s="125"/>
      <c r="D23" s="125"/>
      <c r="E23" s="125"/>
      <c r="F23" s="125"/>
      <c r="G23" s="125"/>
      <c r="H23" s="125"/>
      <c r="I23" s="125"/>
      <c r="J23" s="125"/>
      <c r="K23" s="125"/>
      <c r="L23" s="125"/>
      <c r="M23" s="126"/>
    </row>
    <row r="24" spans="1:13" ht="87" customHeight="1">
      <c r="A24" s="130" t="s">
        <v>25</v>
      </c>
      <c r="B24" s="131"/>
      <c r="C24" s="131"/>
      <c r="D24" s="131"/>
      <c r="E24" s="131"/>
      <c r="F24" s="131"/>
      <c r="G24" s="131"/>
      <c r="H24" s="131"/>
      <c r="I24" s="131"/>
      <c r="J24" s="131"/>
      <c r="K24" s="131"/>
      <c r="L24" s="131"/>
      <c r="M24" s="132"/>
    </row>
    <row r="25" spans="1:13" ht="17.25" customHeight="1">
      <c r="A25" s="124" t="s">
        <v>26</v>
      </c>
      <c r="B25" s="125"/>
      <c r="C25" s="125"/>
      <c r="D25" s="125"/>
      <c r="E25" s="125"/>
      <c r="F25" s="125"/>
      <c r="G25" s="125"/>
      <c r="H25" s="125"/>
      <c r="I25" s="125"/>
      <c r="J25" s="125"/>
      <c r="K25" s="125"/>
      <c r="L25" s="125"/>
      <c r="M25" s="126"/>
    </row>
    <row r="26" spans="1:13" ht="63.75" customHeight="1">
      <c r="A26" s="127" t="s">
        <v>27</v>
      </c>
      <c r="B26" s="128"/>
      <c r="C26" s="128"/>
      <c r="D26" s="128"/>
      <c r="E26" s="128"/>
      <c r="F26" s="128"/>
      <c r="G26" s="128"/>
      <c r="H26" s="128"/>
      <c r="I26" s="128"/>
      <c r="J26" s="128"/>
      <c r="K26" s="128"/>
      <c r="L26" s="128"/>
      <c r="M26" s="129"/>
    </row>
    <row r="27" spans="1:13">
      <c r="A27" s="16" t="s">
        <v>28</v>
      </c>
    </row>
    <row r="28" spans="1:13">
      <c r="A28" s="17"/>
    </row>
    <row r="29" spans="1:13">
      <c r="A29" s="34"/>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6" t="str">
        <f>+Índice!A5</f>
        <v>Componente Abastecimiento de Alimentos - Primera quincena de octubre de 2024</v>
      </c>
      <c r="B4" s="146"/>
      <c r="C4" s="146"/>
      <c r="D4" s="146"/>
      <c r="E4" s="146"/>
    </row>
    <row r="5" spans="1:7" s="1" customFormat="1" ht="17.100000000000001" customHeight="1">
      <c r="A5" s="146"/>
      <c r="B5" s="146"/>
      <c r="C5" s="146"/>
      <c r="D5" s="146"/>
      <c r="E5" s="146"/>
    </row>
    <row r="6" spans="1:7" s="1" customFormat="1" ht="11.1" customHeight="1">
      <c r="A6" s="147" t="s">
        <v>29</v>
      </c>
      <c r="B6" s="148"/>
      <c r="C6" s="148"/>
      <c r="D6" s="148"/>
      <c r="E6" s="148"/>
    </row>
    <row r="7" spans="1:7" s="1" customFormat="1" ht="12" customHeight="1">
      <c r="A7" s="147"/>
      <c r="B7" s="148"/>
      <c r="C7" s="148"/>
      <c r="D7" s="148"/>
      <c r="E7" s="148"/>
    </row>
    <row r="8" spans="1:7" s="1" customFormat="1" ht="12" customHeight="1">
      <c r="A8" s="149"/>
      <c r="B8" s="150"/>
      <c r="C8" s="150"/>
      <c r="D8" s="150"/>
      <c r="E8" s="150"/>
    </row>
    <row r="9" spans="1:7" s="1" customFormat="1" ht="17.25" thickBot="1">
      <c r="G9" s="28" t="s">
        <v>30</v>
      </c>
    </row>
    <row r="10" spans="1:7" ht="24.75" thickBot="1">
      <c r="A10" s="88" t="s">
        <v>31</v>
      </c>
      <c r="B10" s="89" t="s">
        <v>32</v>
      </c>
      <c r="C10" s="90" t="s">
        <v>199</v>
      </c>
      <c r="D10" s="90" t="s">
        <v>200</v>
      </c>
      <c r="E10" s="91" t="s">
        <v>33</v>
      </c>
      <c r="F10" s="28"/>
    </row>
    <row r="11" spans="1:7">
      <c r="A11" s="92" t="s">
        <v>34</v>
      </c>
      <c r="B11" s="93" t="s">
        <v>35</v>
      </c>
      <c r="C11" s="94">
        <v>4528.2960000000003</v>
      </c>
      <c r="D11" s="94">
        <v>4550.7049999999999</v>
      </c>
      <c r="E11" s="95">
        <v>4.9486605999253808E-3</v>
      </c>
    </row>
    <row r="12" spans="1:7">
      <c r="A12" s="96" t="s">
        <v>36</v>
      </c>
      <c r="B12" s="97" t="s">
        <v>37</v>
      </c>
      <c r="C12" s="98">
        <v>17492.319500000001</v>
      </c>
      <c r="D12" s="98">
        <v>19131.6705</v>
      </c>
      <c r="E12" s="38">
        <v>9.3718331636922114E-2</v>
      </c>
    </row>
    <row r="13" spans="1:7">
      <c r="A13" s="96" t="s">
        <v>36</v>
      </c>
      <c r="B13" s="97" t="s">
        <v>38</v>
      </c>
      <c r="C13" s="98">
        <v>4706.7924999999996</v>
      </c>
      <c r="D13" s="98">
        <v>5872.6379999999999</v>
      </c>
      <c r="E13" s="38">
        <v>0.2476942631314214</v>
      </c>
    </row>
    <row r="14" spans="1:7">
      <c r="A14" s="96" t="s">
        <v>39</v>
      </c>
      <c r="B14" s="97" t="s">
        <v>40</v>
      </c>
      <c r="C14" s="98">
        <v>88207.434899999993</v>
      </c>
      <c r="D14" s="98">
        <v>99946.679499999998</v>
      </c>
      <c r="E14" s="38">
        <v>0.13308679266445833</v>
      </c>
    </row>
    <row r="15" spans="1:7">
      <c r="A15" s="96" t="s">
        <v>39</v>
      </c>
      <c r="B15" s="97" t="s">
        <v>41</v>
      </c>
      <c r="C15" s="98">
        <v>1514.2194999999999</v>
      </c>
      <c r="D15" s="98">
        <v>1979.1875</v>
      </c>
      <c r="E15" s="38">
        <v>0.30706776659526591</v>
      </c>
    </row>
    <row r="16" spans="1:7">
      <c r="A16" s="96" t="s">
        <v>39</v>
      </c>
      <c r="B16" s="97" t="s">
        <v>42</v>
      </c>
      <c r="C16" s="98">
        <v>1965.511</v>
      </c>
      <c r="D16" s="98">
        <v>2467.8249999999998</v>
      </c>
      <c r="E16" s="38">
        <v>0.25556407468592135</v>
      </c>
    </row>
    <row r="17" spans="1:5">
      <c r="A17" s="96" t="s">
        <v>39</v>
      </c>
      <c r="B17" s="97" t="s">
        <v>43</v>
      </c>
      <c r="C17" s="98">
        <v>843.49800000000005</v>
      </c>
      <c r="D17" s="98">
        <v>1462.1890000000001</v>
      </c>
      <c r="E17" s="38">
        <v>0.73348247417302703</v>
      </c>
    </row>
    <row r="18" spans="1:5">
      <c r="A18" s="96" t="s">
        <v>44</v>
      </c>
      <c r="B18" s="97" t="s">
        <v>45</v>
      </c>
      <c r="C18" s="98">
        <v>18678.623</v>
      </c>
      <c r="D18" s="98">
        <v>20171.097000000002</v>
      </c>
      <c r="E18" s="38">
        <v>7.9902785125006481E-2</v>
      </c>
    </row>
    <row r="19" spans="1:5">
      <c r="A19" s="96" t="s">
        <v>46</v>
      </c>
      <c r="B19" s="97" t="s">
        <v>47</v>
      </c>
      <c r="C19" s="98">
        <v>7944.3869999999997</v>
      </c>
      <c r="D19" s="98">
        <v>9070.1707999999999</v>
      </c>
      <c r="E19" s="38">
        <v>0.14170807640665051</v>
      </c>
    </row>
    <row r="20" spans="1:5">
      <c r="A20" s="96" t="s">
        <v>46</v>
      </c>
      <c r="B20" s="97" t="s">
        <v>48</v>
      </c>
      <c r="C20" s="98">
        <v>9135.0159999999996</v>
      </c>
      <c r="D20" s="98">
        <v>9574.1329999999998</v>
      </c>
      <c r="E20" s="38">
        <v>4.8069647606528543E-2</v>
      </c>
    </row>
    <row r="21" spans="1:5">
      <c r="A21" s="96" t="s">
        <v>49</v>
      </c>
      <c r="B21" s="97" t="s">
        <v>50</v>
      </c>
      <c r="C21" s="98">
        <v>11959.105</v>
      </c>
      <c r="D21" s="98">
        <v>12993.198</v>
      </c>
      <c r="E21" s="38">
        <v>8.6469096140555646E-2</v>
      </c>
    </row>
    <row r="22" spans="1:5">
      <c r="A22" s="96" t="s">
        <v>51</v>
      </c>
      <c r="B22" s="97" t="s">
        <v>52</v>
      </c>
      <c r="C22" s="98">
        <v>9321.36</v>
      </c>
      <c r="D22" s="98">
        <v>11092.42</v>
      </c>
      <c r="E22" s="38">
        <v>0.19000017164877225</v>
      </c>
    </row>
    <row r="23" spans="1:5">
      <c r="A23" s="96" t="s">
        <v>51</v>
      </c>
      <c r="B23" s="97" t="s">
        <v>53</v>
      </c>
      <c r="C23" s="98">
        <v>1405.537</v>
      </c>
      <c r="D23" s="98">
        <v>1557.68526</v>
      </c>
      <c r="E23" s="38">
        <v>0.10824920297366769</v>
      </c>
    </row>
    <row r="24" spans="1:5">
      <c r="A24" s="96" t="s">
        <v>54</v>
      </c>
      <c r="B24" s="97" t="s">
        <v>55</v>
      </c>
      <c r="C24" s="98">
        <v>409.79300000000001</v>
      </c>
      <c r="D24" s="98">
        <v>520.48699999999997</v>
      </c>
      <c r="E24" s="38">
        <v>0.27012174439290071</v>
      </c>
    </row>
    <row r="25" spans="1:5">
      <c r="A25" s="96" t="s">
        <v>56</v>
      </c>
      <c r="B25" s="97" t="s">
        <v>57</v>
      </c>
      <c r="C25" s="98">
        <v>1462.2356000000002</v>
      </c>
      <c r="D25" s="98">
        <v>2209.8760000000002</v>
      </c>
      <c r="E25" s="38">
        <v>0.51129954707709202</v>
      </c>
    </row>
    <row r="26" spans="1:5">
      <c r="A26" s="96" t="s">
        <v>58</v>
      </c>
      <c r="B26" s="97" t="s">
        <v>59</v>
      </c>
      <c r="C26" s="98">
        <v>1536.24</v>
      </c>
      <c r="D26" s="98">
        <v>2785.2460000000001</v>
      </c>
      <c r="E26" s="38">
        <v>0.81302791230536897</v>
      </c>
    </row>
    <row r="27" spans="1:5">
      <c r="A27" s="96" t="s">
        <v>60</v>
      </c>
      <c r="B27" s="97" t="s">
        <v>61</v>
      </c>
      <c r="C27" s="98">
        <v>3905.6610000000001</v>
      </c>
      <c r="D27" s="98">
        <v>3985.9029999999998</v>
      </c>
      <c r="E27" s="38">
        <v>2.054504986479877E-2</v>
      </c>
    </row>
    <row r="28" spans="1:5">
      <c r="A28" s="96" t="s">
        <v>62</v>
      </c>
      <c r="B28" s="97" t="s">
        <v>63</v>
      </c>
      <c r="C28" s="98">
        <v>36995.842779999999</v>
      </c>
      <c r="D28" s="98">
        <v>39611.939399999996</v>
      </c>
      <c r="E28" s="38">
        <v>7.0713259204741252E-2</v>
      </c>
    </row>
    <row r="29" spans="1:5">
      <c r="A29" s="96" t="s">
        <v>62</v>
      </c>
      <c r="B29" s="97" t="s">
        <v>64</v>
      </c>
      <c r="C29" s="98">
        <v>6711.8519999999999</v>
      </c>
      <c r="D29" s="98">
        <v>7715.0487999999996</v>
      </c>
      <c r="E29" s="38">
        <v>0.14946646618548787</v>
      </c>
    </row>
    <row r="30" spans="1:5">
      <c r="A30" s="96" t="s">
        <v>65</v>
      </c>
      <c r="B30" s="97" t="s">
        <v>66</v>
      </c>
      <c r="C30" s="98">
        <v>1985.0744999999999</v>
      </c>
      <c r="D30" s="98">
        <v>2327.277</v>
      </c>
      <c r="E30" s="38">
        <v>0.17238773658117124</v>
      </c>
    </row>
    <row r="31" spans="1:5">
      <c r="A31" s="96" t="s">
        <v>67</v>
      </c>
      <c r="B31" s="97" t="s">
        <v>68</v>
      </c>
      <c r="C31" s="98">
        <v>4307.2330000000002</v>
      </c>
      <c r="D31" s="98">
        <v>4367.9189999999999</v>
      </c>
      <c r="E31" s="38">
        <v>1.4089323702711098E-2</v>
      </c>
    </row>
    <row r="32" spans="1:5">
      <c r="A32" s="96" t="s">
        <v>69</v>
      </c>
      <c r="B32" s="97" t="s">
        <v>70</v>
      </c>
      <c r="C32" s="98">
        <v>2625.2215999999999</v>
      </c>
      <c r="D32" s="98">
        <v>3267.3823000000002</v>
      </c>
      <c r="E32" s="38">
        <v>0.24461199770716524</v>
      </c>
    </row>
    <row r="33" spans="1:5">
      <c r="A33" s="96" t="s">
        <v>71</v>
      </c>
      <c r="B33" s="97" t="s">
        <v>72</v>
      </c>
      <c r="C33" s="98">
        <v>592.93600000000004</v>
      </c>
      <c r="D33" s="98">
        <v>873.63099999999997</v>
      </c>
      <c r="E33" s="38">
        <v>0.47339847808195135</v>
      </c>
    </row>
    <row r="34" spans="1:5">
      <c r="A34" s="96" t="s">
        <v>71</v>
      </c>
      <c r="B34" s="97" t="s">
        <v>73</v>
      </c>
      <c r="C34" s="98">
        <v>4874.9639999999999</v>
      </c>
      <c r="D34" s="98">
        <v>5652.65</v>
      </c>
      <c r="E34" s="38">
        <v>0.15952651137526352</v>
      </c>
    </row>
    <row r="35" spans="1:5">
      <c r="A35" s="96" t="s">
        <v>74</v>
      </c>
      <c r="B35" s="97" t="s">
        <v>75</v>
      </c>
      <c r="C35" s="98">
        <v>2593.63</v>
      </c>
      <c r="D35" s="98">
        <v>3379.1550000000002</v>
      </c>
      <c r="E35" s="38">
        <v>0.30286702420931277</v>
      </c>
    </row>
    <row r="36" spans="1:5">
      <c r="A36" s="96" t="s">
        <v>76</v>
      </c>
      <c r="B36" s="97" t="s">
        <v>77</v>
      </c>
      <c r="C36" s="98">
        <v>1700.8765000000001</v>
      </c>
      <c r="D36" s="98">
        <v>2059.625</v>
      </c>
      <c r="E36" s="38">
        <v>0.21091978165375314</v>
      </c>
    </row>
    <row r="37" spans="1:5">
      <c r="A37" s="96" t="s">
        <v>78</v>
      </c>
      <c r="B37" s="97" t="s">
        <v>79</v>
      </c>
      <c r="C37" s="98">
        <v>6496.4035000000003</v>
      </c>
      <c r="D37" s="98">
        <v>6603.4040000000005</v>
      </c>
      <c r="E37" s="38">
        <v>1.6470728765539233E-2</v>
      </c>
    </row>
    <row r="38" spans="1:5">
      <c r="A38" s="96" t="s">
        <v>162</v>
      </c>
      <c r="B38" s="97" t="s">
        <v>80</v>
      </c>
      <c r="C38" s="98">
        <v>3187.1410000000001</v>
      </c>
      <c r="D38" s="98">
        <v>3077.337</v>
      </c>
      <c r="E38" s="38">
        <v>-3.4452193988279811E-2</v>
      </c>
    </row>
    <row r="39" spans="1:5">
      <c r="A39" s="96" t="s">
        <v>163</v>
      </c>
      <c r="B39" s="97" t="s">
        <v>81</v>
      </c>
      <c r="C39" s="98">
        <v>6156.3670000000002</v>
      </c>
      <c r="D39" s="98">
        <v>8255.6880000000001</v>
      </c>
      <c r="E39" s="38">
        <v>0.34099997612228128</v>
      </c>
    </row>
    <row r="40" spans="1:5">
      <c r="A40" s="96" t="s">
        <v>82</v>
      </c>
      <c r="B40" s="97" t="s">
        <v>83</v>
      </c>
      <c r="C40" s="98">
        <v>1787.2360000000001</v>
      </c>
      <c r="D40" s="98">
        <v>1970.51</v>
      </c>
      <c r="E40" s="38">
        <v>0.10254605435432129</v>
      </c>
    </row>
    <row r="41" spans="1:5">
      <c r="A41" s="96" t="s">
        <v>82</v>
      </c>
      <c r="B41" s="97" t="s">
        <v>84</v>
      </c>
      <c r="C41" s="98">
        <v>911.91499999999996</v>
      </c>
      <c r="D41" s="98">
        <v>1227.605</v>
      </c>
      <c r="E41" s="38">
        <v>0.34618358070653521</v>
      </c>
    </row>
    <row r="42" spans="1:5" ht="17.25" thickBot="1">
      <c r="A42" s="99" t="s">
        <v>85</v>
      </c>
      <c r="B42" s="100" t="s">
        <v>86</v>
      </c>
      <c r="C42" s="101">
        <v>3680.4369999999999</v>
      </c>
      <c r="D42" s="101">
        <v>3869.413</v>
      </c>
      <c r="E42" s="38">
        <v>5.1346076566451293E-2</v>
      </c>
    </row>
    <row r="43" spans="1:5" ht="17.25" thickBot="1">
      <c r="A43" s="102" t="s">
        <v>87</v>
      </c>
      <c r="B43" s="103"/>
      <c r="C43" s="104">
        <v>269623.15888</v>
      </c>
      <c r="D43" s="104">
        <v>303629.69506000006</v>
      </c>
      <c r="E43" s="105">
        <v>0.12612616928479503</v>
      </c>
    </row>
    <row r="44" spans="1:5">
      <c r="B44" s="4"/>
      <c r="C44" s="5"/>
      <c r="D44" s="4"/>
      <c r="E44" s="5"/>
    </row>
    <row r="45" spans="1:5">
      <c r="A45" s="16" t="s">
        <v>28</v>
      </c>
      <c r="B45" s="4"/>
      <c r="C45" s="5"/>
      <c r="D45" s="4"/>
      <c r="E45" s="5"/>
    </row>
    <row r="46" spans="1:5">
      <c r="A46" s="24" t="s">
        <v>88</v>
      </c>
      <c r="E46" s="2"/>
    </row>
    <row r="47" spans="1:5">
      <c r="A47" s="5" t="s">
        <v>89</v>
      </c>
      <c r="E47" s="2"/>
    </row>
    <row r="48" spans="1:5" ht="19.5" customHeight="1">
      <c r="A48" s="161" t="s">
        <v>204</v>
      </c>
      <c r="B48" s="161"/>
      <c r="C48" s="161"/>
      <c r="D48" s="161"/>
      <c r="E48" s="161"/>
    </row>
    <row r="49" spans="1:5" ht="16.5" customHeight="1">
      <c r="A49" s="151"/>
      <c r="B49" s="151"/>
      <c r="C49" s="151"/>
      <c r="D49" s="151"/>
      <c r="E49" s="151"/>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A215" sqref="A215:E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7"/>
      <c r="C1" s="27"/>
      <c r="D1" s="27"/>
      <c r="E1" s="27"/>
      <c r="F1" s="27"/>
    </row>
    <row r="2" spans="1:8" s="1" customFormat="1" ht="12" customHeight="1">
      <c r="A2" s="36"/>
      <c r="B2" s="27"/>
      <c r="C2" s="27"/>
      <c r="D2" s="27"/>
      <c r="E2" s="27"/>
      <c r="F2" s="27"/>
    </row>
    <row r="3" spans="1:8" s="1" customFormat="1" ht="56.1" customHeight="1">
      <c r="A3" s="36"/>
      <c r="B3" s="27"/>
      <c r="C3" s="27"/>
      <c r="D3" s="27"/>
      <c r="E3" s="27"/>
      <c r="F3" s="27"/>
    </row>
    <row r="4" spans="1:8" s="1" customFormat="1" ht="12" customHeight="1">
      <c r="A4" s="146" t="str">
        <f>+Índice!A5</f>
        <v>Componente Abastecimiento de Alimentos - Primera quincena de octubre de 2024</v>
      </c>
      <c r="B4" s="146"/>
      <c r="C4" s="146"/>
      <c r="D4" s="146"/>
      <c r="E4" s="146"/>
      <c r="F4" s="146"/>
    </row>
    <row r="5" spans="1:8" s="1" customFormat="1" ht="17.100000000000001" customHeight="1">
      <c r="A5" s="146"/>
      <c r="B5" s="146"/>
      <c r="C5" s="146"/>
      <c r="D5" s="146"/>
      <c r="E5" s="146"/>
      <c r="F5" s="146"/>
      <c r="H5" s="28" t="s">
        <v>30</v>
      </c>
    </row>
    <row r="6" spans="1:8" s="1" customFormat="1" ht="11.1" customHeight="1">
      <c r="A6" s="147" t="s">
        <v>90</v>
      </c>
      <c r="B6" s="148"/>
      <c r="C6" s="148"/>
      <c r="D6" s="148"/>
      <c r="E6" s="148"/>
      <c r="F6" s="148"/>
    </row>
    <row r="7" spans="1:8" s="1" customFormat="1" ht="12" customHeight="1">
      <c r="A7" s="147"/>
      <c r="B7" s="148"/>
      <c r="C7" s="148"/>
      <c r="D7" s="148"/>
      <c r="E7" s="148"/>
      <c r="F7" s="148"/>
    </row>
    <row r="8" spans="1:8" s="1" customFormat="1" ht="12" customHeight="1">
      <c r="A8" s="149"/>
      <c r="B8" s="150"/>
      <c r="C8" s="150"/>
      <c r="D8" s="150"/>
      <c r="E8" s="150"/>
      <c r="F8" s="150"/>
    </row>
    <row r="9" spans="1:8" s="1" customFormat="1" ht="12.75" thickBot="1">
      <c r="A9" s="37"/>
    </row>
    <row r="10" spans="1:8" ht="17.25" customHeight="1" thickBot="1">
      <c r="A10" s="156" t="s">
        <v>91</v>
      </c>
      <c r="B10" s="152" t="s">
        <v>201</v>
      </c>
      <c r="C10" s="152"/>
      <c r="D10" s="152" t="s">
        <v>200</v>
      </c>
      <c r="E10" s="152"/>
      <c r="F10" s="158" t="s">
        <v>33</v>
      </c>
      <c r="G10" s="26"/>
    </row>
    <row r="11" spans="1:8" ht="17.25" thickBot="1">
      <c r="A11" s="157"/>
      <c r="B11" s="82" t="s">
        <v>92</v>
      </c>
      <c r="C11" s="82" t="s">
        <v>93</v>
      </c>
      <c r="D11" s="82" t="s">
        <v>92</v>
      </c>
      <c r="E11" s="82" t="s">
        <v>93</v>
      </c>
      <c r="F11" s="159"/>
      <c r="G11" s="26"/>
    </row>
    <row r="12" spans="1:8" ht="17.25" thickBot="1">
      <c r="A12" s="160" t="s">
        <v>94</v>
      </c>
      <c r="B12" s="160"/>
      <c r="C12" s="160"/>
      <c r="D12" s="160"/>
      <c r="E12" s="160"/>
      <c r="F12" s="160"/>
      <c r="G12" s="26"/>
    </row>
    <row r="13" spans="1:8">
      <c r="A13" s="53" t="s">
        <v>95</v>
      </c>
      <c r="B13" s="54">
        <v>59849.721400000009</v>
      </c>
      <c r="C13" s="55">
        <v>0.22197544769007421</v>
      </c>
      <c r="D13" s="54">
        <v>67860.839000000007</v>
      </c>
      <c r="E13" s="55">
        <v>0.22349868970026165</v>
      </c>
      <c r="F13" s="56">
        <v>0.13385388290211808</v>
      </c>
      <c r="G13" s="26"/>
    </row>
    <row r="14" spans="1:8">
      <c r="A14" s="57" t="s">
        <v>96</v>
      </c>
      <c r="B14" s="58">
        <v>76224.52900000001</v>
      </c>
      <c r="C14" s="59">
        <v>0.28270764765397965</v>
      </c>
      <c r="D14" s="58">
        <v>88825.109499999991</v>
      </c>
      <c r="E14" s="59">
        <v>0.29254421074476045</v>
      </c>
      <c r="F14" s="60">
        <v>0.16530873545968361</v>
      </c>
      <c r="G14" s="26"/>
    </row>
    <row r="15" spans="1:8">
      <c r="A15" s="61" t="s">
        <v>97</v>
      </c>
      <c r="B15" s="62">
        <v>77525.856699999989</v>
      </c>
      <c r="C15" s="63">
        <v>0.2875341162162709</v>
      </c>
      <c r="D15" s="62">
        <v>86951.481500000009</v>
      </c>
      <c r="E15" s="63">
        <v>0.28637344408233062</v>
      </c>
      <c r="F15" s="64">
        <v>0.12158040170357798</v>
      </c>
      <c r="G15" s="26"/>
    </row>
    <row r="16" spans="1:8" ht="17.25" thickBot="1">
      <c r="A16" s="65" t="s">
        <v>98</v>
      </c>
      <c r="B16" s="66">
        <v>56023.051779999972</v>
      </c>
      <c r="C16" s="67">
        <v>0.20778278843967518</v>
      </c>
      <c r="D16" s="66">
        <v>59992.265059999991</v>
      </c>
      <c r="E16" s="67">
        <v>0.19758365547264728</v>
      </c>
      <c r="F16" s="68">
        <v>7.0849644099842068E-2</v>
      </c>
      <c r="G16" s="26"/>
    </row>
    <row r="17" spans="1:7" ht="17.25" thickBot="1">
      <c r="A17" s="69" t="s">
        <v>99</v>
      </c>
      <c r="B17" s="70">
        <v>269623.15888</v>
      </c>
      <c r="C17" s="106">
        <v>1</v>
      </c>
      <c r="D17" s="70">
        <v>303629.69506</v>
      </c>
      <c r="E17" s="106">
        <v>1</v>
      </c>
      <c r="F17" s="71">
        <v>0.12612616928479481</v>
      </c>
      <c r="G17" s="26"/>
    </row>
    <row r="18" spans="1:7" ht="17.25" customHeight="1" thickBot="1">
      <c r="A18" s="152" t="s">
        <v>100</v>
      </c>
      <c r="B18" s="152"/>
      <c r="C18" s="152"/>
      <c r="D18" s="152"/>
      <c r="E18" s="152"/>
      <c r="F18" s="152"/>
      <c r="G18" s="26"/>
    </row>
    <row r="19" spans="1:7">
      <c r="A19" s="43" t="s">
        <v>95</v>
      </c>
      <c r="B19" s="44">
        <v>1098.46</v>
      </c>
      <c r="C19" s="45">
        <v>0.24257689868330162</v>
      </c>
      <c r="D19" s="44">
        <v>1201.94</v>
      </c>
      <c r="E19" s="45">
        <v>0.26412171300930298</v>
      </c>
      <c r="F19" s="72">
        <v>9.4204613731952103E-2</v>
      </c>
    </row>
    <row r="20" spans="1:7">
      <c r="A20" s="46" t="s">
        <v>96</v>
      </c>
      <c r="B20" s="47">
        <v>1305.22</v>
      </c>
      <c r="C20" s="48">
        <v>0.28823645804072878</v>
      </c>
      <c r="D20" s="47">
        <v>1215.575</v>
      </c>
      <c r="E20" s="48">
        <v>0.26711795205358291</v>
      </c>
      <c r="F20" s="73">
        <v>-6.8681908030830074E-2</v>
      </c>
    </row>
    <row r="21" spans="1:7">
      <c r="A21" s="46" t="s">
        <v>97</v>
      </c>
      <c r="B21" s="47">
        <v>1301.5899999999999</v>
      </c>
      <c r="C21" s="48">
        <v>0.28743483199861491</v>
      </c>
      <c r="D21" s="47">
        <v>1461.04</v>
      </c>
      <c r="E21" s="48">
        <v>0.32105794596661397</v>
      </c>
      <c r="F21" s="73">
        <v>0.12250401432094593</v>
      </c>
    </row>
    <row r="22" spans="1:7" ht="17.25" thickBot="1">
      <c r="A22" s="49" t="s">
        <v>98</v>
      </c>
      <c r="B22" s="50">
        <v>823.02599999999995</v>
      </c>
      <c r="C22" s="51">
        <v>0.18175181127735465</v>
      </c>
      <c r="D22" s="50">
        <v>672.15</v>
      </c>
      <c r="E22" s="51">
        <v>0.14770238897050017</v>
      </c>
      <c r="F22" s="74">
        <v>-0.18331863148916316</v>
      </c>
    </row>
    <row r="23" spans="1:7" ht="17.25" thickBot="1">
      <c r="A23" s="75" t="s">
        <v>101</v>
      </c>
      <c r="B23" s="52">
        <v>4528.2960000000003</v>
      </c>
      <c r="C23" s="76">
        <v>1</v>
      </c>
      <c r="D23" s="52">
        <v>4550.7049999999999</v>
      </c>
      <c r="E23" s="76">
        <v>1</v>
      </c>
      <c r="F23" s="77">
        <v>4.9486605999253808E-3</v>
      </c>
    </row>
    <row r="24" spans="1:7" ht="17.25" customHeight="1" thickBot="1">
      <c r="A24" s="152" t="s">
        <v>102</v>
      </c>
      <c r="B24" s="152"/>
      <c r="C24" s="152"/>
      <c r="D24" s="152"/>
      <c r="E24" s="152"/>
      <c r="F24" s="152"/>
    </row>
    <row r="25" spans="1:7">
      <c r="A25" s="43" t="s">
        <v>95</v>
      </c>
      <c r="B25" s="44">
        <v>2998.4850000000001</v>
      </c>
      <c r="C25" s="45">
        <v>0.1714172325745594</v>
      </c>
      <c r="D25" s="44">
        <v>3848.6804999999999</v>
      </c>
      <c r="E25" s="45">
        <v>0.20116803182450796</v>
      </c>
      <c r="F25" s="72">
        <v>0.28354168855271911</v>
      </c>
    </row>
    <row r="26" spans="1:7">
      <c r="A26" s="46" t="s">
        <v>96</v>
      </c>
      <c r="B26" s="47">
        <v>4715.692</v>
      </c>
      <c r="C26" s="48">
        <v>0.26958643191944903</v>
      </c>
      <c r="D26" s="47">
        <v>4999.152</v>
      </c>
      <c r="E26" s="48">
        <v>0.26130243043857565</v>
      </c>
      <c r="F26" s="73">
        <v>6.010994780829626E-2</v>
      </c>
    </row>
    <row r="27" spans="1:7">
      <c r="A27" s="46" t="s">
        <v>97</v>
      </c>
      <c r="B27" s="47">
        <v>3162.8040000000001</v>
      </c>
      <c r="C27" s="48">
        <v>0.18081101251323475</v>
      </c>
      <c r="D27" s="47">
        <v>3593.8319999999999</v>
      </c>
      <c r="E27" s="48">
        <v>0.18784726613392175</v>
      </c>
      <c r="F27" s="73">
        <v>0.1362803385856346</v>
      </c>
    </row>
    <row r="28" spans="1:7" ht="17.25" thickBot="1">
      <c r="A28" s="49" t="s">
        <v>98</v>
      </c>
      <c r="B28" s="50">
        <v>6615.3384999999998</v>
      </c>
      <c r="C28" s="51">
        <v>0.37818532299275692</v>
      </c>
      <c r="D28" s="50">
        <v>6690.0060000000003</v>
      </c>
      <c r="E28" s="51">
        <v>0.34968227160299464</v>
      </c>
      <c r="F28" s="74">
        <v>1.1287026355491836E-2</v>
      </c>
    </row>
    <row r="29" spans="1:7" ht="17.25" thickBot="1">
      <c r="A29" s="75" t="s">
        <v>103</v>
      </c>
      <c r="B29" s="52">
        <v>17492.319499999998</v>
      </c>
      <c r="C29" s="76">
        <v>1</v>
      </c>
      <c r="D29" s="52">
        <v>19131.6705</v>
      </c>
      <c r="E29" s="76">
        <v>1</v>
      </c>
      <c r="F29" s="77">
        <v>9.3718331636922336E-2</v>
      </c>
    </row>
    <row r="30" spans="1:7" ht="17.25" customHeight="1" thickBot="1">
      <c r="A30" s="152" t="s">
        <v>104</v>
      </c>
      <c r="B30" s="152"/>
      <c r="C30" s="152"/>
      <c r="D30" s="152"/>
      <c r="E30" s="152"/>
      <c r="F30" s="152"/>
    </row>
    <row r="31" spans="1:7">
      <c r="A31" s="43" t="s">
        <v>95</v>
      </c>
      <c r="B31" s="44">
        <v>471.79250000000002</v>
      </c>
      <c r="C31" s="45">
        <v>0.10023651988057684</v>
      </c>
      <c r="D31" s="44">
        <v>559.18100000000004</v>
      </c>
      <c r="E31" s="45">
        <v>9.5218026379286461E-2</v>
      </c>
      <c r="F31" s="72">
        <v>0.18522655616611128</v>
      </c>
    </row>
    <row r="32" spans="1:7">
      <c r="A32" s="46" t="s">
        <v>96</v>
      </c>
      <c r="B32" s="47">
        <v>439.97</v>
      </c>
      <c r="C32" s="48">
        <v>9.3475546245134017E-2</v>
      </c>
      <c r="D32" s="47">
        <v>652.33000000000004</v>
      </c>
      <c r="E32" s="48">
        <v>0.11107955232384494</v>
      </c>
      <c r="F32" s="73">
        <v>0.48266927290497086</v>
      </c>
    </row>
    <row r="33" spans="1:6">
      <c r="A33" s="46" t="s">
        <v>97</v>
      </c>
      <c r="B33" s="47">
        <v>371.815</v>
      </c>
      <c r="C33" s="48">
        <v>7.8995409294121202E-2</v>
      </c>
      <c r="D33" s="47">
        <v>381.26</v>
      </c>
      <c r="E33" s="48">
        <v>6.4921420322519449E-2</v>
      </c>
      <c r="F33" s="73">
        <v>2.5402417869101468E-2</v>
      </c>
    </row>
    <row r="34" spans="1:6" ht="17.25" thickBot="1">
      <c r="A34" s="49" t="s">
        <v>98</v>
      </c>
      <c r="B34" s="50">
        <v>3423.2150000000001</v>
      </c>
      <c r="C34" s="51">
        <v>0.72729252458016791</v>
      </c>
      <c r="D34" s="50">
        <v>4279.8670000000002</v>
      </c>
      <c r="E34" s="51">
        <v>0.72878100097434917</v>
      </c>
      <c r="F34" s="74">
        <v>0.25024779337552561</v>
      </c>
    </row>
    <row r="35" spans="1:6" ht="17.25" thickBot="1">
      <c r="A35" s="75" t="s">
        <v>105</v>
      </c>
      <c r="B35" s="52">
        <v>4706.7925000000005</v>
      </c>
      <c r="C35" s="76">
        <v>1</v>
      </c>
      <c r="D35" s="52">
        <v>5872.6379999999999</v>
      </c>
      <c r="E35" s="76">
        <v>1</v>
      </c>
      <c r="F35" s="77">
        <v>0.24769426313142118</v>
      </c>
    </row>
    <row r="36" spans="1:6" ht="17.25" customHeight="1" thickBot="1">
      <c r="A36" s="152" t="s">
        <v>106</v>
      </c>
      <c r="B36" s="152"/>
      <c r="C36" s="152"/>
      <c r="D36" s="152"/>
      <c r="E36" s="152"/>
      <c r="F36" s="152"/>
    </row>
    <row r="37" spans="1:6">
      <c r="A37" s="43" t="s">
        <v>95</v>
      </c>
      <c r="B37" s="44">
        <v>22526.638899999998</v>
      </c>
      <c r="C37" s="45">
        <v>0.25538254145513078</v>
      </c>
      <c r="D37" s="44">
        <v>25637.674500000001</v>
      </c>
      <c r="E37" s="45">
        <v>0.25651351929105359</v>
      </c>
      <c r="F37" s="72">
        <v>0.13810473962895564</v>
      </c>
    </row>
    <row r="38" spans="1:6">
      <c r="A38" s="46" t="s">
        <v>96</v>
      </c>
      <c r="B38" s="47">
        <v>25385.664000000001</v>
      </c>
      <c r="C38" s="48">
        <v>0.28779505977902553</v>
      </c>
      <c r="D38" s="47">
        <v>29103.777999999998</v>
      </c>
      <c r="E38" s="48">
        <v>0.29119304558787268</v>
      </c>
      <c r="F38" s="73">
        <v>0.1464651072353278</v>
      </c>
    </row>
    <row r="39" spans="1:6">
      <c r="A39" s="46" t="s">
        <v>97</v>
      </c>
      <c r="B39" s="47">
        <v>32418.924199999998</v>
      </c>
      <c r="C39" s="48">
        <v>0.3675305175437088</v>
      </c>
      <c r="D39" s="47">
        <v>36231.245999999999</v>
      </c>
      <c r="E39" s="48">
        <v>0.36250574987836387</v>
      </c>
      <c r="F39" s="73">
        <v>0.11759556783812108</v>
      </c>
    </row>
    <row r="40" spans="1:6" ht="17.25" thickBot="1">
      <c r="A40" s="49" t="s">
        <v>98</v>
      </c>
      <c r="B40" s="50">
        <v>7876.2078000000001</v>
      </c>
      <c r="C40" s="51">
        <v>8.9291881222134953E-2</v>
      </c>
      <c r="D40" s="50">
        <v>8973.9809999999998</v>
      </c>
      <c r="E40" s="51">
        <v>8.9787685242709844E-2</v>
      </c>
      <c r="F40" s="74">
        <v>0.1393783947650542</v>
      </c>
    </row>
    <row r="41" spans="1:6" ht="17.25" thickBot="1">
      <c r="A41" s="75" t="s">
        <v>107</v>
      </c>
      <c r="B41" s="52">
        <v>88207.434899999993</v>
      </c>
      <c r="C41" s="76">
        <v>1</v>
      </c>
      <c r="D41" s="52">
        <v>99946.679499999998</v>
      </c>
      <c r="E41" s="76">
        <v>1</v>
      </c>
      <c r="F41" s="77">
        <v>0.13308679266445833</v>
      </c>
    </row>
    <row r="42" spans="1:6" ht="17.25" customHeight="1" thickBot="1">
      <c r="A42" s="152" t="s">
        <v>108</v>
      </c>
      <c r="B42" s="152"/>
      <c r="C42" s="152"/>
      <c r="D42" s="152"/>
      <c r="E42" s="152"/>
      <c r="F42" s="152"/>
    </row>
    <row r="43" spans="1:6">
      <c r="A43" s="43" t="s">
        <v>95</v>
      </c>
      <c r="B43" s="44">
        <v>358.16050000000001</v>
      </c>
      <c r="C43" s="45">
        <v>0.23653142757704548</v>
      </c>
      <c r="D43" s="44">
        <v>422.68950000000001</v>
      </c>
      <c r="E43" s="45">
        <v>0.21356718350333154</v>
      </c>
      <c r="F43" s="72">
        <v>0.18016782978580825</v>
      </c>
    </row>
    <row r="44" spans="1:6">
      <c r="A44" s="46" t="s">
        <v>96</v>
      </c>
      <c r="B44" s="47">
        <v>394.96</v>
      </c>
      <c r="C44" s="48">
        <v>0.26083404684723716</v>
      </c>
      <c r="D44" s="47">
        <v>456.16</v>
      </c>
      <c r="E44" s="48">
        <v>0.23047841601667352</v>
      </c>
      <c r="F44" s="73">
        <v>0.15495240024306267</v>
      </c>
    </row>
    <row r="45" spans="1:6">
      <c r="A45" s="46" t="s">
        <v>97</v>
      </c>
      <c r="B45" s="47">
        <v>359.1</v>
      </c>
      <c r="C45" s="48">
        <v>0.23715187923547415</v>
      </c>
      <c r="D45" s="47">
        <v>444.88799999999998</v>
      </c>
      <c r="E45" s="48">
        <v>0.22478314965105628</v>
      </c>
      <c r="F45" s="73">
        <v>0.23889724310776939</v>
      </c>
    </row>
    <row r="46" spans="1:6" ht="17.25" thickBot="1">
      <c r="A46" s="49" t="s">
        <v>98</v>
      </c>
      <c r="B46" s="50">
        <v>401.99900000000002</v>
      </c>
      <c r="C46" s="51">
        <v>0.26548264634024332</v>
      </c>
      <c r="D46" s="50">
        <v>655.45</v>
      </c>
      <c r="E46" s="51">
        <v>0.33117125082893867</v>
      </c>
      <c r="F46" s="74">
        <v>0.63047669272809137</v>
      </c>
    </row>
    <row r="47" spans="1:6" ht="17.25" thickBot="1">
      <c r="A47" s="75" t="s">
        <v>109</v>
      </c>
      <c r="B47" s="52">
        <v>1514.2194999999999</v>
      </c>
      <c r="C47" s="76">
        <v>1</v>
      </c>
      <c r="D47" s="52">
        <v>1979.1875</v>
      </c>
      <c r="E47" s="76">
        <v>1</v>
      </c>
      <c r="F47" s="77">
        <v>0.30706776659526591</v>
      </c>
    </row>
    <row r="48" spans="1:6" ht="17.25" thickBot="1">
      <c r="A48" s="154" t="s">
        <v>110</v>
      </c>
      <c r="B48" s="154"/>
      <c r="C48" s="154"/>
      <c r="D48" s="154"/>
      <c r="E48" s="154"/>
      <c r="F48" s="154"/>
    </row>
    <row r="49" spans="1:6">
      <c r="A49" s="43" t="s">
        <v>95</v>
      </c>
      <c r="B49" s="44">
        <v>139.15</v>
      </c>
      <c r="C49" s="45">
        <v>7.0795838842926853E-2</v>
      </c>
      <c r="D49" s="44">
        <v>118.4</v>
      </c>
      <c r="E49" s="45">
        <v>4.7977470039407166E-2</v>
      </c>
      <c r="F49" s="72">
        <v>-0.14911965504850877</v>
      </c>
    </row>
    <row r="50" spans="1:6">
      <c r="A50" s="46" t="s">
        <v>96</v>
      </c>
      <c r="B50" s="47">
        <v>36.1</v>
      </c>
      <c r="C50" s="48">
        <v>1.8366724989074087E-2</v>
      </c>
      <c r="D50" s="47">
        <v>12</v>
      </c>
      <c r="E50" s="48">
        <v>4.8625814229128882E-3</v>
      </c>
      <c r="F50" s="73">
        <v>-0.66759002770083109</v>
      </c>
    </row>
    <row r="51" spans="1:6">
      <c r="A51" s="46" t="s">
        <v>97</v>
      </c>
      <c r="B51" s="47">
        <v>0.32</v>
      </c>
      <c r="C51" s="48">
        <v>1.628075345291886E-4</v>
      </c>
      <c r="D51" s="47">
        <v>12</v>
      </c>
      <c r="E51" s="48">
        <v>4.8625814229128882E-3</v>
      </c>
      <c r="F51" s="108">
        <v>36.5</v>
      </c>
    </row>
    <row r="52" spans="1:6" ht="17.25" thickBot="1">
      <c r="A52" s="49" t="s">
        <v>98</v>
      </c>
      <c r="B52" s="50">
        <v>1789.941</v>
      </c>
      <c r="C52" s="51">
        <v>0.91067462863346993</v>
      </c>
      <c r="D52" s="50">
        <v>2325.4250000000002</v>
      </c>
      <c r="E52" s="51">
        <v>0.94229736711476697</v>
      </c>
      <c r="F52" s="74">
        <v>0.29916293330338828</v>
      </c>
    </row>
    <row r="53" spans="1:6" ht="17.25" thickBot="1">
      <c r="A53" s="75" t="s">
        <v>111</v>
      </c>
      <c r="B53" s="52">
        <v>1965.511</v>
      </c>
      <c r="C53" s="76">
        <v>1</v>
      </c>
      <c r="D53" s="52">
        <v>2467.8250000000003</v>
      </c>
      <c r="E53" s="76">
        <v>0.99999999999999989</v>
      </c>
      <c r="F53" s="77">
        <v>0.25556407468592157</v>
      </c>
    </row>
    <row r="54" spans="1:6" ht="17.25" thickBot="1">
      <c r="A54" s="154" t="s">
        <v>112</v>
      </c>
      <c r="B54" s="154"/>
      <c r="C54" s="154"/>
      <c r="D54" s="154"/>
      <c r="E54" s="154"/>
      <c r="F54" s="154"/>
    </row>
    <row r="55" spans="1:6">
      <c r="A55" s="43" t="s">
        <v>95</v>
      </c>
      <c r="B55" s="44">
        <v>23.58</v>
      </c>
      <c r="C55" s="45">
        <v>2.7955015898081557E-2</v>
      </c>
      <c r="D55" s="44">
        <v>100.11499999999999</v>
      </c>
      <c r="E55" s="45">
        <v>6.8469260813752542E-2</v>
      </c>
      <c r="F55" s="72">
        <v>3.2457591178965224</v>
      </c>
    </row>
    <row r="56" spans="1:6">
      <c r="A56" s="46" t="s">
        <v>96</v>
      </c>
      <c r="B56" s="47">
        <v>18.600000000000001</v>
      </c>
      <c r="C56" s="48">
        <v>2.2051030352176294E-2</v>
      </c>
      <c r="D56" s="47">
        <v>10.52</v>
      </c>
      <c r="E56" s="48">
        <v>7.1946923414141408E-3</v>
      </c>
      <c r="F56" s="73">
        <v>-0.43440860215053767</v>
      </c>
    </row>
    <row r="57" spans="1:6">
      <c r="A57" s="46" t="s">
        <v>97</v>
      </c>
      <c r="B57" s="47">
        <v>113.07</v>
      </c>
      <c r="C57" s="48">
        <v>0.13404892483443942</v>
      </c>
      <c r="D57" s="47">
        <v>223.14</v>
      </c>
      <c r="E57" s="48">
        <v>0.15260681074744784</v>
      </c>
      <c r="F57" s="73">
        <v>0.97346776333244889</v>
      </c>
    </row>
    <row r="58" spans="1:6" ht="17.25" thickBot="1">
      <c r="A58" s="49" t="s">
        <v>98</v>
      </c>
      <c r="B58" s="50">
        <v>688.24800000000005</v>
      </c>
      <c r="C58" s="51">
        <v>0.81594502891530274</v>
      </c>
      <c r="D58" s="50">
        <v>1128.414</v>
      </c>
      <c r="E58" s="51">
        <v>0.77172923609738553</v>
      </c>
      <c r="F58" s="74">
        <v>0.63954562890120981</v>
      </c>
    </row>
    <row r="59" spans="1:6" ht="17.25" thickBot="1">
      <c r="A59" s="75" t="s">
        <v>113</v>
      </c>
      <c r="B59" s="52">
        <v>843.49800000000005</v>
      </c>
      <c r="C59" s="76">
        <v>1</v>
      </c>
      <c r="D59" s="52">
        <v>1462.1889999999999</v>
      </c>
      <c r="E59" s="76">
        <v>1</v>
      </c>
      <c r="F59" s="77">
        <v>0.73348247417302681</v>
      </c>
    </row>
    <row r="60" spans="1:6" ht="17.25" thickBot="1">
      <c r="A60" s="154" t="s">
        <v>114</v>
      </c>
      <c r="B60" s="154"/>
      <c r="C60" s="154"/>
      <c r="D60" s="154"/>
      <c r="E60" s="154"/>
      <c r="F60" s="154"/>
    </row>
    <row r="61" spans="1:6">
      <c r="A61" s="43" t="s">
        <v>95</v>
      </c>
      <c r="B61" s="44">
        <v>5665.01</v>
      </c>
      <c r="C61" s="45">
        <v>0.30328841692452385</v>
      </c>
      <c r="D61" s="44">
        <v>5989.0169999999998</v>
      </c>
      <c r="E61" s="45">
        <v>0.29691082245055883</v>
      </c>
      <c r="F61" s="72">
        <v>5.719442684125875E-2</v>
      </c>
    </row>
    <row r="62" spans="1:6">
      <c r="A62" s="46" t="s">
        <v>96</v>
      </c>
      <c r="B62" s="47">
        <v>4812.915</v>
      </c>
      <c r="C62" s="48">
        <v>0.25766969010510038</v>
      </c>
      <c r="D62" s="47">
        <v>5479.7</v>
      </c>
      <c r="E62" s="48">
        <v>0.27166098105621123</v>
      </c>
      <c r="F62" s="73">
        <v>0.13854078037945805</v>
      </c>
    </row>
    <row r="63" spans="1:6">
      <c r="A63" s="46" t="s">
        <v>97</v>
      </c>
      <c r="B63" s="47">
        <v>7070.8040000000001</v>
      </c>
      <c r="C63" s="48">
        <v>0.37855060300751292</v>
      </c>
      <c r="D63" s="47">
        <v>7365.6229999999996</v>
      </c>
      <c r="E63" s="48">
        <v>0.36515728420720001</v>
      </c>
      <c r="F63" s="73">
        <v>4.1695258417571601E-2</v>
      </c>
    </row>
    <row r="64" spans="1:6" ht="17.25" thickBot="1">
      <c r="A64" s="49" t="s">
        <v>98</v>
      </c>
      <c r="B64" s="50">
        <v>1129.894</v>
      </c>
      <c r="C64" s="51">
        <v>6.0491289962862897E-2</v>
      </c>
      <c r="D64" s="50">
        <v>1336.7570000000001</v>
      </c>
      <c r="E64" s="51">
        <v>6.6270912286029854E-2</v>
      </c>
      <c r="F64" s="74">
        <v>0.18308177581259844</v>
      </c>
    </row>
    <row r="65" spans="1:6" ht="17.25" thickBot="1">
      <c r="A65" s="75" t="s">
        <v>115</v>
      </c>
      <c r="B65" s="52">
        <v>18678.623</v>
      </c>
      <c r="C65" s="76">
        <v>1</v>
      </c>
      <c r="D65" s="52">
        <v>20171.097000000002</v>
      </c>
      <c r="E65" s="76">
        <v>1</v>
      </c>
      <c r="F65" s="77">
        <v>7.9902785125006481E-2</v>
      </c>
    </row>
    <row r="66" spans="1:6" ht="17.25" thickBot="1">
      <c r="A66" s="154" t="s">
        <v>116</v>
      </c>
      <c r="B66" s="154"/>
      <c r="C66" s="154"/>
      <c r="D66" s="154"/>
      <c r="E66" s="154"/>
      <c r="F66" s="154"/>
    </row>
    <row r="67" spans="1:6">
      <c r="A67" s="43" t="s">
        <v>95</v>
      </c>
      <c r="B67" s="44">
        <v>1231.3150000000001</v>
      </c>
      <c r="C67" s="45">
        <v>0.15499182001078246</v>
      </c>
      <c r="D67" s="44">
        <v>1439.18</v>
      </c>
      <c r="E67" s="45">
        <v>0.15867176393194271</v>
      </c>
      <c r="F67" s="72">
        <v>0.16881545339738402</v>
      </c>
    </row>
    <row r="68" spans="1:6">
      <c r="A68" s="46" t="s">
        <v>96</v>
      </c>
      <c r="B68" s="47">
        <v>2427.65</v>
      </c>
      <c r="C68" s="48">
        <v>0.30558053126062462</v>
      </c>
      <c r="D68" s="47">
        <v>3140.1</v>
      </c>
      <c r="E68" s="48">
        <v>0.34620075732201205</v>
      </c>
      <c r="F68" s="73">
        <v>0.29347311185714564</v>
      </c>
    </row>
    <row r="69" spans="1:6">
      <c r="A69" s="46" t="s">
        <v>97</v>
      </c>
      <c r="B69" s="47">
        <v>2369.5120000000002</v>
      </c>
      <c r="C69" s="48">
        <v>0.29826240841489721</v>
      </c>
      <c r="D69" s="47">
        <v>2218.962</v>
      </c>
      <c r="E69" s="48">
        <v>0.24464390461092531</v>
      </c>
      <c r="F69" s="73">
        <v>-6.3536289328773199E-2</v>
      </c>
    </row>
    <row r="70" spans="1:6" ht="17.25" thickBot="1">
      <c r="A70" s="49" t="s">
        <v>98</v>
      </c>
      <c r="B70" s="50">
        <v>1915.91</v>
      </c>
      <c r="C70" s="51">
        <v>0.24116524031369568</v>
      </c>
      <c r="D70" s="50">
        <v>2271.9287999999997</v>
      </c>
      <c r="E70" s="51">
        <v>0.2504835741351199</v>
      </c>
      <c r="F70" s="74">
        <v>0.18582229854220689</v>
      </c>
    </row>
    <row r="71" spans="1:6" ht="17.25" thickBot="1">
      <c r="A71" s="75" t="s">
        <v>117</v>
      </c>
      <c r="B71" s="52">
        <v>7944.3870000000006</v>
      </c>
      <c r="C71" s="76">
        <v>1</v>
      </c>
      <c r="D71" s="52">
        <v>9070.1707999999999</v>
      </c>
      <c r="E71" s="76">
        <v>1</v>
      </c>
      <c r="F71" s="77">
        <v>0.14170807640665029</v>
      </c>
    </row>
    <row r="72" spans="1:6" ht="17.25" thickBot="1">
      <c r="A72" s="154" t="s">
        <v>118</v>
      </c>
      <c r="B72" s="154"/>
      <c r="C72" s="154"/>
      <c r="D72" s="154"/>
      <c r="E72" s="154"/>
      <c r="F72" s="154"/>
    </row>
    <row r="73" spans="1:6">
      <c r="A73" s="43" t="s">
        <v>95</v>
      </c>
      <c r="B73" s="44">
        <v>2111.7150000000001</v>
      </c>
      <c r="C73" s="45">
        <v>0.23116708279438156</v>
      </c>
      <c r="D73" s="44">
        <v>2509.84</v>
      </c>
      <c r="E73" s="45">
        <v>0.2621480190425598</v>
      </c>
      <c r="F73" s="72">
        <v>0.18853159635651595</v>
      </c>
    </row>
    <row r="74" spans="1:6">
      <c r="A74" s="46" t="s">
        <v>96</v>
      </c>
      <c r="B74" s="47">
        <v>1176.1199999999999</v>
      </c>
      <c r="C74" s="48">
        <v>0.12874854296916391</v>
      </c>
      <c r="D74" s="47">
        <v>1532.67</v>
      </c>
      <c r="E74" s="48">
        <v>0.16008446926734776</v>
      </c>
      <c r="F74" s="73">
        <v>0.30315784103662913</v>
      </c>
    </row>
    <row r="75" spans="1:6">
      <c r="A75" s="46" t="s">
        <v>97</v>
      </c>
      <c r="B75" s="47">
        <v>2501.4349999999999</v>
      </c>
      <c r="C75" s="48">
        <v>0.27382929597496053</v>
      </c>
      <c r="D75" s="47">
        <v>2687.5079999999998</v>
      </c>
      <c r="E75" s="48">
        <v>0.28070510405485277</v>
      </c>
      <c r="F75" s="73">
        <v>7.4386502147767208E-2</v>
      </c>
    </row>
    <row r="76" spans="1:6" ht="17.25" thickBot="1">
      <c r="A76" s="49" t="s">
        <v>98</v>
      </c>
      <c r="B76" s="50">
        <v>3345.7460000000001</v>
      </c>
      <c r="C76" s="51">
        <v>0.36625507826149406</v>
      </c>
      <c r="D76" s="50">
        <v>2844.1149999999998</v>
      </c>
      <c r="E76" s="51">
        <v>0.29706240763523967</v>
      </c>
      <c r="F76" s="74">
        <v>-0.14993098699064433</v>
      </c>
    </row>
    <row r="77" spans="1:6" ht="17.25" thickBot="1">
      <c r="A77" s="75" t="s">
        <v>164</v>
      </c>
      <c r="B77" s="52">
        <v>9135.0159999999996</v>
      </c>
      <c r="C77" s="76">
        <v>1</v>
      </c>
      <c r="D77" s="52">
        <v>9574.1329999999998</v>
      </c>
      <c r="E77" s="76">
        <v>1</v>
      </c>
      <c r="F77" s="77">
        <v>4.8069647606528543E-2</v>
      </c>
    </row>
    <row r="78" spans="1:6" ht="17.25" thickBot="1">
      <c r="A78" s="154" t="s">
        <v>119</v>
      </c>
      <c r="B78" s="154"/>
      <c r="C78" s="154"/>
      <c r="D78" s="154"/>
      <c r="E78" s="154"/>
      <c r="F78" s="154"/>
    </row>
    <row r="79" spans="1:6">
      <c r="A79" s="43" t="s">
        <v>95</v>
      </c>
      <c r="B79" s="44">
        <v>1852.3130000000001</v>
      </c>
      <c r="C79" s="45">
        <v>0.15488725953990706</v>
      </c>
      <c r="D79" s="44">
        <v>1794.3330000000001</v>
      </c>
      <c r="E79" s="45">
        <v>0.13809787244064164</v>
      </c>
      <c r="F79" s="72">
        <v>-3.1301405324046239E-2</v>
      </c>
    </row>
    <row r="80" spans="1:6">
      <c r="A80" s="46" t="s">
        <v>96</v>
      </c>
      <c r="B80" s="47">
        <v>4845.6790000000001</v>
      </c>
      <c r="C80" s="48">
        <v>0.40518742832344062</v>
      </c>
      <c r="D80" s="47">
        <v>5273.027</v>
      </c>
      <c r="E80" s="48">
        <v>0.40582980417907893</v>
      </c>
      <c r="F80" s="73">
        <v>8.8191562008131275E-2</v>
      </c>
    </row>
    <row r="81" spans="1:6">
      <c r="A81" s="46" t="s">
        <v>97</v>
      </c>
      <c r="B81" s="47">
        <v>2355.027</v>
      </c>
      <c r="C81" s="48">
        <v>0.19692334836093506</v>
      </c>
      <c r="D81" s="47">
        <v>2458.8209999999999</v>
      </c>
      <c r="E81" s="48">
        <v>0.189239092639087</v>
      </c>
      <c r="F81" s="73">
        <v>4.407338005041983E-2</v>
      </c>
    </row>
    <row r="82" spans="1:6" ht="17.25" thickBot="1">
      <c r="A82" s="49" t="s">
        <v>98</v>
      </c>
      <c r="B82" s="50">
        <v>2906.0859999999998</v>
      </c>
      <c r="C82" s="51">
        <v>0.24300196377571731</v>
      </c>
      <c r="D82" s="50">
        <v>3467.0169999999998</v>
      </c>
      <c r="E82" s="51">
        <v>0.26683323074119242</v>
      </c>
      <c r="F82" s="74">
        <v>0.19301940823499386</v>
      </c>
    </row>
    <row r="83" spans="1:6" ht="17.25" thickBot="1">
      <c r="A83" s="75" t="s">
        <v>120</v>
      </c>
      <c r="B83" s="52">
        <v>11959.105</v>
      </c>
      <c r="C83" s="76">
        <v>1</v>
      </c>
      <c r="D83" s="52">
        <v>12993.198</v>
      </c>
      <c r="E83" s="76">
        <v>1</v>
      </c>
      <c r="F83" s="77">
        <v>8.6469096140555646E-2</v>
      </c>
    </row>
    <row r="84" spans="1:6" ht="17.25" thickBot="1">
      <c r="A84" s="154" t="s">
        <v>121</v>
      </c>
      <c r="B84" s="154"/>
      <c r="C84" s="154"/>
      <c r="D84" s="154"/>
      <c r="E84" s="154"/>
      <c r="F84" s="154"/>
    </row>
    <row r="85" spans="1:6">
      <c r="A85" s="43" t="s">
        <v>95</v>
      </c>
      <c r="B85" s="44">
        <v>1142.115</v>
      </c>
      <c r="C85" s="45">
        <v>0.1225266484718968</v>
      </c>
      <c r="D85" s="44">
        <v>1501.7470000000001</v>
      </c>
      <c r="E85" s="45">
        <v>0.13538497460427931</v>
      </c>
      <c r="F85" s="72">
        <v>0.31488247680837755</v>
      </c>
    </row>
    <row r="86" spans="1:6">
      <c r="A86" s="46" t="s">
        <v>96</v>
      </c>
      <c r="B86" s="47">
        <v>2724.364</v>
      </c>
      <c r="C86" s="48">
        <v>0.29227108490606518</v>
      </c>
      <c r="D86" s="47">
        <v>3151.35</v>
      </c>
      <c r="E86" s="48">
        <v>0.28409941203091837</v>
      </c>
      <c r="F86" s="73">
        <v>0.1567286897051936</v>
      </c>
    </row>
    <row r="87" spans="1:6">
      <c r="A87" s="46" t="s">
        <v>97</v>
      </c>
      <c r="B87" s="47">
        <v>2365.5650000000001</v>
      </c>
      <c r="C87" s="48">
        <v>0.25377895500227432</v>
      </c>
      <c r="D87" s="47">
        <v>2804.1149999999998</v>
      </c>
      <c r="E87" s="48">
        <v>0.25279560276296786</v>
      </c>
      <c r="F87" s="73">
        <v>0.18538911422852467</v>
      </c>
    </row>
    <row r="88" spans="1:6" ht="17.25" thickBot="1">
      <c r="A88" s="49" t="s">
        <v>98</v>
      </c>
      <c r="B88" s="50">
        <v>3089.3159999999998</v>
      </c>
      <c r="C88" s="51">
        <v>0.33142331161976357</v>
      </c>
      <c r="D88" s="50">
        <v>3635.2080000000001</v>
      </c>
      <c r="E88" s="51">
        <v>0.32772001060183442</v>
      </c>
      <c r="F88" s="74">
        <v>0.17670319255136091</v>
      </c>
    </row>
    <row r="89" spans="1:6" ht="17.25" thickBot="1">
      <c r="A89" s="75" t="s">
        <v>122</v>
      </c>
      <c r="B89" s="52">
        <v>9321.36</v>
      </c>
      <c r="C89" s="76">
        <v>0.99999999999999989</v>
      </c>
      <c r="D89" s="52">
        <v>11092.42</v>
      </c>
      <c r="E89" s="76">
        <v>1</v>
      </c>
      <c r="F89" s="77">
        <v>0.19000017164877225</v>
      </c>
    </row>
    <row r="90" spans="1:6" ht="17.25" thickBot="1">
      <c r="A90" s="154" t="s">
        <v>123</v>
      </c>
      <c r="B90" s="154"/>
      <c r="C90" s="154"/>
      <c r="D90" s="154"/>
      <c r="E90" s="154"/>
      <c r="F90" s="154"/>
    </row>
    <row r="91" spans="1:6">
      <c r="A91" s="43" t="s">
        <v>95</v>
      </c>
      <c r="B91" s="44">
        <v>158.79499999999999</v>
      </c>
      <c r="C91" s="45">
        <v>0.11297817133238044</v>
      </c>
      <c r="D91" s="44">
        <v>246.15</v>
      </c>
      <c r="E91" s="45">
        <v>0.1580229371882225</v>
      </c>
      <c r="F91" s="72">
        <v>0.55011177933814048</v>
      </c>
    </row>
    <row r="92" spans="1:6">
      <c r="A92" s="46" t="s">
        <v>96</v>
      </c>
      <c r="B92" s="47">
        <v>55.21</v>
      </c>
      <c r="C92" s="48">
        <v>3.9280360460094615E-2</v>
      </c>
      <c r="D92" s="47">
        <v>84.8</v>
      </c>
      <c r="E92" s="48">
        <v>5.4439752482475179E-2</v>
      </c>
      <c r="F92" s="73">
        <v>0.53595363158848031</v>
      </c>
    </row>
    <row r="93" spans="1:6">
      <c r="A93" s="46" t="s">
        <v>97</v>
      </c>
      <c r="B93" s="47">
        <v>11.23</v>
      </c>
      <c r="C93" s="48">
        <v>7.9898287985303851E-3</v>
      </c>
      <c r="D93" s="47">
        <v>13.895</v>
      </c>
      <c r="E93" s="48">
        <v>8.9202872729244424E-3</v>
      </c>
      <c r="F93" s="73">
        <v>0.23731077471059647</v>
      </c>
    </row>
    <row r="94" spans="1:6" ht="17.25" thickBot="1">
      <c r="A94" s="49" t="s">
        <v>98</v>
      </c>
      <c r="B94" s="50">
        <v>1180.3019999999999</v>
      </c>
      <c r="C94" s="51">
        <v>0.83975163940899467</v>
      </c>
      <c r="D94" s="50">
        <v>1212.8402599999999</v>
      </c>
      <c r="E94" s="51">
        <v>0.77861702305637792</v>
      </c>
      <c r="F94" s="74">
        <v>2.7567741137437762E-2</v>
      </c>
    </row>
    <row r="95" spans="1:6" ht="17.25" thickBot="1">
      <c r="A95" s="75" t="s">
        <v>165</v>
      </c>
      <c r="B95" s="52">
        <v>1405.5369999999998</v>
      </c>
      <c r="C95" s="76">
        <v>1</v>
      </c>
      <c r="D95" s="52">
        <v>1557.68526</v>
      </c>
      <c r="E95" s="76">
        <v>1</v>
      </c>
      <c r="F95" s="77">
        <v>0.10824920297366791</v>
      </c>
    </row>
    <row r="96" spans="1:6" ht="17.25" thickBot="1">
      <c r="A96" s="155" t="s">
        <v>55</v>
      </c>
      <c r="B96" s="155"/>
      <c r="C96" s="155"/>
      <c r="D96" s="155"/>
      <c r="E96" s="155"/>
      <c r="F96" s="155"/>
    </row>
    <row r="97" spans="1:6">
      <c r="A97" s="43" t="s">
        <v>95</v>
      </c>
      <c r="B97" s="44">
        <v>135.709</v>
      </c>
      <c r="C97" s="45">
        <v>0.33116475879285395</v>
      </c>
      <c r="D97" s="44">
        <v>156.2535</v>
      </c>
      <c r="E97" s="45">
        <v>0.30020634521131173</v>
      </c>
      <c r="F97" s="72">
        <v>0.15138642241855726</v>
      </c>
    </row>
    <row r="98" spans="1:6">
      <c r="A98" s="46" t="s">
        <v>96</v>
      </c>
      <c r="B98" s="47">
        <v>144.64099999999999</v>
      </c>
      <c r="C98" s="48">
        <v>0.35296112915545164</v>
      </c>
      <c r="D98" s="47">
        <v>199.50399999999999</v>
      </c>
      <c r="E98" s="48">
        <v>0.38330256087087672</v>
      </c>
      <c r="F98" s="73">
        <v>0.37930462317047042</v>
      </c>
    </row>
    <row r="99" spans="1:6">
      <c r="A99" s="46" t="s">
        <v>97</v>
      </c>
      <c r="B99" s="47">
        <v>128.24299999999999</v>
      </c>
      <c r="C99" s="48">
        <v>0.31294580434512059</v>
      </c>
      <c r="D99" s="47">
        <v>164.12950000000001</v>
      </c>
      <c r="E99" s="48">
        <v>0.31533832737417078</v>
      </c>
      <c r="F99" s="73">
        <v>0.27983203761608832</v>
      </c>
    </row>
    <row r="100" spans="1:6" ht="17.25" thickBot="1">
      <c r="A100" s="49" t="s">
        <v>98</v>
      </c>
      <c r="B100" s="50">
        <v>1.2</v>
      </c>
      <c r="C100" s="51">
        <v>2.9283077065738066E-3</v>
      </c>
      <c r="D100" s="107">
        <v>0.6</v>
      </c>
      <c r="E100" s="51">
        <v>1.1527665436408595E-3</v>
      </c>
      <c r="F100" s="87">
        <v>-0.5</v>
      </c>
    </row>
    <row r="101" spans="1:6" ht="17.25" thickBot="1">
      <c r="A101" s="75" t="s">
        <v>124</v>
      </c>
      <c r="B101" s="78">
        <v>409.79300000000001</v>
      </c>
      <c r="C101" s="79">
        <v>1</v>
      </c>
      <c r="D101" s="78">
        <v>520.48699999999997</v>
      </c>
      <c r="E101" s="79">
        <v>1</v>
      </c>
      <c r="F101" s="77">
        <v>0.27012174439290071</v>
      </c>
    </row>
    <row r="102" spans="1:6" ht="17.25" thickBot="1">
      <c r="A102" s="155" t="s">
        <v>125</v>
      </c>
      <c r="B102" s="155"/>
      <c r="C102" s="155"/>
      <c r="D102" s="155"/>
      <c r="E102" s="155"/>
      <c r="F102" s="155"/>
    </row>
    <row r="103" spans="1:6">
      <c r="A103" s="43" t="s">
        <v>95</v>
      </c>
      <c r="B103" s="44">
        <v>311.63499999999999</v>
      </c>
      <c r="C103" s="45">
        <v>0.21312229027935034</v>
      </c>
      <c r="D103" s="44">
        <v>459.20499999999998</v>
      </c>
      <c r="E103" s="45">
        <v>0.20779672705617869</v>
      </c>
      <c r="F103" s="72">
        <v>0.47353474417186781</v>
      </c>
    </row>
    <row r="104" spans="1:6">
      <c r="A104" s="46" t="s">
        <v>96</v>
      </c>
      <c r="B104" s="47">
        <v>545.245</v>
      </c>
      <c r="C104" s="48">
        <v>0.37288450643658244</v>
      </c>
      <c r="D104" s="47">
        <v>986.75750000000005</v>
      </c>
      <c r="E104" s="48">
        <v>0.4465216600388438</v>
      </c>
      <c r="F104" s="73">
        <v>0.80975066254619499</v>
      </c>
    </row>
    <row r="105" spans="1:6">
      <c r="A105" s="46" t="s">
        <v>97</v>
      </c>
      <c r="B105" s="47">
        <v>345.233</v>
      </c>
      <c r="C105" s="48">
        <v>0.23609943568601394</v>
      </c>
      <c r="D105" s="47">
        <v>450.6345</v>
      </c>
      <c r="E105" s="48">
        <v>0.2039184551531398</v>
      </c>
      <c r="F105" s="73">
        <v>0.30530540243835325</v>
      </c>
    </row>
    <row r="106" spans="1:6" s="35" customFormat="1" ht="17.25" thickBot="1">
      <c r="A106" s="49" t="s">
        <v>98</v>
      </c>
      <c r="B106" s="50">
        <v>260.12260000000003</v>
      </c>
      <c r="C106" s="51">
        <v>0.17789376759805331</v>
      </c>
      <c r="D106" s="50">
        <v>313.279</v>
      </c>
      <c r="E106" s="51">
        <v>0.14176315775183765</v>
      </c>
      <c r="F106" s="74">
        <v>0.20435133279461293</v>
      </c>
    </row>
    <row r="107" spans="1:6" ht="17.25" thickBot="1">
      <c r="A107" s="75" t="s">
        <v>126</v>
      </c>
      <c r="B107" s="78">
        <v>1462.2356</v>
      </c>
      <c r="C107" s="79">
        <v>1</v>
      </c>
      <c r="D107" s="78">
        <v>2209.8760000000002</v>
      </c>
      <c r="E107" s="79">
        <v>0.99999999999999989</v>
      </c>
      <c r="F107" s="77">
        <v>0.51129954707709224</v>
      </c>
    </row>
    <row r="108" spans="1:6" ht="17.25" thickBot="1">
      <c r="A108" s="155" t="s">
        <v>127</v>
      </c>
      <c r="B108" s="155"/>
      <c r="C108" s="155"/>
      <c r="D108" s="155"/>
      <c r="E108" s="155"/>
      <c r="F108" s="155"/>
    </row>
    <row r="109" spans="1:6">
      <c r="A109" s="46" t="s">
        <v>95</v>
      </c>
      <c r="B109" s="47">
        <v>30</v>
      </c>
      <c r="C109" s="48">
        <v>1.9528198718950163E-2</v>
      </c>
      <c r="D109" s="47">
        <v>0</v>
      </c>
      <c r="E109" s="48">
        <v>0</v>
      </c>
      <c r="F109" s="73">
        <v>-1</v>
      </c>
    </row>
    <row r="110" spans="1:6">
      <c r="A110" s="46" t="s">
        <v>96</v>
      </c>
      <c r="B110" s="47">
        <v>713.70799999999997</v>
      </c>
      <c r="C110" s="48">
        <v>0.46458105504348279</v>
      </c>
      <c r="D110" s="47">
        <v>1184.0139999999999</v>
      </c>
      <c r="E110" s="48">
        <v>0.4251021274242921</v>
      </c>
      <c r="F110" s="73">
        <v>0.65896136795440152</v>
      </c>
    </row>
    <row r="111" spans="1:6" ht="17.25" thickBot="1">
      <c r="A111" s="49" t="s">
        <v>97</v>
      </c>
      <c r="B111" s="50">
        <v>792.53200000000004</v>
      </c>
      <c r="C111" s="51">
        <v>0.51589074623756703</v>
      </c>
      <c r="D111" s="50">
        <v>1601.232</v>
      </c>
      <c r="E111" s="51">
        <v>0.57489787257570779</v>
      </c>
      <c r="F111" s="74">
        <v>1.0204004380895659</v>
      </c>
    </row>
    <row r="112" spans="1:6" ht="17.25" thickBot="1">
      <c r="A112" s="80" t="s">
        <v>128</v>
      </c>
      <c r="B112" s="78">
        <v>1536.24</v>
      </c>
      <c r="C112" s="79">
        <v>1</v>
      </c>
      <c r="D112" s="78">
        <v>2785.2460000000001</v>
      </c>
      <c r="E112" s="79">
        <v>0.99999999999999989</v>
      </c>
      <c r="F112" s="77">
        <v>0.81302791230536897</v>
      </c>
    </row>
    <row r="113" spans="1:6" ht="17.25" thickBot="1">
      <c r="A113" s="155" t="s">
        <v>129</v>
      </c>
      <c r="B113" s="155"/>
      <c r="C113" s="155"/>
      <c r="D113" s="155"/>
      <c r="E113" s="155"/>
      <c r="F113" s="155"/>
    </row>
    <row r="114" spans="1:6">
      <c r="A114" s="43" t="s">
        <v>95</v>
      </c>
      <c r="B114" s="44">
        <v>684.77099999999996</v>
      </c>
      <c r="C114" s="45">
        <v>0.17532781262889943</v>
      </c>
      <c r="D114" s="44">
        <v>783.06399999999996</v>
      </c>
      <c r="E114" s="45">
        <v>0.19645836840485079</v>
      </c>
      <c r="F114" s="72">
        <v>0.14354141749577587</v>
      </c>
    </row>
    <row r="115" spans="1:6">
      <c r="A115" s="46" t="s">
        <v>96</v>
      </c>
      <c r="B115" s="47">
        <v>1100.3150000000001</v>
      </c>
      <c r="C115" s="48">
        <v>0.28172311933882638</v>
      </c>
      <c r="D115" s="47">
        <v>1202.3</v>
      </c>
      <c r="E115" s="48">
        <v>0.30163804789027726</v>
      </c>
      <c r="F115" s="73">
        <v>9.2687094150311511E-2</v>
      </c>
    </row>
    <row r="116" spans="1:6">
      <c r="A116" s="46" t="s">
        <v>97</v>
      </c>
      <c r="B116" s="47">
        <v>834.74199999999996</v>
      </c>
      <c r="C116" s="48">
        <v>0.21372617848809713</v>
      </c>
      <c r="D116" s="47">
        <v>832.72799999999995</v>
      </c>
      <c r="E116" s="48">
        <v>0.20891828024916811</v>
      </c>
      <c r="F116" s="73">
        <v>-2.4127215355164155E-3</v>
      </c>
    </row>
    <row r="117" spans="1:6" ht="17.25" thickBot="1">
      <c r="A117" s="49" t="s">
        <v>98</v>
      </c>
      <c r="B117" s="50">
        <v>1285.8330000000001</v>
      </c>
      <c r="C117" s="51">
        <v>0.32922288954417706</v>
      </c>
      <c r="D117" s="50">
        <v>1167.8109999999999</v>
      </c>
      <c r="E117" s="51">
        <v>0.29298530345570373</v>
      </c>
      <c r="F117" s="74">
        <v>-9.1786413943334866E-2</v>
      </c>
    </row>
    <row r="118" spans="1:6" ht="17.25" thickBot="1">
      <c r="A118" s="80" t="s">
        <v>130</v>
      </c>
      <c r="B118" s="78">
        <v>3905.6610000000001</v>
      </c>
      <c r="C118" s="79">
        <v>1</v>
      </c>
      <c r="D118" s="78">
        <v>3985.9030000000002</v>
      </c>
      <c r="E118" s="79">
        <v>0.99999999999999989</v>
      </c>
      <c r="F118" s="77">
        <v>2.054504986479877E-2</v>
      </c>
    </row>
    <row r="119" spans="1:6" ht="17.25" thickBot="1">
      <c r="A119" s="154" t="s">
        <v>131</v>
      </c>
      <c r="B119" s="154"/>
      <c r="C119" s="154"/>
      <c r="D119" s="154"/>
      <c r="E119" s="154"/>
      <c r="F119" s="154"/>
    </row>
    <row r="120" spans="1:6">
      <c r="A120" s="43" t="s">
        <v>95</v>
      </c>
      <c r="B120" s="44">
        <v>9093.11</v>
      </c>
      <c r="C120" s="45">
        <v>0.24578734573160604</v>
      </c>
      <c r="D120" s="44">
        <v>9739.4030000000002</v>
      </c>
      <c r="E120" s="45">
        <v>0.24587039027935095</v>
      </c>
      <c r="F120" s="72">
        <v>7.1075022736995397E-2</v>
      </c>
    </row>
    <row r="121" spans="1:6">
      <c r="A121" s="46" t="s">
        <v>96</v>
      </c>
      <c r="B121" s="47">
        <v>8061.2610000000004</v>
      </c>
      <c r="C121" s="48">
        <v>0.21789640116964518</v>
      </c>
      <c r="D121" s="47">
        <v>9128.8819999999996</v>
      </c>
      <c r="E121" s="48">
        <v>0.23045784019350488</v>
      </c>
      <c r="F121" s="73">
        <v>0.13243846093061618</v>
      </c>
    </row>
    <row r="122" spans="1:6">
      <c r="A122" s="46" t="s">
        <v>97</v>
      </c>
      <c r="B122" s="47">
        <v>8219.1980000000003</v>
      </c>
      <c r="C122" s="48">
        <v>0.22216544839582109</v>
      </c>
      <c r="D122" s="47">
        <v>9529.1509999999998</v>
      </c>
      <c r="E122" s="48">
        <v>0.24056259663973936</v>
      </c>
      <c r="F122" s="73">
        <v>0.15937722877584881</v>
      </c>
    </row>
    <row r="123" spans="1:6" ht="17.25" thickBot="1">
      <c r="A123" s="49" t="s">
        <v>98</v>
      </c>
      <c r="B123" s="50">
        <v>11622.27378</v>
      </c>
      <c r="C123" s="51">
        <v>0.31415080470292778</v>
      </c>
      <c r="D123" s="50">
        <v>11214.5034</v>
      </c>
      <c r="E123" s="51">
        <v>0.28310917288740473</v>
      </c>
      <c r="F123" s="74">
        <v>-3.5085249901934401E-2</v>
      </c>
    </row>
    <row r="124" spans="1:6" ht="17.25" thickBot="1">
      <c r="A124" s="75" t="s">
        <v>132</v>
      </c>
      <c r="B124" s="52">
        <v>36995.842779999999</v>
      </c>
      <c r="C124" s="76">
        <v>1</v>
      </c>
      <c r="D124" s="52">
        <v>39611.939400000003</v>
      </c>
      <c r="E124" s="76">
        <v>1</v>
      </c>
      <c r="F124" s="77">
        <v>7.0713259204741474E-2</v>
      </c>
    </row>
    <row r="125" spans="1:6" ht="17.25" thickBot="1">
      <c r="A125" s="154" t="s">
        <v>133</v>
      </c>
      <c r="B125" s="154"/>
      <c r="C125" s="154"/>
      <c r="D125" s="154"/>
      <c r="E125" s="154"/>
      <c r="F125" s="154"/>
    </row>
    <row r="126" spans="1:6">
      <c r="A126" s="43" t="s">
        <v>95</v>
      </c>
      <c r="B126" s="44">
        <v>2064.7109999999998</v>
      </c>
      <c r="C126" s="45">
        <v>0.30762165196729607</v>
      </c>
      <c r="D126" s="44">
        <v>2266.136</v>
      </c>
      <c r="E126" s="45">
        <v>0.29372931510167505</v>
      </c>
      <c r="F126" s="72">
        <v>9.755602600073332E-2</v>
      </c>
    </row>
    <row r="127" spans="1:6">
      <c r="A127" s="46" t="s">
        <v>96</v>
      </c>
      <c r="B127" s="47">
        <v>2141.66</v>
      </c>
      <c r="C127" s="48">
        <v>0.31908629689689227</v>
      </c>
      <c r="D127" s="47">
        <v>2669.7959999999998</v>
      </c>
      <c r="E127" s="48">
        <v>0.34605043587021772</v>
      </c>
      <c r="F127" s="73">
        <v>0.24660123455637217</v>
      </c>
    </row>
    <row r="128" spans="1:6">
      <c r="A128" s="46" t="s">
        <v>97</v>
      </c>
      <c r="B128" s="47">
        <v>1738.675</v>
      </c>
      <c r="C128" s="48">
        <v>0.25904549146792871</v>
      </c>
      <c r="D128" s="47">
        <v>2055.6370000000002</v>
      </c>
      <c r="E128" s="48">
        <v>0.26644510660775084</v>
      </c>
      <c r="F128" s="73">
        <v>0.18230089004558092</v>
      </c>
    </row>
    <row r="129" spans="1:6" ht="17.25" thickBot="1">
      <c r="A129" s="49" t="s">
        <v>98</v>
      </c>
      <c r="B129" s="50">
        <v>766.80600000000004</v>
      </c>
      <c r="C129" s="51">
        <v>0.11424655966788305</v>
      </c>
      <c r="D129" s="50">
        <v>723.47980000000007</v>
      </c>
      <c r="E129" s="51">
        <v>9.377514242035645E-2</v>
      </c>
      <c r="F129" s="74">
        <v>-5.6502166128068909E-2</v>
      </c>
    </row>
    <row r="130" spans="1:6" ht="17.25" thickBot="1">
      <c r="A130" s="75" t="s">
        <v>134</v>
      </c>
      <c r="B130" s="52">
        <v>6711.851999999999</v>
      </c>
      <c r="C130" s="76">
        <v>1</v>
      </c>
      <c r="D130" s="52">
        <v>7715.0487999999996</v>
      </c>
      <c r="E130" s="76">
        <v>1</v>
      </c>
      <c r="F130" s="77">
        <v>0.14946646618548809</v>
      </c>
    </row>
    <row r="131" spans="1:6" ht="17.25" thickBot="1">
      <c r="A131" s="154" t="s">
        <v>135</v>
      </c>
      <c r="B131" s="154"/>
      <c r="C131" s="154"/>
      <c r="D131" s="154"/>
      <c r="E131" s="154"/>
      <c r="F131" s="154"/>
    </row>
    <row r="132" spans="1:6">
      <c r="A132" s="43" t="s">
        <v>95</v>
      </c>
      <c r="B132" s="44">
        <v>242.36099999999999</v>
      </c>
      <c r="C132" s="45">
        <v>0.12209163938179649</v>
      </c>
      <c r="D132" s="44">
        <v>276.07100000000003</v>
      </c>
      <c r="E132" s="45">
        <v>0.11862404002617651</v>
      </c>
      <c r="F132" s="72">
        <v>0.13909003511291029</v>
      </c>
    </row>
    <row r="133" spans="1:6">
      <c r="A133" s="46" t="s">
        <v>96</v>
      </c>
      <c r="B133" s="47">
        <v>947.46600000000001</v>
      </c>
      <c r="C133" s="48">
        <v>0.47729493275945056</v>
      </c>
      <c r="D133" s="47">
        <v>1071.8050000000001</v>
      </c>
      <c r="E133" s="48">
        <v>0.46054036541417281</v>
      </c>
      <c r="F133" s="73">
        <v>0.13123320520208637</v>
      </c>
    </row>
    <row r="134" spans="1:6">
      <c r="A134" s="46" t="s">
        <v>97</v>
      </c>
      <c r="B134" s="47">
        <v>658.89</v>
      </c>
      <c r="C134" s="48">
        <v>0.33192205128825136</v>
      </c>
      <c r="D134" s="47">
        <v>775.07</v>
      </c>
      <c r="E134" s="48">
        <v>0.33303727918937021</v>
      </c>
      <c r="F134" s="73">
        <v>0.1763268527371793</v>
      </c>
    </row>
    <row r="135" spans="1:6" ht="17.25" thickBot="1">
      <c r="A135" s="49" t="s">
        <v>98</v>
      </c>
      <c r="B135" s="50">
        <v>136.35749999999999</v>
      </c>
      <c r="C135" s="51">
        <v>6.8691376570501492E-2</v>
      </c>
      <c r="D135" s="50">
        <v>204.33099999999999</v>
      </c>
      <c r="E135" s="51">
        <v>8.779831537028035E-2</v>
      </c>
      <c r="F135" s="74">
        <v>0.49849476559778538</v>
      </c>
    </row>
    <row r="136" spans="1:6" ht="17.25" thickBot="1">
      <c r="A136" s="75" t="s">
        <v>136</v>
      </c>
      <c r="B136" s="52">
        <v>1985.0745000000002</v>
      </c>
      <c r="C136" s="76">
        <v>0.99999999999999989</v>
      </c>
      <c r="D136" s="52">
        <v>2327.2770000000005</v>
      </c>
      <c r="E136" s="76">
        <v>0.99999999999999989</v>
      </c>
      <c r="F136" s="77">
        <v>0.17238773658117124</v>
      </c>
    </row>
    <row r="137" spans="1:6" ht="17.25" thickBot="1">
      <c r="A137" s="154" t="s">
        <v>137</v>
      </c>
      <c r="B137" s="154"/>
      <c r="C137" s="154"/>
      <c r="D137" s="154"/>
      <c r="E137" s="154"/>
      <c r="F137" s="154"/>
    </row>
    <row r="138" spans="1:6">
      <c r="A138" s="43" t="s">
        <v>95</v>
      </c>
      <c r="B138" s="44">
        <v>852.33349999999996</v>
      </c>
      <c r="C138" s="45">
        <v>0.19788423333495075</v>
      </c>
      <c r="D138" s="44">
        <v>943.91750000000002</v>
      </c>
      <c r="E138" s="45">
        <v>0.21610233614680127</v>
      </c>
      <c r="F138" s="72">
        <v>0.10745089803463093</v>
      </c>
    </row>
    <row r="139" spans="1:6">
      <c r="A139" s="46" t="s">
        <v>96</v>
      </c>
      <c r="B139" s="47">
        <v>1276.0250000000001</v>
      </c>
      <c r="C139" s="48">
        <v>0.29625167712078732</v>
      </c>
      <c r="D139" s="47">
        <v>1267.585</v>
      </c>
      <c r="E139" s="48">
        <v>0.29020341265485922</v>
      </c>
      <c r="F139" s="73">
        <v>-6.6142904723653917E-3</v>
      </c>
    </row>
    <row r="140" spans="1:6">
      <c r="A140" s="46" t="s">
        <v>97</v>
      </c>
      <c r="B140" s="47">
        <v>1457.5435</v>
      </c>
      <c r="C140" s="48">
        <v>0.33839439380223912</v>
      </c>
      <c r="D140" s="47">
        <v>1583.8924999999999</v>
      </c>
      <c r="E140" s="48">
        <v>0.36261947623112972</v>
      </c>
      <c r="F140" s="73">
        <v>8.6686263566061683E-2</v>
      </c>
    </row>
    <row r="141" spans="1:6" ht="17.25" thickBot="1">
      <c r="A141" s="49" t="s">
        <v>98</v>
      </c>
      <c r="B141" s="50">
        <v>721.33100000000002</v>
      </c>
      <c r="C141" s="51">
        <v>0.16746969574202278</v>
      </c>
      <c r="D141" s="50">
        <v>572.524</v>
      </c>
      <c r="E141" s="51">
        <v>0.13107477496720979</v>
      </c>
      <c r="F141" s="74">
        <v>-0.20629502960499413</v>
      </c>
    </row>
    <row r="142" spans="1:6" ht="17.25" thickBot="1">
      <c r="A142" s="75" t="s">
        <v>138</v>
      </c>
      <c r="B142" s="52">
        <v>4307.2330000000002</v>
      </c>
      <c r="C142" s="76">
        <v>1</v>
      </c>
      <c r="D142" s="52">
        <v>4367.9189999999999</v>
      </c>
      <c r="E142" s="76">
        <v>0.99999999999999989</v>
      </c>
      <c r="F142" s="77">
        <v>1.4089323702711098E-2</v>
      </c>
    </row>
    <row r="143" spans="1:6" ht="17.25" thickBot="1">
      <c r="A143" s="154" t="s">
        <v>139</v>
      </c>
      <c r="B143" s="154"/>
      <c r="C143" s="154"/>
      <c r="D143" s="154"/>
      <c r="E143" s="154"/>
      <c r="F143" s="154"/>
    </row>
    <row r="144" spans="1:6">
      <c r="A144" s="43" t="s">
        <v>95</v>
      </c>
      <c r="B144" s="44">
        <v>394.57</v>
      </c>
      <c r="C144" s="45">
        <v>0.15029969279545774</v>
      </c>
      <c r="D144" s="44">
        <v>451.02749999999997</v>
      </c>
      <c r="E144" s="45">
        <v>0.13803940236806692</v>
      </c>
      <c r="F144" s="72">
        <v>0.14308614441037082</v>
      </c>
    </row>
    <row r="145" spans="1:6">
      <c r="A145" s="46" t="s">
        <v>96</v>
      </c>
      <c r="B145" s="47">
        <v>1105.0540000000001</v>
      </c>
      <c r="C145" s="48">
        <v>0.42093741724508138</v>
      </c>
      <c r="D145" s="47">
        <v>1574.8240000000001</v>
      </c>
      <c r="E145" s="48">
        <v>0.48198339080186609</v>
      </c>
      <c r="F145" s="73">
        <v>0.42511044709127321</v>
      </c>
    </row>
    <row r="146" spans="1:6">
      <c r="A146" s="46" t="s">
        <v>97</v>
      </c>
      <c r="B146" s="47">
        <v>1107.1469999999999</v>
      </c>
      <c r="C146" s="48">
        <v>0.42173468327397579</v>
      </c>
      <c r="D146" s="47">
        <v>1227.421</v>
      </c>
      <c r="E146" s="48">
        <v>0.37565882633323927</v>
      </c>
      <c r="F146" s="73">
        <v>0.10863417414309051</v>
      </c>
    </row>
    <row r="147" spans="1:6" ht="17.25" thickBot="1">
      <c r="A147" s="49" t="s">
        <v>98</v>
      </c>
      <c r="B147" s="50">
        <v>18.450599999999998</v>
      </c>
      <c r="C147" s="51">
        <v>7.0282066854851413E-3</v>
      </c>
      <c r="D147" s="50">
        <v>14.1098</v>
      </c>
      <c r="E147" s="51">
        <v>4.3183804968276894E-3</v>
      </c>
      <c r="F147" s="74">
        <v>-0.23526606180828802</v>
      </c>
    </row>
    <row r="148" spans="1:6" ht="17.25" thickBot="1">
      <c r="A148" s="75" t="s">
        <v>166</v>
      </c>
      <c r="B148" s="52">
        <v>2625.2215999999999</v>
      </c>
      <c r="C148" s="76">
        <v>1</v>
      </c>
      <c r="D148" s="52">
        <v>3267.3823000000002</v>
      </c>
      <c r="E148" s="76">
        <v>1</v>
      </c>
      <c r="F148" s="77">
        <v>0.24461199770716524</v>
      </c>
    </row>
    <row r="149" spans="1:6" ht="17.25" thickBot="1">
      <c r="A149" s="154" t="s">
        <v>140</v>
      </c>
      <c r="B149" s="154"/>
      <c r="C149" s="154"/>
      <c r="D149" s="154"/>
      <c r="E149" s="154"/>
      <c r="F149" s="154"/>
    </row>
    <row r="150" spans="1:6">
      <c r="A150" s="43" t="s">
        <v>95</v>
      </c>
      <c r="B150" s="44">
        <v>124.87</v>
      </c>
      <c r="C150" s="45">
        <v>0.21059608456899226</v>
      </c>
      <c r="D150" s="44">
        <v>196.55</v>
      </c>
      <c r="E150" s="45">
        <v>0.22498056959975093</v>
      </c>
      <c r="F150" s="72">
        <v>0.57403699847841749</v>
      </c>
    </row>
    <row r="151" spans="1:6">
      <c r="A151" s="46" t="s">
        <v>96</v>
      </c>
      <c r="B151" s="47">
        <v>198.37</v>
      </c>
      <c r="C151" s="48">
        <v>0.33455550008769919</v>
      </c>
      <c r="D151" s="47">
        <v>282.5</v>
      </c>
      <c r="E151" s="48">
        <v>0.32336306747356725</v>
      </c>
      <c r="F151" s="73">
        <v>0.42410646771185156</v>
      </c>
    </row>
    <row r="152" spans="1:6">
      <c r="A152" s="46" t="s">
        <v>97</v>
      </c>
      <c r="B152" s="47">
        <v>248.49600000000001</v>
      </c>
      <c r="C152" s="48">
        <v>0.41909413494879716</v>
      </c>
      <c r="D152" s="47">
        <v>366.18099999999998</v>
      </c>
      <c r="E152" s="48">
        <v>0.41914835897535685</v>
      </c>
      <c r="F152" s="73">
        <v>0.47358911209838372</v>
      </c>
    </row>
    <row r="153" spans="1:6" ht="17.25" thickBot="1">
      <c r="A153" s="49" t="s">
        <v>98</v>
      </c>
      <c r="B153" s="50">
        <v>21.2</v>
      </c>
      <c r="C153" s="51">
        <v>3.5754280394511374E-2</v>
      </c>
      <c r="D153" s="50">
        <v>28.4</v>
      </c>
      <c r="E153" s="51">
        <v>3.2508003951324985E-2</v>
      </c>
      <c r="F153" s="74">
        <v>0.33962264150943389</v>
      </c>
    </row>
    <row r="154" spans="1:6" ht="17.25" thickBot="1">
      <c r="A154" s="75" t="s">
        <v>141</v>
      </c>
      <c r="B154" s="52">
        <v>592.93600000000004</v>
      </c>
      <c r="C154" s="76">
        <v>0.99999999999999989</v>
      </c>
      <c r="D154" s="52">
        <v>873.63099999999997</v>
      </c>
      <c r="E154" s="76">
        <v>1</v>
      </c>
      <c r="F154" s="77">
        <v>0.47339847808195135</v>
      </c>
    </row>
    <row r="155" spans="1:6" ht="17.25" thickBot="1">
      <c r="A155" s="154" t="s">
        <v>142</v>
      </c>
      <c r="B155" s="154"/>
      <c r="C155" s="154"/>
      <c r="D155" s="154"/>
      <c r="E155" s="154"/>
      <c r="F155" s="154"/>
    </row>
    <row r="156" spans="1:6">
      <c r="A156" s="43" t="s">
        <v>95</v>
      </c>
      <c r="B156" s="44">
        <v>1138.32</v>
      </c>
      <c r="C156" s="45">
        <v>0.23350326279332523</v>
      </c>
      <c r="D156" s="44">
        <v>1383.7</v>
      </c>
      <c r="E156" s="45">
        <v>0.24478784287015826</v>
      </c>
      <c r="F156" s="72">
        <v>0.21556328624639831</v>
      </c>
    </row>
    <row r="157" spans="1:6">
      <c r="A157" s="46" t="s">
        <v>96</v>
      </c>
      <c r="B157" s="47">
        <v>886.30499999999995</v>
      </c>
      <c r="C157" s="48">
        <v>0.18180749642458896</v>
      </c>
      <c r="D157" s="47">
        <v>909.95</v>
      </c>
      <c r="E157" s="48">
        <v>0.16097759457953351</v>
      </c>
      <c r="F157" s="73">
        <v>2.6678175120302905E-2</v>
      </c>
    </row>
    <row r="158" spans="1:6">
      <c r="A158" s="46" t="s">
        <v>97</v>
      </c>
      <c r="B158" s="47">
        <v>966.09</v>
      </c>
      <c r="C158" s="48">
        <v>0.19817377112938681</v>
      </c>
      <c r="D158" s="47">
        <v>1068.19</v>
      </c>
      <c r="E158" s="48">
        <v>0.18897154431992078</v>
      </c>
      <c r="F158" s="73">
        <v>0.10568373546978016</v>
      </c>
    </row>
    <row r="159" spans="1:6" ht="17.25" thickBot="1">
      <c r="A159" s="49" t="s">
        <v>98</v>
      </c>
      <c r="B159" s="50">
        <v>1884.249</v>
      </c>
      <c r="C159" s="51">
        <v>0.38651546965269901</v>
      </c>
      <c r="D159" s="50">
        <v>2290.81</v>
      </c>
      <c r="E159" s="51">
        <v>0.40526301823038752</v>
      </c>
      <c r="F159" s="74">
        <v>0.21576819199585606</v>
      </c>
    </row>
    <row r="160" spans="1:6" ht="17.25" thickBot="1">
      <c r="A160" s="75" t="s">
        <v>143</v>
      </c>
      <c r="B160" s="52">
        <v>4874.9639999999999</v>
      </c>
      <c r="C160" s="76">
        <v>1</v>
      </c>
      <c r="D160" s="52">
        <v>5652.65</v>
      </c>
      <c r="E160" s="76">
        <v>1</v>
      </c>
      <c r="F160" s="77">
        <v>0.15952651137526352</v>
      </c>
    </row>
    <row r="161" spans="1:6" ht="17.25" thickBot="1">
      <c r="A161" s="154" t="s">
        <v>144</v>
      </c>
      <c r="B161" s="154"/>
      <c r="C161" s="154"/>
      <c r="D161" s="154"/>
      <c r="E161" s="154"/>
      <c r="F161" s="154"/>
    </row>
    <row r="162" spans="1:6">
      <c r="A162" s="43" t="s">
        <v>95</v>
      </c>
      <c r="B162" s="44">
        <v>253.17500000000001</v>
      </c>
      <c r="C162" s="45">
        <v>9.7614154678963463E-2</v>
      </c>
      <c r="D162" s="44">
        <v>304.16000000000003</v>
      </c>
      <c r="E162" s="45">
        <v>9.0010668347560274E-2</v>
      </c>
      <c r="F162" s="72">
        <v>0.20138244297422725</v>
      </c>
    </row>
    <row r="163" spans="1:6">
      <c r="A163" s="46" t="s">
        <v>96</v>
      </c>
      <c r="B163" s="47">
        <v>1915.09</v>
      </c>
      <c r="C163" s="48">
        <v>0.73838211310017232</v>
      </c>
      <c r="D163" s="47">
        <v>2480.7199999999998</v>
      </c>
      <c r="E163" s="48">
        <v>0.73412435949223998</v>
      </c>
      <c r="F163" s="73">
        <v>0.29535426533478848</v>
      </c>
    </row>
    <row r="164" spans="1:6">
      <c r="A164" s="46" t="s">
        <v>97</v>
      </c>
      <c r="B164" s="47">
        <v>158.67500000000001</v>
      </c>
      <c r="C164" s="48">
        <v>6.1178734052274225E-2</v>
      </c>
      <c r="D164" s="47">
        <v>259.40499999999997</v>
      </c>
      <c r="E164" s="48">
        <v>7.6766232978362936E-2</v>
      </c>
      <c r="F164" s="73">
        <v>0.63481959981093405</v>
      </c>
    </row>
    <row r="165" spans="1:6" ht="17.25" thickBot="1">
      <c r="A165" s="49" t="s">
        <v>98</v>
      </c>
      <c r="B165" s="50">
        <v>266.69</v>
      </c>
      <c r="C165" s="51">
        <v>0.10282499816858996</v>
      </c>
      <c r="D165" s="50">
        <v>334.87</v>
      </c>
      <c r="E165" s="51">
        <v>9.9098739181836884E-2</v>
      </c>
      <c r="F165" s="74">
        <v>0.25565263039484054</v>
      </c>
    </row>
    <row r="166" spans="1:6" ht="17.25" thickBot="1">
      <c r="A166" s="75" t="s">
        <v>145</v>
      </c>
      <c r="B166" s="52">
        <v>2593.63</v>
      </c>
      <c r="C166" s="76">
        <v>1</v>
      </c>
      <c r="D166" s="52">
        <v>3379.1549999999997</v>
      </c>
      <c r="E166" s="76">
        <v>1.0000000000000002</v>
      </c>
      <c r="F166" s="77">
        <v>0.30286702420931277</v>
      </c>
    </row>
    <row r="167" spans="1:6" ht="17.25" thickBot="1">
      <c r="A167" s="154" t="s">
        <v>167</v>
      </c>
      <c r="B167" s="154"/>
      <c r="C167" s="154"/>
      <c r="D167" s="154"/>
      <c r="E167" s="154"/>
      <c r="F167" s="154"/>
    </row>
    <row r="168" spans="1:6">
      <c r="A168" s="43" t="s">
        <v>95</v>
      </c>
      <c r="B168" s="44">
        <v>338.1925</v>
      </c>
      <c r="C168" s="45">
        <v>0.19883424810678493</v>
      </c>
      <c r="D168" s="44">
        <v>352.23</v>
      </c>
      <c r="E168" s="45">
        <v>0.17101656855010014</v>
      </c>
      <c r="F168" s="72">
        <v>4.1507425504705209E-2</v>
      </c>
    </row>
    <row r="169" spans="1:6">
      <c r="A169" s="46" t="s">
        <v>96</v>
      </c>
      <c r="B169" s="47">
        <v>571.6</v>
      </c>
      <c r="C169" s="48">
        <v>0.33606202449149014</v>
      </c>
      <c r="D169" s="47">
        <v>745.72</v>
      </c>
      <c r="E169" s="48">
        <v>0.36206591005644234</v>
      </c>
      <c r="F169" s="73">
        <v>0.30461861441567528</v>
      </c>
    </row>
    <row r="170" spans="1:6">
      <c r="A170" s="46" t="s">
        <v>97</v>
      </c>
      <c r="B170" s="47">
        <v>338.959</v>
      </c>
      <c r="C170" s="48">
        <v>0.19928489810988628</v>
      </c>
      <c r="D170" s="47">
        <v>562.72500000000002</v>
      </c>
      <c r="E170" s="48">
        <v>0.27321721187109305</v>
      </c>
      <c r="F170" s="73">
        <v>0.66015653810637875</v>
      </c>
    </row>
    <row r="171" spans="1:6" ht="17.25" thickBot="1">
      <c r="A171" s="49" t="s">
        <v>98</v>
      </c>
      <c r="B171" s="50">
        <v>452.125</v>
      </c>
      <c r="C171" s="51">
        <v>0.26581882929183864</v>
      </c>
      <c r="D171" s="50">
        <v>398.95</v>
      </c>
      <c r="E171" s="51">
        <v>0.1937003095223645</v>
      </c>
      <c r="F171" s="81">
        <v>-0.11761128006635335</v>
      </c>
    </row>
    <row r="172" spans="1:6" ht="17.25" thickBot="1">
      <c r="A172" s="75" t="s">
        <v>146</v>
      </c>
      <c r="B172" s="52">
        <v>1700.8765000000001</v>
      </c>
      <c r="C172" s="76">
        <v>1</v>
      </c>
      <c r="D172" s="52">
        <v>2059.625</v>
      </c>
      <c r="E172" s="76">
        <v>1</v>
      </c>
      <c r="F172" s="77">
        <v>0.21091978165375314</v>
      </c>
    </row>
    <row r="173" spans="1:6" ht="17.25" thickBot="1">
      <c r="A173" s="154" t="s">
        <v>147</v>
      </c>
      <c r="B173" s="154"/>
      <c r="C173" s="154"/>
      <c r="D173" s="154"/>
      <c r="E173" s="154"/>
      <c r="F173" s="154"/>
    </row>
    <row r="174" spans="1:6">
      <c r="A174" s="43" t="s">
        <v>95</v>
      </c>
      <c r="B174" s="44">
        <v>679.01549999999997</v>
      </c>
      <c r="C174" s="45">
        <v>0.10452175576840322</v>
      </c>
      <c r="D174" s="44">
        <v>738.66499999999996</v>
      </c>
      <c r="E174" s="45">
        <v>0.11186124610882507</v>
      </c>
      <c r="F174" s="72">
        <v>8.7847037365126335E-2</v>
      </c>
    </row>
    <row r="175" spans="1:6">
      <c r="A175" s="46" t="s">
        <v>96</v>
      </c>
      <c r="B175" s="47">
        <v>2557.12</v>
      </c>
      <c r="C175" s="48">
        <v>0.39362087037851018</v>
      </c>
      <c r="D175" s="47">
        <v>2659.85</v>
      </c>
      <c r="E175" s="48">
        <v>0.40279982869441272</v>
      </c>
      <c r="F175" s="73">
        <v>4.0174102114879151E-2</v>
      </c>
    </row>
    <row r="176" spans="1:6">
      <c r="A176" s="46" t="s">
        <v>97</v>
      </c>
      <c r="B176" s="47">
        <v>1035.99</v>
      </c>
      <c r="C176" s="48">
        <v>0.1594713136276095</v>
      </c>
      <c r="D176" s="47">
        <v>1130.806</v>
      </c>
      <c r="E176" s="48">
        <v>0.17124592104314684</v>
      </c>
      <c r="F176" s="73">
        <v>9.152211893937201E-2</v>
      </c>
    </row>
    <row r="177" spans="1:6" ht="17.25" thickBot="1">
      <c r="A177" s="49" t="s">
        <v>98</v>
      </c>
      <c r="B177" s="50">
        <v>2224.2779999999998</v>
      </c>
      <c r="C177" s="51">
        <v>0.34238606022547702</v>
      </c>
      <c r="D177" s="50">
        <v>2074.0830000000001</v>
      </c>
      <c r="E177" s="51">
        <v>0.3140930041536153</v>
      </c>
      <c r="F177" s="74">
        <v>-6.7525282361287409E-2</v>
      </c>
    </row>
    <row r="178" spans="1:6" ht="17.25" thickBot="1">
      <c r="A178" s="75" t="s">
        <v>148</v>
      </c>
      <c r="B178" s="52">
        <v>6496.4035000000003</v>
      </c>
      <c r="C178" s="76">
        <v>0.99999999999999989</v>
      </c>
      <c r="D178" s="52">
        <v>6603.4040000000005</v>
      </c>
      <c r="E178" s="76">
        <v>0.99999999999999989</v>
      </c>
      <c r="F178" s="77">
        <v>1.6470728765539233E-2</v>
      </c>
    </row>
    <row r="179" spans="1:6" ht="17.25" thickBot="1">
      <c r="A179" s="154" t="s">
        <v>149</v>
      </c>
      <c r="B179" s="154"/>
      <c r="C179" s="154"/>
      <c r="D179" s="154"/>
      <c r="E179" s="154"/>
      <c r="F179" s="154"/>
    </row>
    <row r="180" spans="1:6">
      <c r="A180" s="43" t="s">
        <v>95</v>
      </c>
      <c r="B180" s="44">
        <v>887.99</v>
      </c>
      <c r="C180" s="45">
        <v>0.27861647790292304</v>
      </c>
      <c r="D180" s="44">
        <v>984.90099999999995</v>
      </c>
      <c r="E180" s="45">
        <v>0.32004977030464976</v>
      </c>
      <c r="F180" s="72">
        <v>0.10913523800943703</v>
      </c>
    </row>
    <row r="181" spans="1:6">
      <c r="A181" s="46" t="s">
        <v>96</v>
      </c>
      <c r="B181" s="47">
        <v>865.68</v>
      </c>
      <c r="C181" s="48">
        <v>0.27161647382403226</v>
      </c>
      <c r="D181" s="47">
        <v>960.75</v>
      </c>
      <c r="E181" s="48">
        <v>0.3122017510594387</v>
      </c>
      <c r="F181" s="73">
        <v>0.10982118103687277</v>
      </c>
    </row>
    <row r="182" spans="1:6">
      <c r="A182" s="46" t="s">
        <v>97</v>
      </c>
      <c r="B182" s="47">
        <v>1412.5229999999999</v>
      </c>
      <c r="C182" s="48">
        <v>0.44319438644226905</v>
      </c>
      <c r="D182" s="47">
        <v>1117.5160000000001</v>
      </c>
      <c r="E182" s="48">
        <v>0.36314384807383787</v>
      </c>
      <c r="F182" s="73">
        <v>-0.20885111251285804</v>
      </c>
    </row>
    <row r="183" spans="1:6" ht="17.25" thickBot="1">
      <c r="A183" s="49" t="s">
        <v>98</v>
      </c>
      <c r="B183" s="50">
        <v>20.948</v>
      </c>
      <c r="C183" s="51">
        <v>6.5726618307756076E-3</v>
      </c>
      <c r="D183" s="50">
        <v>14.17</v>
      </c>
      <c r="E183" s="51">
        <v>4.6046305620736369E-3</v>
      </c>
      <c r="F183" s="74">
        <v>-0.32356310864999049</v>
      </c>
    </row>
    <row r="184" spans="1:6" ht="17.25" thickBot="1">
      <c r="A184" s="75" t="s">
        <v>150</v>
      </c>
      <c r="B184" s="52">
        <v>3187.1410000000001</v>
      </c>
      <c r="C184" s="76">
        <v>1</v>
      </c>
      <c r="D184" s="52">
        <v>3077.337</v>
      </c>
      <c r="E184" s="76">
        <v>0.99999999999999989</v>
      </c>
      <c r="F184" s="77">
        <v>-3.4452193988279811E-2</v>
      </c>
    </row>
    <row r="185" spans="1:6" ht="17.25" customHeight="1" thickBot="1">
      <c r="A185" s="152" t="s">
        <v>151</v>
      </c>
      <c r="B185" s="152"/>
      <c r="C185" s="152"/>
      <c r="D185" s="152"/>
      <c r="E185" s="152"/>
      <c r="F185" s="152"/>
    </row>
    <row r="186" spans="1:6">
      <c r="A186" s="43" t="s">
        <v>95</v>
      </c>
      <c r="B186" s="44">
        <v>1191.306</v>
      </c>
      <c r="C186" s="45">
        <v>0.1935079568843118</v>
      </c>
      <c r="D186" s="44">
        <v>1556.16</v>
      </c>
      <c r="E186" s="45">
        <v>0.18849549546930552</v>
      </c>
      <c r="F186" s="72">
        <v>0.30626388182381348</v>
      </c>
    </row>
    <row r="187" spans="1:6">
      <c r="A187" s="46" t="s">
        <v>96</v>
      </c>
      <c r="B187" s="47">
        <v>2647.75</v>
      </c>
      <c r="C187" s="48">
        <v>0.4300831967944731</v>
      </c>
      <c r="D187" s="47">
        <v>4016.1</v>
      </c>
      <c r="E187" s="48">
        <v>0.48646460476704062</v>
      </c>
      <c r="F187" s="73">
        <v>0.51679728071003672</v>
      </c>
    </row>
    <row r="188" spans="1:6">
      <c r="A188" s="46" t="s">
        <v>97</v>
      </c>
      <c r="B188" s="47">
        <v>2104.2930000000001</v>
      </c>
      <c r="C188" s="48">
        <v>0.34180759529118393</v>
      </c>
      <c r="D188" s="47">
        <v>2524.3780000000002</v>
      </c>
      <c r="E188" s="48">
        <v>0.30577439457498878</v>
      </c>
      <c r="F188" s="73">
        <v>0.19963237058717587</v>
      </c>
    </row>
    <row r="189" spans="1:6" ht="17.25" thickBot="1">
      <c r="A189" s="49" t="s">
        <v>98</v>
      </c>
      <c r="B189" s="50">
        <v>213.018</v>
      </c>
      <c r="C189" s="51">
        <v>3.4601251030031185E-2</v>
      </c>
      <c r="D189" s="50">
        <v>159.05000000000001</v>
      </c>
      <c r="E189" s="51">
        <v>1.9265505188665075E-2</v>
      </c>
      <c r="F189" s="74">
        <v>-0.25334948220338183</v>
      </c>
    </row>
    <row r="190" spans="1:6" ht="17.25" thickBot="1">
      <c r="A190" s="75" t="s">
        <v>152</v>
      </c>
      <c r="B190" s="52">
        <v>6156.3670000000002</v>
      </c>
      <c r="C190" s="76">
        <v>1</v>
      </c>
      <c r="D190" s="52">
        <v>8255.6880000000001</v>
      </c>
      <c r="E190" s="76">
        <v>1</v>
      </c>
      <c r="F190" s="77">
        <v>0.34099997612228128</v>
      </c>
    </row>
    <row r="191" spans="1:6" ht="17.25" thickBot="1">
      <c r="A191" s="152" t="s">
        <v>153</v>
      </c>
      <c r="B191" s="152"/>
      <c r="C191" s="152"/>
      <c r="D191" s="152"/>
      <c r="E191" s="152"/>
      <c r="F191" s="152"/>
    </row>
    <row r="192" spans="1:6">
      <c r="A192" s="43" t="s">
        <v>95</v>
      </c>
      <c r="B192" s="44">
        <v>559.54</v>
      </c>
      <c r="C192" s="45">
        <v>0.31307560948861818</v>
      </c>
      <c r="D192" s="44">
        <v>640.82500000000005</v>
      </c>
      <c r="E192" s="45">
        <v>0.32520768734997535</v>
      </c>
      <c r="F192" s="72">
        <v>0.14527111555920946</v>
      </c>
    </row>
    <row r="193" spans="1:6">
      <c r="A193" s="46" t="s">
        <v>96</v>
      </c>
      <c r="B193" s="47">
        <v>872.97</v>
      </c>
      <c r="C193" s="48">
        <v>0.48844696503427643</v>
      </c>
      <c r="D193" s="47">
        <v>844.45</v>
      </c>
      <c r="E193" s="48">
        <v>0.42854387950327577</v>
      </c>
      <c r="F193" s="73">
        <v>-3.2670080300583049E-2</v>
      </c>
    </row>
    <row r="194" spans="1:6" ht="16.5" customHeight="1">
      <c r="A194" s="46" t="s">
        <v>97</v>
      </c>
      <c r="B194" s="47">
        <v>352.726</v>
      </c>
      <c r="C194" s="48">
        <v>0.19735837908368006</v>
      </c>
      <c r="D194" s="47">
        <v>447.53500000000003</v>
      </c>
      <c r="E194" s="48">
        <v>0.22711633029012793</v>
      </c>
      <c r="F194" s="73">
        <v>0.26878937192041419</v>
      </c>
    </row>
    <row r="195" spans="1:6" s="30" customFormat="1" ht="17.25" thickBot="1">
      <c r="A195" s="49" t="s">
        <v>98</v>
      </c>
      <c r="B195" s="50">
        <v>2</v>
      </c>
      <c r="C195" s="51">
        <v>1.1190463934253787E-3</v>
      </c>
      <c r="D195" s="50">
        <v>37.700000000000003</v>
      </c>
      <c r="E195" s="51">
        <v>1.9132102856620873E-2</v>
      </c>
      <c r="F195" s="87">
        <v>17.850000000000001</v>
      </c>
    </row>
    <row r="196" spans="1:6" ht="17.25" thickBot="1">
      <c r="A196" s="75" t="s">
        <v>154</v>
      </c>
      <c r="B196" s="52">
        <v>1787.2359999999999</v>
      </c>
      <c r="C196" s="76">
        <v>1</v>
      </c>
      <c r="D196" s="52">
        <v>1970.5100000000002</v>
      </c>
      <c r="E196" s="76">
        <v>0.99999999999999989</v>
      </c>
      <c r="F196" s="77">
        <v>0.10254605435432151</v>
      </c>
    </row>
    <row r="197" spans="1:6" ht="17.25" thickBot="1">
      <c r="A197" s="152" t="s">
        <v>155</v>
      </c>
      <c r="B197" s="152"/>
      <c r="C197" s="152"/>
      <c r="D197" s="152"/>
      <c r="E197" s="152"/>
      <c r="F197" s="152"/>
    </row>
    <row r="198" spans="1:6">
      <c r="A198" s="43" t="s">
        <v>95</v>
      </c>
      <c r="B198" s="44">
        <v>194.99</v>
      </c>
      <c r="C198" s="45">
        <v>0.21382475340355186</v>
      </c>
      <c r="D198" s="44">
        <v>411.03</v>
      </c>
      <c r="E198" s="45">
        <v>0.33482268319206909</v>
      </c>
      <c r="F198" s="72">
        <v>1.1079542540643108</v>
      </c>
    </row>
    <row r="199" spans="1:6">
      <c r="A199" s="46" t="s">
        <v>96</v>
      </c>
      <c r="B199" s="47">
        <v>58.8</v>
      </c>
      <c r="C199" s="48">
        <v>6.4479693831113641E-2</v>
      </c>
      <c r="D199" s="47">
        <v>46.4</v>
      </c>
      <c r="E199" s="48">
        <v>3.7797174172474045E-2</v>
      </c>
      <c r="F199" s="73">
        <v>-0.21088435374149661</v>
      </c>
    </row>
    <row r="200" spans="1:6">
      <c r="A200" s="46" t="s">
        <v>97</v>
      </c>
      <c r="B200" s="47">
        <v>90.025000000000006</v>
      </c>
      <c r="C200" s="48">
        <v>9.8720823760986495E-2</v>
      </c>
      <c r="D200" s="47">
        <v>229.2</v>
      </c>
      <c r="E200" s="48">
        <v>0.18670500690368644</v>
      </c>
      <c r="F200" s="73">
        <v>1.5459594557067478</v>
      </c>
    </row>
    <row r="201" spans="1:6" ht="17.25" thickBot="1">
      <c r="A201" s="49" t="s">
        <v>98</v>
      </c>
      <c r="B201" s="50">
        <v>568.1</v>
      </c>
      <c r="C201" s="51">
        <v>0.62297472900434792</v>
      </c>
      <c r="D201" s="50">
        <v>540.97500000000002</v>
      </c>
      <c r="E201" s="51">
        <v>0.44067513573177042</v>
      </c>
      <c r="F201" s="74">
        <v>-4.7746875550079171E-2</v>
      </c>
    </row>
    <row r="202" spans="1:6" ht="17.25" thickBot="1">
      <c r="A202" s="75" t="s">
        <v>156</v>
      </c>
      <c r="B202" s="52">
        <v>911.91500000000008</v>
      </c>
      <c r="C202" s="76">
        <v>1</v>
      </c>
      <c r="D202" s="52">
        <v>1227.605</v>
      </c>
      <c r="E202" s="76">
        <v>1</v>
      </c>
      <c r="F202" s="77">
        <v>0.34618358070653499</v>
      </c>
    </row>
    <row r="203" spans="1:6" ht="17.25" customHeight="1" thickBot="1">
      <c r="A203" s="152" t="s">
        <v>157</v>
      </c>
      <c r="B203" s="152"/>
      <c r="C203" s="152"/>
      <c r="D203" s="152"/>
      <c r="E203" s="152"/>
      <c r="F203" s="152"/>
    </row>
    <row r="204" spans="1:6">
      <c r="A204" s="43" t="s">
        <v>95</v>
      </c>
      <c r="B204" s="44">
        <v>895.59199999999998</v>
      </c>
      <c r="C204" s="45">
        <v>0.24333849485808343</v>
      </c>
      <c r="D204" s="44">
        <v>848.59299999999996</v>
      </c>
      <c r="E204" s="45">
        <v>0.21930794154048691</v>
      </c>
      <c r="F204" s="72">
        <v>-5.2478137366122057E-2</v>
      </c>
    </row>
    <row r="205" spans="1:6">
      <c r="A205" s="46" t="s">
        <v>96</v>
      </c>
      <c r="B205" s="47">
        <v>1277.325</v>
      </c>
      <c r="C205" s="48">
        <v>0.34705797164847546</v>
      </c>
      <c r="D205" s="47">
        <v>1482.04</v>
      </c>
      <c r="E205" s="48">
        <v>0.38301416778203828</v>
      </c>
      <c r="F205" s="73">
        <v>0.16026852993560747</v>
      </c>
    </row>
    <row r="206" spans="1:6">
      <c r="A206" s="46" t="s">
        <v>97</v>
      </c>
      <c r="B206" s="47">
        <v>1134.68</v>
      </c>
      <c r="C206" s="48">
        <v>0.30830034585566879</v>
      </c>
      <c r="D206" s="47">
        <v>1129.32</v>
      </c>
      <c r="E206" s="48">
        <v>0.29185822242288434</v>
      </c>
      <c r="F206" s="73">
        <v>-4.7237987802729586E-3</v>
      </c>
    </row>
    <row r="207" spans="1:6" ht="17.25" thickBot="1">
      <c r="A207" s="49" t="s">
        <v>98</v>
      </c>
      <c r="B207" s="50">
        <v>372.84</v>
      </c>
      <c r="C207" s="51">
        <v>0.10130318763777235</v>
      </c>
      <c r="D207" s="50">
        <v>409.46</v>
      </c>
      <c r="E207" s="51">
        <v>0.10581966825459056</v>
      </c>
      <c r="F207" s="74">
        <v>9.8219075206522843E-2</v>
      </c>
    </row>
    <row r="208" spans="1:6" ht="17.25" thickBot="1">
      <c r="A208" s="75" t="s">
        <v>158</v>
      </c>
      <c r="B208" s="52">
        <v>3680.4369999999999</v>
      </c>
      <c r="C208" s="76">
        <v>1</v>
      </c>
      <c r="D208" s="52">
        <v>3869.4129999999996</v>
      </c>
      <c r="E208" s="76">
        <v>1.0000000000000002</v>
      </c>
      <c r="F208" s="77">
        <v>5.1346076566451071E-2</v>
      </c>
    </row>
    <row r="210" spans="1:6">
      <c r="A210" s="16" t="s">
        <v>28</v>
      </c>
      <c r="B210" s="4"/>
      <c r="C210" s="5"/>
      <c r="D210" s="4"/>
      <c r="E210" s="5"/>
      <c r="F210" s="5"/>
    </row>
    <row r="211" spans="1:6">
      <c r="A211" s="24" t="s">
        <v>88</v>
      </c>
      <c r="B211" s="21"/>
      <c r="C211" s="21"/>
      <c r="D211" s="21"/>
      <c r="E211" s="21"/>
      <c r="F211" s="21"/>
    </row>
    <row r="212" spans="1:6">
      <c r="A212" s="5" t="s">
        <v>89</v>
      </c>
      <c r="B212" s="21"/>
      <c r="C212" s="21"/>
      <c r="D212" s="21"/>
      <c r="E212" s="21"/>
      <c r="F212" s="21"/>
    </row>
    <row r="213" spans="1:6">
      <c r="A213" s="153" t="s">
        <v>159</v>
      </c>
      <c r="B213" s="153"/>
      <c r="C213" s="153"/>
      <c r="D213" s="153"/>
      <c r="E213" s="153"/>
      <c r="F213" s="153"/>
    </row>
    <row r="214" spans="1:6">
      <c r="A214" s="153" t="s">
        <v>160</v>
      </c>
      <c r="B214" s="153"/>
      <c r="C214" s="153"/>
      <c r="D214" s="153"/>
      <c r="E214" s="153"/>
      <c r="F214" s="153"/>
    </row>
    <row r="215" spans="1:6" ht="28.5" customHeight="1">
      <c r="A215" s="161" t="s">
        <v>204</v>
      </c>
      <c r="B215" s="161"/>
      <c r="C215" s="161"/>
      <c r="D215" s="161"/>
      <c r="E215" s="161"/>
      <c r="F215" s="2"/>
    </row>
  </sheetData>
  <mergeCells count="42">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215:E21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11.42578125" defaultRowHeight="16.5"/>
  <cols>
    <col min="1" max="1" width="37.42578125" style="2" customWidth="1"/>
    <col min="2" max="2" width="24.140625" style="2" customWidth="1"/>
    <col min="3" max="3" width="24.2851562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6" t="str">
        <f>+Índice!A5</f>
        <v>Componente Abastecimiento de Alimentos - Primera quincena de octubre de 2024</v>
      </c>
      <c r="B4" s="146"/>
      <c r="C4" s="146"/>
      <c r="D4" s="25"/>
      <c r="E4" s="25"/>
      <c r="F4" s="25"/>
      <c r="G4" s="25"/>
      <c r="H4" s="25"/>
    </row>
    <row r="5" spans="1:8" s="1" customFormat="1" ht="17.100000000000001" customHeight="1">
      <c r="A5" s="146"/>
      <c r="B5" s="146"/>
      <c r="C5" s="146"/>
      <c r="D5" s="25"/>
      <c r="E5" s="25"/>
      <c r="F5" s="25"/>
      <c r="G5" s="25"/>
      <c r="H5" s="25"/>
    </row>
    <row r="6" spans="1:8" s="1" customFormat="1" ht="11.1" customHeight="1">
      <c r="A6" s="147" t="s">
        <v>202</v>
      </c>
      <c r="B6" s="148"/>
      <c r="C6" s="148"/>
    </row>
    <row r="7" spans="1:8" s="1" customFormat="1" ht="12" customHeight="1">
      <c r="A7" s="147"/>
      <c r="B7" s="148"/>
      <c r="C7" s="148"/>
    </row>
    <row r="8" spans="1:8" s="1" customFormat="1" ht="12" customHeight="1">
      <c r="A8" s="149"/>
      <c r="B8" s="150"/>
      <c r="C8" s="150"/>
      <c r="E8" s="28" t="s">
        <v>30</v>
      </c>
    </row>
    <row r="9" spans="1:8" s="1" customFormat="1" ht="16.5" customHeight="1" thickBot="1"/>
    <row r="10" spans="1:8" ht="22.5" customHeight="1" thickBot="1">
      <c r="A10" s="83" t="s">
        <v>161</v>
      </c>
      <c r="B10" s="84" t="s">
        <v>201</v>
      </c>
      <c r="C10" s="84" t="s">
        <v>203</v>
      </c>
      <c r="E10" s="2"/>
      <c r="F10" s="2"/>
      <c r="G10" s="2"/>
      <c r="H10" s="2"/>
    </row>
    <row r="11" spans="1:8">
      <c r="A11" s="40" t="s">
        <v>171</v>
      </c>
      <c r="B11" s="39">
        <v>0.32715081028799192</v>
      </c>
      <c r="C11" s="39">
        <v>0.32917294034843858</v>
      </c>
      <c r="E11" s="2"/>
      <c r="F11" s="2"/>
      <c r="G11" s="2"/>
      <c r="H11" s="2"/>
    </row>
    <row r="12" spans="1:8">
      <c r="A12" s="41" t="s">
        <v>185</v>
      </c>
      <c r="B12" s="38">
        <v>0.13721314939591511</v>
      </c>
      <c r="C12" s="38">
        <v>0.13046134829523939</v>
      </c>
      <c r="E12" s="2"/>
      <c r="F12" s="2"/>
      <c r="G12" s="2"/>
      <c r="H12" s="2"/>
    </row>
    <row r="13" spans="1:8">
      <c r="A13" s="41" t="s">
        <v>175</v>
      </c>
      <c r="B13" s="38">
        <v>6.9276775324456502E-2</v>
      </c>
      <c r="C13" s="38">
        <v>6.6433215618169381E-2</v>
      </c>
      <c r="E13" s="2"/>
      <c r="F13" s="2"/>
      <c r="G13" s="2"/>
      <c r="H13" s="2"/>
    </row>
    <row r="14" spans="1:8">
      <c r="A14" s="41" t="s">
        <v>169</v>
      </c>
      <c r="B14" s="38">
        <v>6.4876917742014997E-2</v>
      </c>
      <c r="C14" s="38">
        <v>6.3009879505426511E-2</v>
      </c>
      <c r="E14" s="2"/>
      <c r="F14" s="2"/>
      <c r="G14" s="2"/>
      <c r="H14" s="2"/>
    </row>
    <row r="15" spans="1:8">
      <c r="A15" s="41" t="s">
        <v>178</v>
      </c>
      <c r="B15" s="38">
        <v>4.4354887946856915E-2</v>
      </c>
      <c r="C15" s="38">
        <v>4.2792909295095209E-2</v>
      </c>
      <c r="E15" s="2"/>
      <c r="F15" s="2"/>
      <c r="G15" s="2"/>
      <c r="H15" s="2"/>
    </row>
    <row r="16" spans="1:8">
      <c r="A16" s="41" t="s">
        <v>179</v>
      </c>
      <c r="B16" s="38">
        <v>3.457180769901378E-2</v>
      </c>
      <c r="C16" s="38">
        <v>3.6532724501165917E-2</v>
      </c>
      <c r="E16" s="2"/>
      <c r="F16" s="2"/>
      <c r="G16" s="2"/>
      <c r="H16" s="2"/>
    </row>
    <row r="17" spans="1:8">
      <c r="A17" s="41" t="s">
        <v>177</v>
      </c>
      <c r="B17" s="38">
        <v>3.3880680123867551E-2</v>
      </c>
      <c r="C17" s="38">
        <v>3.1532268272074185E-2</v>
      </c>
      <c r="E17" s="2"/>
      <c r="F17" s="2"/>
      <c r="G17" s="2"/>
      <c r="H17" s="2"/>
    </row>
    <row r="18" spans="1:8">
      <c r="A18" s="41" t="s">
        <v>176</v>
      </c>
      <c r="B18" s="38">
        <v>2.9464779780047651E-2</v>
      </c>
      <c r="C18" s="38">
        <v>2.9872476070588714E-2</v>
      </c>
      <c r="E18" s="2"/>
      <c r="F18" s="2"/>
      <c r="G18" s="2"/>
      <c r="H18" s="2"/>
    </row>
    <row r="19" spans="1:8">
      <c r="A19" s="41" t="s">
        <v>194</v>
      </c>
      <c r="B19" s="38">
        <v>2.2833227774547316E-2</v>
      </c>
      <c r="C19" s="38">
        <v>2.718998877355721E-2</v>
      </c>
      <c r="E19" s="2"/>
      <c r="F19" s="2"/>
      <c r="G19" s="2"/>
      <c r="H19" s="2"/>
    </row>
    <row r="20" spans="1:8">
      <c r="A20" s="41" t="s">
        <v>186</v>
      </c>
      <c r="B20" s="38">
        <v>2.4893455101856494E-2</v>
      </c>
      <c r="C20" s="38">
        <v>2.5409401404152626E-2</v>
      </c>
      <c r="E20" s="2"/>
      <c r="F20" s="2"/>
      <c r="G20" s="2"/>
      <c r="H20" s="2"/>
    </row>
    <row r="21" spans="1:8">
      <c r="A21" s="41" t="s">
        <v>193</v>
      </c>
      <c r="B21" s="38">
        <v>2.4094382422436219E-2</v>
      </c>
      <c r="C21" s="38">
        <v>2.1748215367061202E-2</v>
      </c>
      <c r="E21" s="2"/>
      <c r="F21" s="2"/>
      <c r="G21" s="2"/>
      <c r="H21" s="2"/>
    </row>
    <row r="22" spans="1:8">
      <c r="A22" s="41" t="s">
        <v>170</v>
      </c>
      <c r="B22" s="38">
        <v>1.7456929588510722E-2</v>
      </c>
      <c r="C22" s="38">
        <v>1.934144813747388E-2</v>
      </c>
      <c r="E22" s="2"/>
      <c r="F22" s="2"/>
      <c r="G22" s="2"/>
      <c r="H22" s="2"/>
    </row>
    <row r="23" spans="1:8">
      <c r="A23" s="41" t="s">
        <v>190</v>
      </c>
      <c r="B23" s="38">
        <v>1.8080657537914532E-2</v>
      </c>
      <c r="C23" s="38">
        <v>1.8616920847886711E-2</v>
      </c>
      <c r="E23" s="2"/>
      <c r="F23" s="2"/>
      <c r="G23" s="2"/>
      <c r="H23" s="2"/>
    </row>
    <row r="24" spans="1:8">
      <c r="A24" s="41" t="s">
        <v>168</v>
      </c>
      <c r="B24" s="38">
        <v>1.6794907450866967E-2</v>
      </c>
      <c r="C24" s="38">
        <v>1.4987680961510494E-2</v>
      </c>
      <c r="E24" s="2"/>
      <c r="F24" s="2"/>
      <c r="G24" s="2"/>
      <c r="H24" s="2"/>
    </row>
    <row r="25" spans="1:8">
      <c r="A25" s="41" t="s">
        <v>188</v>
      </c>
      <c r="B25" s="38">
        <v>1.5975011263468661E-2</v>
      </c>
      <c r="C25" s="38">
        <v>1.4385677919733306E-2</v>
      </c>
      <c r="E25" s="2"/>
      <c r="F25" s="2"/>
      <c r="G25" s="2"/>
      <c r="H25" s="2"/>
    </row>
    <row r="26" spans="1:8">
      <c r="A26" s="41" t="s">
        <v>184</v>
      </c>
      <c r="B26" s="38">
        <v>1.4485628816989995E-2</v>
      </c>
      <c r="C26" s="38">
        <v>1.3127513760511297E-2</v>
      </c>
      <c r="E26" s="2"/>
      <c r="F26" s="2"/>
      <c r="G26" s="2"/>
      <c r="H26" s="2"/>
    </row>
    <row r="27" spans="1:8">
      <c r="A27" s="41" t="s">
        <v>197</v>
      </c>
      <c r="B27" s="38">
        <v>1.3650299979008984E-2</v>
      </c>
      <c r="C27" s="38">
        <v>1.2743855633867984E-2</v>
      </c>
      <c r="E27" s="2"/>
      <c r="F27" s="2"/>
      <c r="G27" s="2"/>
      <c r="H27" s="2"/>
    </row>
    <row r="28" spans="1:8">
      <c r="A28" s="41" t="s">
        <v>191</v>
      </c>
      <c r="B28" s="38">
        <v>9.6194629970726506E-3</v>
      </c>
      <c r="C28" s="38">
        <v>1.1129198016459648E-2</v>
      </c>
      <c r="E28" s="2"/>
      <c r="F28" s="2"/>
      <c r="G28" s="2"/>
      <c r="H28" s="2"/>
    </row>
    <row r="29" spans="1:8">
      <c r="A29" s="41" t="s">
        <v>189</v>
      </c>
      <c r="B29" s="38">
        <v>9.7366324573342593E-3</v>
      </c>
      <c r="C29" s="38">
        <v>1.0761076248995787E-2</v>
      </c>
      <c r="E29" s="2"/>
      <c r="F29" s="2"/>
      <c r="G29" s="2"/>
      <c r="H29" s="2"/>
    </row>
    <row r="30" spans="1:8">
      <c r="A30" s="41" t="s">
        <v>149</v>
      </c>
      <c r="B30" s="38">
        <v>1.1820724203511343E-2</v>
      </c>
      <c r="C30" s="38">
        <v>1.0135164807881817E-2</v>
      </c>
      <c r="E30" s="2"/>
      <c r="F30" s="2"/>
      <c r="G30" s="2"/>
      <c r="H30" s="2"/>
    </row>
    <row r="31" spans="1:8">
      <c r="A31" s="41" t="s">
        <v>183</v>
      </c>
      <c r="B31" s="38">
        <v>5.6977301444781593E-3</v>
      </c>
      <c r="C31" s="38">
        <v>9.1731673328249719E-3</v>
      </c>
      <c r="E31" s="2"/>
      <c r="F31" s="2"/>
      <c r="G31" s="2"/>
      <c r="H31" s="2"/>
    </row>
    <row r="32" spans="1:8">
      <c r="A32" s="41" t="s">
        <v>173</v>
      </c>
      <c r="B32" s="38">
        <v>7.2898448640859566E-3</v>
      </c>
      <c r="C32" s="38">
        <v>8.1277458698904084E-3</v>
      </c>
      <c r="E32" s="2"/>
      <c r="F32" s="2"/>
      <c r="G32" s="2"/>
      <c r="H32" s="2"/>
    </row>
    <row r="33" spans="1:9">
      <c r="A33" s="41" t="s">
        <v>187</v>
      </c>
      <c r="B33" s="38">
        <v>7.3624035422101422E-3</v>
      </c>
      <c r="C33" s="38">
        <v>7.6648530689335526E-3</v>
      </c>
      <c r="E33" s="2"/>
      <c r="F33" s="2"/>
      <c r="G33" s="2"/>
      <c r="H33" s="2"/>
    </row>
    <row r="34" spans="1:9">
      <c r="A34" s="41" t="s">
        <v>182</v>
      </c>
      <c r="B34" s="38">
        <v>5.4232566893513438E-3</v>
      </c>
      <c r="C34" s="38">
        <v>7.2781945769938875E-3</v>
      </c>
      <c r="E34" s="2"/>
      <c r="F34" s="2"/>
      <c r="G34" s="2"/>
      <c r="H34" s="2"/>
    </row>
    <row r="35" spans="1:9">
      <c r="A35" s="41" t="s">
        <v>192</v>
      </c>
      <c r="B35" s="38">
        <v>6.3083472023150716E-3</v>
      </c>
      <c r="C35" s="38">
        <v>6.783345086168199E-3</v>
      </c>
      <c r="E35" s="2"/>
      <c r="F35" s="2"/>
      <c r="G35" s="2"/>
      <c r="H35" s="2"/>
    </row>
    <row r="36" spans="1:9">
      <c r="A36" s="41" t="s">
        <v>172</v>
      </c>
      <c r="B36" s="38">
        <v>5.616058747660942E-3</v>
      </c>
      <c r="C36" s="38">
        <v>6.5184253457452315E-3</v>
      </c>
      <c r="E36" s="2"/>
      <c r="F36" s="2"/>
      <c r="G36" s="2"/>
      <c r="H36" s="2"/>
    </row>
    <row r="37" spans="1:9">
      <c r="A37" s="41" t="s">
        <v>195</v>
      </c>
      <c r="B37" s="38">
        <v>6.6286442434102533E-3</v>
      </c>
      <c r="C37" s="38">
        <v>6.4898461252632387E-3</v>
      </c>
      <c r="E37" s="2"/>
      <c r="F37" s="2"/>
      <c r="G37" s="2"/>
      <c r="H37" s="2"/>
    </row>
    <row r="38" spans="1:9">
      <c r="A38" s="41" t="s">
        <v>180</v>
      </c>
      <c r="B38" s="38">
        <v>5.2129683734829183E-3</v>
      </c>
      <c r="C38" s="38">
        <v>5.1302138273800488E-3</v>
      </c>
      <c r="E38" s="2"/>
      <c r="F38" s="2"/>
      <c r="G38" s="2"/>
      <c r="H38" s="2"/>
    </row>
    <row r="39" spans="1:9">
      <c r="A39" s="41" t="s">
        <v>174</v>
      </c>
      <c r="B39" s="38">
        <v>3.1284330452318898E-3</v>
      </c>
      <c r="C39" s="38">
        <v>4.8156982791523664E-3</v>
      </c>
      <c r="E39" s="2"/>
      <c r="F39" s="2"/>
      <c r="G39" s="2"/>
      <c r="H39" s="2"/>
    </row>
    <row r="40" spans="1:9">
      <c r="A40" s="41" t="s">
        <v>196</v>
      </c>
      <c r="B40" s="38">
        <v>3.3821835030345519E-3</v>
      </c>
      <c r="C40" s="38">
        <v>4.0430992751134369E-3</v>
      </c>
      <c r="E40" s="2"/>
      <c r="F40" s="2"/>
      <c r="G40" s="2"/>
      <c r="H40" s="2"/>
    </row>
    <row r="41" spans="1:9">
      <c r="A41" s="41" t="s">
        <v>140</v>
      </c>
      <c r="B41" s="38">
        <v>2.1991286003139494E-3</v>
      </c>
      <c r="C41" s="38">
        <v>2.8772910364625644E-3</v>
      </c>
      <c r="E41" s="2"/>
      <c r="F41" s="2"/>
      <c r="G41" s="2"/>
      <c r="H41" s="2"/>
    </row>
    <row r="42" spans="1:9">
      <c r="A42" s="41" t="s">
        <v>181</v>
      </c>
      <c r="B42" s="38">
        <v>1.5198731507421615E-3</v>
      </c>
      <c r="C42" s="38">
        <v>1.7142163907820243E-3</v>
      </c>
      <c r="E42" s="2"/>
      <c r="F42" s="2"/>
      <c r="G42" s="2"/>
      <c r="H42" s="2"/>
    </row>
    <row r="43" spans="1:9">
      <c r="A43" s="85"/>
      <c r="B43" s="86"/>
      <c r="C43" s="86"/>
      <c r="E43" s="2"/>
      <c r="F43" s="2"/>
      <c r="G43" s="2"/>
      <c r="H43" s="2"/>
    </row>
    <row r="44" spans="1:9">
      <c r="A44" s="17" t="s">
        <v>28</v>
      </c>
      <c r="B44" s="4"/>
      <c r="C44" s="5"/>
      <c r="D44" s="4"/>
      <c r="E44" s="5"/>
      <c r="F44" s="6"/>
      <c r="G44" s="6"/>
      <c r="H44" s="22"/>
      <c r="I44" s="23"/>
    </row>
    <row r="45" spans="1:9">
      <c r="A45" s="162" t="s">
        <v>204</v>
      </c>
      <c r="B45" s="4"/>
      <c r="C45" s="5"/>
      <c r="D45" s="4"/>
      <c r="E45" s="5"/>
      <c r="F45" s="6"/>
      <c r="G45" s="6"/>
      <c r="H45" s="22"/>
      <c r="I45" s="23"/>
    </row>
    <row r="46" spans="1:9" ht="30.75" customHeight="1">
      <c r="A46" s="151"/>
      <c r="B46" s="151"/>
      <c r="C46" s="151"/>
      <c r="D46" s="151"/>
      <c r="E46" s="151"/>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0: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2024-10-30T19:48:47Z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