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fons\Desktop\SIPSA_A\Boletines SIPSA_A\Mensuales\2024\Nov\"/>
    </mc:Choice>
  </mc:AlternateContent>
  <xr:revisionPtr revIDLastSave="0" documentId="13_ncr:1_{30DC4EAE-2334-4E99-8208-8488A164EDDE}" xr6:coauthVersionLast="47" xr6:coauthVersionMax="47" xr10:uidLastSave="{00000000-0000-0000-0000-000000000000}"/>
  <bookViews>
    <workbookView xWindow="-120" yWindow="-120" windowWidth="20730" windowHeight="11040" activeTab="3"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<sst xmlns="http://schemas.openxmlformats.org/spreadsheetml/2006/main" count="405" uniqueCount="199">
  <si>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</si>
  <si>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</si>
  <si>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</si>
  <si>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</si>
  <si>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</si>
  <si>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</si>
  <si>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</si>
  <si>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</si>
  <si>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</si>
  <si>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</si>
  <si>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</si>
  <si>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</si>
  <si>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</si>
  <si>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</si>
  <si>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</si>
  <si>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</si>
  <si>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</si>
  <si>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</si>
  <si>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</si>
  <si>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</si>
  <si>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</si>
  <si>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</si>
  <si>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</si>
  <si>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</si>
  <si>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</si>
  <si>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</si>
  <si>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</si>
  <si>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</si>
  <si>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</si>
  <si>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</si>
  <si>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</si>
  <si>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</si>
  <si>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</si>
  <si>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</si>
  <si>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</si>
  <si>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</si>
  <si>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</si>
  <si>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</si>
  <si>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</si>
  <si>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</si>
  <si>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</si>
  <si>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</si>
  <si>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</si>
  <si>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</si>
  <si>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</si>
  <si>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</si>
  <si>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</si>
  <si>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</si>
  <si>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</si>
  <si>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</si>
  <si>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</si>
  <si>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</si>
  <si>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</si>
  <si>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</si>
  <si>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</si>
  <si>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</si>
  <si>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</si>
  <si>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</si>
  <si>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</si>
  <si>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</si>
  <si>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</si>
  <si>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</si>
  <si>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</si>
  <si>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</si>
  <si>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</si>
  <si>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</si>
  <si>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</si>
  <si>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</si>
  <si>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</si>
  <si>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</si>
  <si>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</si>
  <si>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</si>
  <si>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</si>
  <si>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</si>
  <si>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</si>
  <si>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</si>
  <si>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</si>
  <si>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</si>
  <si>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</si>
  <si>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</si>
  <si>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</si>
  <si>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</si>
  <si>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</si>
  <si>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</si>
  <si>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</si>
  <si>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</si>
  <si>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</si>
  <si>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</si>
  <si>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</si>
  <si>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</si>
  <si>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</si>
  <si>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</si>
  <si>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</si>
  <si>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</si>
  <si>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</si>
  <si>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</si>
  <si>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</si>
  <si>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</si>
  <si>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</si>
  <si>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</si>
  <si>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</si>
  <si>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</si>
  <si>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</si>
  <si>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</si>
  <si>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</si>
  <si>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</si>
  <si>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</si>
  <si>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</si>
  <si>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</si>
  <si>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</si>
  <si>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</si>
  <si>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</si>
  <si>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</si>
  <si>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</si>
  <si>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</si>
  <si>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</si>
  <si>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</si>
  <si>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</si>
  <si>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</si>
  <si>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</si>
  <si>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</si>
  <si>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</si>
  <si>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</si>
  <si>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</si>
  <si>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</si>
  <si>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</si>
  <si>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</si>
  <si>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</si>
  <si>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</si>
  <si>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</si>
  <si>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</si>
  <si>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</si>
  <si>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</si>
  <si>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</si>
  <si>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</si>
  <si>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</si>
  <si>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</si>
  <si>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</si>
  <si>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</si>
  <si>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</si>
  <si>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</si>
  <si>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</si>
  <si>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</si>
  <si>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</si>
  <si>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</si>
  <si>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</si>
  <si>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</si>
  <si>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</si>
  <si>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</si>
  <si>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</si>
  <si>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</si>
  <si>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</si>
  <si>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</si>
  <si>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</si>
  <si>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</si>
  <si>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</si>
  <si>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</si>
  <si>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</si>
  <si>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</si>
  <si>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</si>
  <si>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</si>
  <si>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</si>
  <si>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</si>
  <si>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</si>
  <si>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</si>
  <si>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</si>
  <si>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</si>
  <si>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</si>
  <si>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</si>
  <si>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</si>
  <si>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</si>
  <si>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</si>
  <si>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</si>
  <si>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</si>
  <si>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</si>
  <si>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</si>
  <si>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</si>
  <si>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</si>
  <si>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</si>
  <si>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</si>
  <si>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</si>
  <si>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</si>
  <si>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</si>
  <si>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</si>
  <si>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</si>
  <si>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</si>
  <si>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</si>
  <si>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</si>
  <si>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Pereira,La 41</t>
  </si>
  <si>
    <t>Florencia,Florencia (Caquetá)</t>
  </si>
  <si>
    <t>Octubre 2024 (t)</t>
  </si>
  <si>
    <t>Octubre 2024</t>
  </si>
  <si>
    <t>Actualizado el 20 de noviembre de 2024</t>
  </si>
  <si>
    <t>Componente Abastecimiento de Alimentos - Noviembre 2024</t>
  </si>
  <si>
    <t>Actualizado el 20 de diciembre de 2024</t>
  </si>
  <si>
    <t>Noviembre 2024 (t)</t>
  </si>
  <si>
    <t>Noviembre 2024</t>
  </si>
  <si>
    <t>-</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</si>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</sst>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10" fontId="29" fillId="0" borderId="13" xfId="5" applyNumberFormat="1" applyFont="1" applyFill="1" applyBorder="1" applyAlignment="1">
      <alignment horizontal="center"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row r="6">
          <cell r="T6" t="str">
            <v>Primera quincena septiembre 2023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zoomScaleNormal="100" workbookViewId="0">
      <selection activeCell="F9" sqref="F9"/>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193</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3" t="s">
        <v>2</v>
      </c>
      <c r="B9" s="33" t="s">
        <v>3</v>
      </c>
      <c r="C9" s="10"/>
      <c r="D9" s="10"/>
      <c r="E9" s="10"/>
      <c r="F9" s="10"/>
      <c r="G9" s="10"/>
      <c r="H9" s="11"/>
    </row>
    <row r="10" spans="1:11" s="12" customFormat="1" ht="27" customHeight="1">
      <c r="A10" s="103" t="s">
        <v>4</v>
      </c>
      <c r="B10" s="33" t="s">
        <v>5</v>
      </c>
      <c r="C10" s="10"/>
      <c r="D10" s="10"/>
      <c r="E10" s="10"/>
      <c r="F10" s="10"/>
      <c r="G10" s="10"/>
      <c r="H10" s="11"/>
    </row>
    <row r="11" spans="1:11" s="12" customFormat="1" ht="27" customHeight="1">
      <c r="A11" s="103" t="s">
        <v>6</v>
      </c>
      <c r="B11" s="33" t="s">
        <v>7</v>
      </c>
      <c r="C11" s="10"/>
      <c r="D11" s="10"/>
      <c r="E11" s="10"/>
      <c r="F11" s="10"/>
      <c r="G11" s="10"/>
      <c r="H11" s="11"/>
    </row>
    <row r="12" spans="1:11" s="12" customFormat="1" ht="27" customHeight="1">
      <c r="A12" s="103"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6"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34" t="s">
        <v>10</v>
      </c>
      <c r="B4" s="135"/>
      <c r="C4" s="135"/>
      <c r="D4" s="135"/>
      <c r="E4" s="135"/>
      <c r="F4" s="135"/>
      <c r="G4" s="135"/>
      <c r="H4" s="135"/>
      <c r="I4" s="135"/>
      <c r="J4" s="135"/>
      <c r="K4" s="135"/>
      <c r="L4" s="135"/>
      <c r="M4" s="135"/>
      <c r="N4" s="28"/>
    </row>
    <row r="5" spans="1:14" s="34" customFormat="1" ht="12" customHeight="1">
      <c r="A5" s="136"/>
      <c r="B5" s="135"/>
      <c r="C5" s="135"/>
      <c r="D5" s="135"/>
      <c r="E5" s="135"/>
      <c r="F5" s="135"/>
      <c r="G5" s="135"/>
      <c r="H5" s="135"/>
      <c r="I5" s="135"/>
      <c r="J5" s="135"/>
      <c r="K5" s="135"/>
      <c r="L5" s="135"/>
      <c r="M5" s="135"/>
    </row>
    <row r="6" spans="1:14" ht="17.25">
      <c r="A6" s="137" t="s">
        <v>11</v>
      </c>
      <c r="B6" s="138"/>
      <c r="C6" s="138"/>
      <c r="D6" s="138"/>
      <c r="E6" s="138"/>
      <c r="F6" s="138"/>
      <c r="G6" s="138"/>
      <c r="H6" s="138"/>
      <c r="I6" s="138"/>
      <c r="J6" s="138"/>
      <c r="K6" s="138"/>
      <c r="L6" s="138"/>
      <c r="M6" s="139"/>
    </row>
    <row r="7" spans="1:14">
      <c r="A7" s="121" t="s">
        <v>12</v>
      </c>
      <c r="B7" s="122"/>
      <c r="C7" s="122"/>
      <c r="D7" s="122"/>
      <c r="E7" s="122"/>
      <c r="F7" s="122"/>
      <c r="G7" s="122"/>
      <c r="H7" s="122"/>
      <c r="I7" s="122"/>
      <c r="J7" s="122"/>
      <c r="K7" s="122"/>
      <c r="L7" s="122"/>
      <c r="M7" s="123"/>
    </row>
    <row r="8" spans="1:14" ht="28.5" customHeight="1">
      <c r="A8" s="130" t="s">
        <v>13</v>
      </c>
      <c r="B8" s="131"/>
      <c r="C8" s="131"/>
      <c r="D8" s="131"/>
      <c r="E8" s="131"/>
      <c r="F8" s="131"/>
      <c r="G8" s="131"/>
      <c r="H8" s="131"/>
      <c r="I8" s="131"/>
      <c r="J8" s="131"/>
      <c r="K8" s="131"/>
      <c r="L8" s="131"/>
      <c r="M8" s="132"/>
    </row>
    <row r="9" spans="1:14">
      <c r="A9" s="121" t="s">
        <v>14</v>
      </c>
      <c r="B9" s="122"/>
      <c r="C9" s="122"/>
      <c r="D9" s="122"/>
      <c r="E9" s="122"/>
      <c r="F9" s="122"/>
      <c r="G9" s="122"/>
      <c r="H9" s="122"/>
      <c r="I9" s="122"/>
      <c r="J9" s="122"/>
      <c r="K9" s="122"/>
      <c r="L9" s="122"/>
      <c r="M9" s="123"/>
    </row>
    <row r="10" spans="1:14" ht="29.1" customHeight="1">
      <c r="A10" s="127" t="s">
        <v>15</v>
      </c>
      <c r="B10" s="128"/>
      <c r="C10" s="128"/>
      <c r="D10" s="128"/>
      <c r="E10" s="128"/>
      <c r="F10" s="128"/>
      <c r="G10" s="128"/>
      <c r="H10" s="128"/>
      <c r="I10" s="128"/>
      <c r="J10" s="128"/>
      <c r="K10" s="128"/>
      <c r="L10" s="128"/>
      <c r="M10" s="129"/>
    </row>
    <row r="11" spans="1:14">
      <c r="A11" s="121" t="s">
        <v>16</v>
      </c>
      <c r="B11" s="122"/>
      <c r="C11" s="122"/>
      <c r="D11" s="122"/>
      <c r="E11" s="122"/>
      <c r="F11" s="122"/>
      <c r="G11" s="122"/>
      <c r="H11" s="122"/>
      <c r="I11" s="122"/>
      <c r="J11" s="122"/>
      <c r="K11" s="122"/>
      <c r="L11" s="122"/>
      <c r="M11" s="123"/>
    </row>
    <row r="12" spans="1:14" ht="18" customHeight="1">
      <c r="A12" s="140" t="s">
        <v>17</v>
      </c>
      <c r="B12" s="141"/>
      <c r="C12" s="141"/>
      <c r="D12" s="141"/>
      <c r="E12" s="141"/>
      <c r="F12" s="141"/>
      <c r="G12" s="141"/>
      <c r="H12" s="141"/>
      <c r="I12" s="141"/>
      <c r="J12" s="141"/>
      <c r="K12" s="141"/>
      <c r="L12" s="141"/>
      <c r="M12" s="142"/>
    </row>
    <row r="13" spans="1:14">
      <c r="A13" s="140"/>
      <c r="B13" s="141"/>
      <c r="C13" s="141"/>
      <c r="D13" s="141"/>
      <c r="E13" s="141"/>
      <c r="F13" s="141"/>
      <c r="G13" s="141"/>
      <c r="H13" s="141"/>
      <c r="I13" s="141"/>
      <c r="J13" s="141"/>
      <c r="K13" s="141"/>
      <c r="L13" s="141"/>
      <c r="M13" s="142"/>
    </row>
    <row r="14" spans="1:14" ht="15" customHeight="1">
      <c r="A14" s="140"/>
      <c r="B14" s="141"/>
      <c r="C14" s="141"/>
      <c r="D14" s="141"/>
      <c r="E14" s="141"/>
      <c r="F14" s="141"/>
      <c r="G14" s="141"/>
      <c r="H14" s="141"/>
      <c r="I14" s="141"/>
      <c r="J14" s="141"/>
      <c r="K14" s="141"/>
      <c r="L14" s="141"/>
      <c r="M14" s="142"/>
    </row>
    <row r="15" spans="1:14">
      <c r="A15" s="121" t="s">
        <v>18</v>
      </c>
      <c r="B15" s="122"/>
      <c r="C15" s="122"/>
      <c r="D15" s="122"/>
      <c r="E15" s="122"/>
      <c r="F15" s="122"/>
      <c r="G15" s="122"/>
      <c r="H15" s="122"/>
      <c r="I15" s="122"/>
      <c r="J15" s="122"/>
      <c r="K15" s="122"/>
      <c r="L15" s="122"/>
      <c r="M15" s="123"/>
    </row>
    <row r="16" spans="1:14" ht="31.5" customHeight="1">
      <c r="A16" s="127" t="s">
        <v>19</v>
      </c>
      <c r="B16" s="128"/>
      <c r="C16" s="128"/>
      <c r="D16" s="128"/>
      <c r="E16" s="128"/>
      <c r="F16" s="128"/>
      <c r="G16" s="128"/>
      <c r="H16" s="128"/>
      <c r="I16" s="128"/>
      <c r="J16" s="128"/>
      <c r="K16" s="128"/>
      <c r="L16" s="128"/>
      <c r="M16" s="129"/>
    </row>
    <row r="17" spans="1:13">
      <c r="A17" s="121" t="s">
        <v>20</v>
      </c>
      <c r="B17" s="122"/>
      <c r="C17" s="122"/>
      <c r="D17" s="122"/>
      <c r="E17" s="122"/>
      <c r="F17" s="122"/>
      <c r="G17" s="122"/>
      <c r="H17" s="122"/>
      <c r="I17" s="122"/>
      <c r="J17" s="122"/>
      <c r="K17" s="122"/>
      <c r="L17" s="122"/>
      <c r="M17" s="123"/>
    </row>
    <row r="18" spans="1:13" ht="20.25" customHeight="1">
      <c r="A18" s="130" t="s">
        <v>21</v>
      </c>
      <c r="B18" s="131"/>
      <c r="C18" s="131"/>
      <c r="D18" s="131"/>
      <c r="E18" s="131"/>
      <c r="F18" s="131"/>
      <c r="G18" s="131"/>
      <c r="H18" s="131"/>
      <c r="I18" s="131"/>
      <c r="J18" s="131"/>
      <c r="K18" s="131"/>
      <c r="L18" s="131"/>
      <c r="M18" s="132"/>
    </row>
    <row r="19" spans="1:13" ht="14.25" customHeight="1">
      <c r="A19" s="133" t="s">
        <v>22</v>
      </c>
      <c r="B19" s="122"/>
      <c r="C19" s="122"/>
      <c r="D19" s="122"/>
      <c r="E19" s="122"/>
      <c r="F19" s="122"/>
      <c r="G19" s="122"/>
      <c r="H19" s="122"/>
      <c r="I19" s="122"/>
      <c r="J19" s="122"/>
      <c r="K19" s="122"/>
      <c r="L19" s="122"/>
      <c r="M19" s="123"/>
    </row>
    <row r="20" spans="1:13" ht="106.5" customHeight="1">
      <c r="A20" s="127" t="s">
        <v>23</v>
      </c>
      <c r="B20" s="128"/>
      <c r="C20" s="128"/>
      <c r="D20" s="128"/>
      <c r="E20" s="128"/>
      <c r="F20" s="128"/>
      <c r="G20" s="128"/>
      <c r="H20" s="128"/>
      <c r="I20" s="128"/>
      <c r="J20" s="128"/>
      <c r="K20" s="128"/>
      <c r="L20" s="128"/>
      <c r="M20" s="129"/>
    </row>
    <row r="21" spans="1:13">
      <c r="A21" s="121" t="s">
        <v>24</v>
      </c>
      <c r="B21" s="122"/>
      <c r="C21" s="122"/>
      <c r="D21" s="122"/>
      <c r="E21" s="122"/>
      <c r="F21" s="122"/>
      <c r="G21" s="122"/>
      <c r="H21" s="122"/>
      <c r="I21" s="122"/>
      <c r="J21" s="122"/>
      <c r="K21" s="122"/>
      <c r="L21" s="122"/>
      <c r="M21" s="123"/>
    </row>
    <row r="22" spans="1:13" ht="31.5" customHeight="1">
      <c r="A22" s="127" t="s">
        <v>25</v>
      </c>
      <c r="B22" s="128"/>
      <c r="C22" s="128"/>
      <c r="D22" s="128"/>
      <c r="E22" s="128"/>
      <c r="F22" s="128"/>
      <c r="G22" s="128"/>
      <c r="H22" s="128"/>
      <c r="I22" s="128"/>
      <c r="J22" s="128"/>
      <c r="K22" s="128"/>
      <c r="L22" s="128"/>
      <c r="M22" s="129"/>
    </row>
    <row r="23" spans="1:13">
      <c r="A23" s="121" t="s">
        <v>26</v>
      </c>
      <c r="B23" s="122"/>
      <c r="C23" s="122"/>
      <c r="D23" s="122"/>
      <c r="E23" s="122"/>
      <c r="F23" s="122"/>
      <c r="G23" s="122"/>
      <c r="H23" s="122"/>
      <c r="I23" s="122"/>
      <c r="J23" s="122"/>
      <c r="K23" s="122"/>
      <c r="L23" s="122"/>
      <c r="M23" s="123"/>
    </row>
    <row r="24" spans="1:13" ht="87" customHeight="1">
      <c r="A24" s="127" t="s">
        <v>27</v>
      </c>
      <c r="B24" s="128"/>
      <c r="C24" s="128"/>
      <c r="D24" s="128"/>
      <c r="E24" s="128"/>
      <c r="F24" s="128"/>
      <c r="G24" s="128"/>
      <c r="H24" s="128"/>
      <c r="I24" s="128"/>
      <c r="J24" s="128"/>
      <c r="K24" s="128"/>
      <c r="L24" s="128"/>
      <c r="M24" s="129"/>
    </row>
    <row r="25" spans="1:13" ht="17.25" customHeight="1">
      <c r="A25" s="121" t="s">
        <v>28</v>
      </c>
      <c r="B25" s="122"/>
      <c r="C25" s="122"/>
      <c r="D25" s="122"/>
      <c r="E25" s="122"/>
      <c r="F25" s="122"/>
      <c r="G25" s="122"/>
      <c r="H25" s="122"/>
      <c r="I25" s="122"/>
      <c r="J25" s="122"/>
      <c r="K25" s="122"/>
      <c r="L25" s="122"/>
      <c r="M25" s="123"/>
    </row>
    <row r="26" spans="1:13" ht="63.75" customHeight="1">
      <c r="A26" s="124" t="s">
        <v>29</v>
      </c>
      <c r="B26" s="125"/>
      <c r="C26" s="125"/>
      <c r="D26" s="125"/>
      <c r="E26" s="125"/>
      <c r="F26" s="125"/>
      <c r="G26" s="125"/>
      <c r="H26" s="125"/>
      <c r="I26" s="125"/>
      <c r="J26" s="125"/>
      <c r="K26" s="125"/>
      <c r="L26" s="125"/>
      <c r="M26" s="126"/>
    </row>
    <row r="27" spans="1:13">
      <c r="A27" s="16" t="s">
        <v>30</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7" activePane="bottomLeft" state="frozen"/>
      <selection pane="bottomLeft" activeCell="A10" sqref="A10:E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Noviembre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0" t="s">
        <v>33</v>
      </c>
      <c r="B10" s="90" t="s">
        <v>34</v>
      </c>
      <c r="C10" s="91" t="s">
        <v>190</v>
      </c>
      <c r="D10" s="91" t="s">
        <v>195</v>
      </c>
      <c r="E10" s="91" t="s">
        <v>35</v>
      </c>
      <c r="F10" s="28"/>
    </row>
    <row r="11" spans="1:7">
      <c r="A11" s="42" t="s">
        <v>36</v>
      </c>
      <c r="B11" s="43" t="s">
        <v>37</v>
      </c>
      <c r="C11" s="44">
        <v>10116.235000000001</v>
      </c>
      <c r="D11" s="87">
        <v>9143.2849999999999</v>
      </c>
      <c r="E11" s="45">
        <v>-9.6177085645005378E-2</v>
      </c>
    </row>
    <row r="12" spans="1:7">
      <c r="A12" s="46" t="s">
        <v>38</v>
      </c>
      <c r="B12" s="47" t="s">
        <v>39</v>
      </c>
      <c r="C12" s="48">
        <v>39566.1875</v>
      </c>
      <c r="D12" s="88">
        <v>34316.328999999998</v>
      </c>
      <c r="E12" s="49">
        <v>-0.13268547797282726</v>
      </c>
    </row>
    <row r="13" spans="1:7">
      <c r="A13" s="46" t="s">
        <v>38</v>
      </c>
      <c r="B13" s="47" t="s">
        <v>40</v>
      </c>
      <c r="C13" s="48">
        <v>11739.3647</v>
      </c>
      <c r="D13" s="88">
        <v>10659.504999999999</v>
      </c>
      <c r="E13" s="49">
        <v>-9.1986212848468751E-2</v>
      </c>
    </row>
    <row r="14" spans="1:7">
      <c r="A14" s="46" t="s">
        <v>41</v>
      </c>
      <c r="B14" s="47" t="s">
        <v>42</v>
      </c>
      <c r="C14" s="48">
        <v>204431.10550000001</v>
      </c>
      <c r="D14" s="88">
        <v>186790.81649999999</v>
      </c>
      <c r="E14" s="49">
        <v>-8.6289652236899994E-2</v>
      </c>
    </row>
    <row r="15" spans="1:7">
      <c r="A15" s="46" t="s">
        <v>41</v>
      </c>
      <c r="B15" s="47" t="s">
        <v>43</v>
      </c>
      <c r="C15" s="48">
        <v>4525.4390000000003</v>
      </c>
      <c r="D15" s="88">
        <v>4082.1464999999998</v>
      </c>
      <c r="E15" s="49">
        <v>-9.795569004465654E-2</v>
      </c>
    </row>
    <row r="16" spans="1:7">
      <c r="A16" s="46" t="s">
        <v>41</v>
      </c>
      <c r="B16" s="47" t="s">
        <v>44</v>
      </c>
      <c r="C16" s="48">
        <v>5031.3159999999998</v>
      </c>
      <c r="D16" s="88">
        <v>4574.2359999999999</v>
      </c>
      <c r="E16" s="49">
        <v>-9.0847007025597226E-2</v>
      </c>
    </row>
    <row r="17" spans="1:5">
      <c r="A17" s="46" t="s">
        <v>41</v>
      </c>
      <c r="B17" s="47" t="s">
        <v>45</v>
      </c>
      <c r="C17" s="48">
        <v>2940.2890000000002</v>
      </c>
      <c r="D17" s="88">
        <v>2569.567</v>
      </c>
      <c r="E17" s="49">
        <v>-0.12608352444266535</v>
      </c>
    </row>
    <row r="18" spans="1:5">
      <c r="A18" s="46" t="s">
        <v>46</v>
      </c>
      <c r="B18" s="47" t="s">
        <v>47</v>
      </c>
      <c r="C18" s="48">
        <v>41442.957999999999</v>
      </c>
      <c r="D18" s="88">
        <v>42201.851200000012</v>
      </c>
      <c r="E18" s="49">
        <v>1.8311752746992926E-2</v>
      </c>
    </row>
    <row r="19" spans="1:5">
      <c r="A19" s="46" t="s">
        <v>48</v>
      </c>
      <c r="B19" s="47" t="s">
        <v>49</v>
      </c>
      <c r="C19" s="48">
        <v>19090.183300000001</v>
      </c>
      <c r="D19" s="88">
        <v>18968.919999999998</v>
      </c>
      <c r="E19" s="49">
        <v>-6.3521286356639228E-3</v>
      </c>
    </row>
    <row r="20" spans="1:5">
      <c r="A20" s="46" t="s">
        <v>48</v>
      </c>
      <c r="B20" s="47" t="s">
        <v>50</v>
      </c>
      <c r="C20" s="48">
        <v>20484.705959999999</v>
      </c>
      <c r="D20" s="88">
        <v>20194.833200000001</v>
      </c>
      <c r="E20" s="49">
        <v>-1.4150691768094026E-2</v>
      </c>
    </row>
    <row r="21" spans="1:5">
      <c r="A21" s="46" t="s">
        <v>51</v>
      </c>
      <c r="B21" s="47" t="s">
        <v>52</v>
      </c>
      <c r="C21" s="48">
        <v>27127.010999999999</v>
      </c>
      <c r="D21" s="88">
        <v>23366.735000000001</v>
      </c>
      <c r="E21" s="49">
        <v>-0.13861740978392345</v>
      </c>
    </row>
    <row r="22" spans="1:5">
      <c r="A22" s="46" t="s">
        <v>53</v>
      </c>
      <c r="B22" s="47" t="s">
        <v>54</v>
      </c>
      <c r="C22" s="48">
        <v>22891.684000000001</v>
      </c>
      <c r="D22" s="88">
        <v>22110.329760000001</v>
      </c>
      <c r="E22" s="49">
        <v>-3.4132667566090791E-2</v>
      </c>
    </row>
    <row r="23" spans="1:5">
      <c r="A23" s="46" t="s">
        <v>53</v>
      </c>
      <c r="B23" s="47" t="s">
        <v>55</v>
      </c>
      <c r="C23" s="48">
        <v>3261.5690800000002</v>
      </c>
      <c r="D23" s="88">
        <v>3700.9792599999996</v>
      </c>
      <c r="E23" s="49">
        <v>0.13472355459047924</v>
      </c>
    </row>
    <row r="24" spans="1:5">
      <c r="A24" s="46" t="s">
        <v>56</v>
      </c>
      <c r="B24" s="47" t="s">
        <v>57</v>
      </c>
      <c r="C24" s="48">
        <v>1122.4598999999998</v>
      </c>
      <c r="D24" s="88">
        <v>1133.2615000000001</v>
      </c>
      <c r="E24" s="49">
        <v>9.6231500118626467E-3</v>
      </c>
    </row>
    <row r="25" spans="1:5">
      <c r="A25" s="46" t="s">
        <v>58</v>
      </c>
      <c r="B25" s="47" t="s">
        <v>59</v>
      </c>
      <c r="C25" s="48">
        <v>4354.3256999999994</v>
      </c>
      <c r="D25" s="88">
        <v>4089.1833999999999</v>
      </c>
      <c r="E25" s="49">
        <v>-6.0891701325879177E-2</v>
      </c>
    </row>
    <row r="26" spans="1:5">
      <c r="A26" s="46" t="s">
        <v>60</v>
      </c>
      <c r="B26" s="47" t="s">
        <v>61</v>
      </c>
      <c r="C26" s="48">
        <v>6004.308</v>
      </c>
      <c r="D26" s="88">
        <v>5600.0569999999998</v>
      </c>
      <c r="E26" s="49">
        <v>-6.7326826005594698E-2</v>
      </c>
    </row>
    <row r="27" spans="1:5">
      <c r="A27" s="46" t="s">
        <v>62</v>
      </c>
      <c r="B27" s="47" t="s">
        <v>63</v>
      </c>
      <c r="C27" s="48">
        <v>9014.5759999999991</v>
      </c>
      <c r="D27" s="48">
        <v>8210.4079999999994</v>
      </c>
      <c r="E27" s="49">
        <v>-8.9207523459783333E-2</v>
      </c>
    </row>
    <row r="28" spans="1:5">
      <c r="A28" s="46" t="s">
        <v>64</v>
      </c>
      <c r="B28" s="47" t="s">
        <v>65</v>
      </c>
      <c r="C28" s="48">
        <v>83372.589880000043</v>
      </c>
      <c r="D28" s="48">
        <v>81571.88519999999</v>
      </c>
      <c r="E28" s="49">
        <v>-2.1598281672571829E-2</v>
      </c>
    </row>
    <row r="29" spans="1:5">
      <c r="A29" s="46" t="s">
        <v>64</v>
      </c>
      <c r="B29" s="47" t="s">
        <v>66</v>
      </c>
      <c r="C29" s="48">
        <v>16040.903600000001</v>
      </c>
      <c r="D29" s="48">
        <v>15405.135839999999</v>
      </c>
      <c r="E29" s="49">
        <v>-3.963416125759911E-2</v>
      </c>
    </row>
    <row r="30" spans="1:5">
      <c r="A30" s="46" t="s">
        <v>67</v>
      </c>
      <c r="B30" s="47" t="s">
        <v>68</v>
      </c>
      <c r="C30" s="48">
        <v>4899.473</v>
      </c>
      <c r="D30" s="48">
        <v>4403.0379999999996</v>
      </c>
      <c r="E30" s="49">
        <v>-0.1013241628232262</v>
      </c>
    </row>
    <row r="31" spans="1:5">
      <c r="A31" s="46" t="s">
        <v>69</v>
      </c>
      <c r="B31" s="47" t="s">
        <v>70</v>
      </c>
      <c r="C31" s="48">
        <v>9385.7265000000007</v>
      </c>
      <c r="D31" s="48">
        <v>7778.3955999999998</v>
      </c>
      <c r="E31" s="49">
        <v>-0.17125268885685097</v>
      </c>
    </row>
    <row r="32" spans="1:5">
      <c r="A32" s="46" t="s">
        <v>71</v>
      </c>
      <c r="B32" s="47" t="s">
        <v>72</v>
      </c>
      <c r="C32" s="48">
        <v>7293.6344000000017</v>
      </c>
      <c r="D32" s="48">
        <v>6882.0517000000009</v>
      </c>
      <c r="E32" s="49">
        <v>-5.6430399088827521E-2</v>
      </c>
    </row>
    <row r="33" spans="1:5">
      <c r="A33" s="46" t="s">
        <v>73</v>
      </c>
      <c r="B33" s="47" t="s">
        <v>74</v>
      </c>
      <c r="C33" s="48">
        <v>1803.5309999999999</v>
      </c>
      <c r="D33" s="48">
        <v>1631.809</v>
      </c>
      <c r="E33" s="49">
        <v>-9.5214332329191964E-2</v>
      </c>
    </row>
    <row r="34" spans="1:5">
      <c r="A34" s="46" t="s">
        <v>73</v>
      </c>
      <c r="B34" s="47" t="s">
        <v>75</v>
      </c>
      <c r="C34" s="48">
        <v>12074.651</v>
      </c>
      <c r="D34" s="48">
        <v>10273.998</v>
      </c>
      <c r="E34" s="49">
        <v>-0.14912671181966253</v>
      </c>
    </row>
    <row r="35" spans="1:5">
      <c r="A35" s="46" t="s">
        <v>76</v>
      </c>
      <c r="B35" s="47" t="s">
        <v>77</v>
      </c>
      <c r="C35" s="48">
        <v>6876.6880000000001</v>
      </c>
      <c r="D35" s="48">
        <v>6003.1869999999999</v>
      </c>
      <c r="E35" s="49">
        <v>-0.12702350317478417</v>
      </c>
    </row>
    <row r="36" spans="1:5">
      <c r="A36" s="46" t="s">
        <v>78</v>
      </c>
      <c r="B36" s="47" t="s">
        <v>79</v>
      </c>
      <c r="C36" s="48">
        <v>4269.67425</v>
      </c>
      <c r="D36" s="48">
        <v>3139.2759999999998</v>
      </c>
      <c r="E36" s="49">
        <v>-0.26475046661932122</v>
      </c>
    </row>
    <row r="37" spans="1:5">
      <c r="A37" s="46" t="s">
        <v>80</v>
      </c>
      <c r="B37" s="47" t="s">
        <v>81</v>
      </c>
      <c r="C37" s="48">
        <v>13098.514800000001</v>
      </c>
      <c r="D37" s="48">
        <v>11393.2075</v>
      </c>
      <c r="E37" s="49">
        <v>-0.13019089003892259</v>
      </c>
    </row>
    <row r="38" spans="1:5">
      <c r="A38" s="46" t="s">
        <v>180</v>
      </c>
      <c r="B38" s="47" t="s">
        <v>82</v>
      </c>
      <c r="C38" s="48">
        <v>6884.5290000000005</v>
      </c>
      <c r="D38" s="48">
        <v>6271.9549999999999</v>
      </c>
      <c r="E38" s="49">
        <v>-8.8978345504826861E-2</v>
      </c>
    </row>
    <row r="39" spans="1:5">
      <c r="A39" s="46" t="s">
        <v>181</v>
      </c>
      <c r="B39" s="47" t="s">
        <v>83</v>
      </c>
      <c r="C39" s="48">
        <v>18387.811000000002</v>
      </c>
      <c r="D39" s="48">
        <v>15724.066000000001</v>
      </c>
      <c r="E39" s="49">
        <v>-0.1448647150006056</v>
      </c>
    </row>
    <row r="40" spans="1:5">
      <c r="A40" s="46" t="s">
        <v>84</v>
      </c>
      <c r="B40" s="47" t="s">
        <v>85</v>
      </c>
      <c r="C40" s="48">
        <v>4240.4759999999997</v>
      </c>
      <c r="D40" s="48">
        <v>4345.1914999999999</v>
      </c>
      <c r="E40" s="49">
        <v>2.4694279604459579E-2</v>
      </c>
    </row>
    <row r="41" spans="1:5">
      <c r="A41" s="46" t="s">
        <v>84</v>
      </c>
      <c r="B41" s="47" t="s">
        <v>86</v>
      </c>
      <c r="C41" s="48">
        <v>2706.1669999999999</v>
      </c>
      <c r="D41" s="48">
        <v>2116.3649999999998</v>
      </c>
      <c r="E41" s="49">
        <v>-0.21794737723133872</v>
      </c>
    </row>
    <row r="42" spans="1:5" ht="17.25" thickBot="1">
      <c r="A42" s="50" t="s">
        <v>87</v>
      </c>
      <c r="B42" s="51" t="s">
        <v>88</v>
      </c>
      <c r="C42" s="52">
        <v>7973.0039999999999</v>
      </c>
      <c r="D42" s="52">
        <v>7040.9960000000001</v>
      </c>
      <c r="E42" s="53">
        <v>-0.11689546374239868</v>
      </c>
    </row>
    <row r="43" spans="1:5" ht="17.25" thickBot="1">
      <c r="A43" s="54" t="s">
        <v>89</v>
      </c>
      <c r="B43" s="55"/>
      <c r="C43" s="56">
        <v>632451.09106999985</v>
      </c>
      <c r="D43" s="56">
        <v>585693.0006599999</v>
      </c>
      <c r="E43" s="57">
        <v>-7.3931551498935932E-2</v>
      </c>
    </row>
    <row r="44" spans="1:5">
      <c r="B44" s="4"/>
      <c r="C44" s="5"/>
      <c r="D44" s="4"/>
      <c r="E44" s="5"/>
    </row>
    <row r="45" spans="1:5">
      <c r="A45" s="16" t="s">
        <v>30</v>
      </c>
      <c r="B45" s="4"/>
      <c r="C45" s="5"/>
      <c r="D45" s="4"/>
      <c r="E45" s="5"/>
    </row>
    <row r="46" spans="1:5">
      <c r="A46" s="104" t="s">
        <v>90</v>
      </c>
      <c r="E46" s="2"/>
    </row>
    <row r="47" spans="1:5">
      <c r="A47" s="5" t="s">
        <v>91</v>
      </c>
      <c r="E47" s="2"/>
    </row>
    <row r="48" spans="1:5" ht="31.5" customHeight="1">
      <c r="A48" s="148" t="s">
        <v>194</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tabSelected="1" zoomScaleNormal="100" workbookViewId="0">
      <pane xSplit="1" ySplit="10" topLeftCell="B163" activePane="bottomRight" state="frozen"/>
      <selection pane="topRight" activeCell="B1" sqref="B1"/>
      <selection pane="bottomLeft" activeCell="A11" sqref="A11"/>
      <selection pane="bottomRight" activeCell="F110" sqref="F1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Noviembre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93</v>
      </c>
      <c r="B10" s="158" t="s">
        <v>191</v>
      </c>
      <c r="C10" s="158"/>
      <c r="D10" s="158" t="s">
        <v>196</v>
      </c>
      <c r="E10" s="158"/>
      <c r="F10" s="156" t="s">
        <v>35</v>
      </c>
      <c r="G10" s="26"/>
    </row>
    <row r="11" spans="1:8" ht="17.25" thickBot="1">
      <c r="A11" s="155"/>
      <c r="B11" s="89" t="s">
        <v>94</v>
      </c>
      <c r="C11" s="89" t="s">
        <v>95</v>
      </c>
      <c r="D11" s="89" t="s">
        <v>94</v>
      </c>
      <c r="E11" s="89" t="s">
        <v>95</v>
      </c>
      <c r="F11" s="157"/>
      <c r="G11" s="26"/>
    </row>
    <row r="12" spans="1:8" ht="17.25" thickBot="1">
      <c r="A12" s="159" t="s">
        <v>96</v>
      </c>
      <c r="B12" s="159"/>
      <c r="C12" s="159"/>
      <c r="D12" s="159"/>
      <c r="E12" s="159"/>
      <c r="F12" s="159"/>
      <c r="G12" s="26"/>
    </row>
    <row r="13" spans="1:8">
      <c r="A13" s="58" t="s">
        <v>97</v>
      </c>
      <c r="B13" s="59">
        <v>141488.35474999997</v>
      </c>
      <c r="C13" s="60">
        <v>0.22371430257259214</v>
      </c>
      <c r="D13" s="59">
        <v>131453.66799999998</v>
      </c>
      <c r="E13" s="60">
        <v>0.22444124797781223</v>
      </c>
      <c r="F13" s="61">
        <v>-7.0922350943514623E-2</v>
      </c>
      <c r="G13" s="26"/>
    </row>
    <row r="14" spans="1:8">
      <c r="A14" s="62" t="s">
        <v>98</v>
      </c>
      <c r="B14" s="63">
        <v>182003.48199999993</v>
      </c>
      <c r="C14" s="64">
        <v>0.2877747932920488</v>
      </c>
      <c r="D14" s="63">
        <v>166082.47249999997</v>
      </c>
      <c r="E14" s="64">
        <v>0.2835657457283024</v>
      </c>
      <c r="F14" s="65">
        <v>-8.7476400588863301E-2</v>
      </c>
      <c r="G14" s="26"/>
    </row>
    <row r="15" spans="1:8">
      <c r="A15" s="66" t="s">
        <v>99</v>
      </c>
      <c r="B15" s="67">
        <v>181749.10339999999</v>
      </c>
      <c r="C15" s="68">
        <v>0.28737258258581128</v>
      </c>
      <c r="D15" s="67">
        <v>168111.12349999987</v>
      </c>
      <c r="E15" s="68">
        <v>0.28702942208727178</v>
      </c>
      <c r="F15" s="69">
        <v>-7.5037398506363817E-2</v>
      </c>
      <c r="G15" s="26"/>
    </row>
    <row r="16" spans="1:8" ht="17.25" thickBot="1">
      <c r="A16" s="70" t="s">
        <v>100</v>
      </c>
      <c r="B16" s="71">
        <v>127210.15091999999</v>
      </c>
      <c r="C16" s="72">
        <v>0.20113832154954783</v>
      </c>
      <c r="D16" s="71">
        <v>120045.73666000001</v>
      </c>
      <c r="E16" s="72">
        <v>0.20496358420661348</v>
      </c>
      <c r="F16" s="73">
        <v>-5.6319517021134136E-2</v>
      </c>
      <c r="G16" s="26"/>
    </row>
    <row r="17" spans="1:7" ht="17.25" thickBot="1">
      <c r="A17" s="74" t="s">
        <v>101</v>
      </c>
      <c r="B17" s="75">
        <v>632451.09106999985</v>
      </c>
      <c r="C17" s="100">
        <v>1.0000000000000002</v>
      </c>
      <c r="D17" s="75">
        <v>585693.0006599999</v>
      </c>
      <c r="E17" s="100">
        <v>1</v>
      </c>
      <c r="F17" s="76">
        <v>-7.3931551498935932E-2</v>
      </c>
      <c r="G17" s="26"/>
    </row>
    <row r="18" spans="1:7" ht="17.25" customHeight="1" thickBot="1">
      <c r="A18" s="150" t="s">
        <v>102</v>
      </c>
      <c r="B18" s="150"/>
      <c r="C18" s="150"/>
      <c r="D18" s="150"/>
      <c r="E18" s="150"/>
      <c r="F18" s="150"/>
      <c r="G18" s="26"/>
    </row>
    <row r="19" spans="1:7">
      <c r="A19" s="43" t="s">
        <v>97</v>
      </c>
      <c r="B19" s="44">
        <v>2628.36</v>
      </c>
      <c r="C19" s="45">
        <v>0.25981602839396278</v>
      </c>
      <c r="D19" s="44">
        <v>2334.375</v>
      </c>
      <c r="E19" s="45">
        <v>0.25531031789996705</v>
      </c>
      <c r="F19" s="77">
        <v>-0.11185111628544042</v>
      </c>
    </row>
    <row r="20" spans="1:7">
      <c r="A20" s="47" t="s">
        <v>98</v>
      </c>
      <c r="B20" s="48">
        <v>2671.7049999999999</v>
      </c>
      <c r="C20" s="49">
        <v>0.26410072522040062</v>
      </c>
      <c r="D20" s="48">
        <v>2420.42</v>
      </c>
      <c r="E20" s="49">
        <v>0.26472104938214219</v>
      </c>
      <c r="F20" s="78">
        <v>-9.4054171399911235E-2</v>
      </c>
    </row>
    <row r="21" spans="1:7">
      <c r="A21" s="47" t="s">
        <v>99</v>
      </c>
      <c r="B21" s="48">
        <v>3254.41</v>
      </c>
      <c r="C21" s="49">
        <v>0.3217017002867173</v>
      </c>
      <c r="D21" s="48">
        <v>2776.93</v>
      </c>
      <c r="E21" s="49">
        <v>0.30371250595382293</v>
      </c>
      <c r="F21" s="78">
        <v>-0.14671783825639673</v>
      </c>
    </row>
    <row r="22" spans="1:7" ht="17.25" thickBot="1">
      <c r="A22" s="51" t="s">
        <v>100</v>
      </c>
      <c r="B22" s="52">
        <v>1561.76</v>
      </c>
      <c r="C22" s="53">
        <v>0.15438154609891921</v>
      </c>
      <c r="D22" s="52">
        <v>1611.56</v>
      </c>
      <c r="E22" s="53">
        <v>0.17625612676406782</v>
      </c>
      <c r="F22" s="79">
        <v>3.1887101731379985E-2</v>
      </c>
    </row>
    <row r="23" spans="1:7" ht="17.25" thickBot="1">
      <c r="A23" s="80" t="s">
        <v>103</v>
      </c>
      <c r="B23" s="56">
        <v>10116.235000000001</v>
      </c>
      <c r="C23" s="81">
        <v>0.99999999999999989</v>
      </c>
      <c r="D23" s="56">
        <v>9143.2849999999999</v>
      </c>
      <c r="E23" s="81">
        <v>1</v>
      </c>
      <c r="F23" s="82">
        <v>-9.6177085645005378E-2</v>
      </c>
    </row>
    <row r="24" spans="1:7" ht="17.25" customHeight="1" thickBot="1">
      <c r="A24" s="150" t="s">
        <v>104</v>
      </c>
      <c r="B24" s="150"/>
      <c r="C24" s="150"/>
      <c r="D24" s="150"/>
      <c r="E24" s="150"/>
      <c r="F24" s="150"/>
    </row>
    <row r="25" spans="1:7">
      <c r="A25" s="43" t="s">
        <v>97</v>
      </c>
      <c r="B25" s="44">
        <v>7475.2354999999998</v>
      </c>
      <c r="C25" s="45">
        <v>0.18892989121077181</v>
      </c>
      <c r="D25" s="44">
        <v>6273.15</v>
      </c>
      <c r="E25" s="45">
        <v>0.18280364429423671</v>
      </c>
      <c r="F25" s="77">
        <v>-0.1608090474206465</v>
      </c>
    </row>
    <row r="26" spans="1:7">
      <c r="A26" s="47" t="s">
        <v>98</v>
      </c>
      <c r="B26" s="48">
        <v>10637.868</v>
      </c>
      <c r="C26" s="49">
        <v>0.26886259890468345</v>
      </c>
      <c r="D26" s="48">
        <v>9612.8310000000001</v>
      </c>
      <c r="E26" s="49">
        <v>0.28012410651500635</v>
      </c>
      <c r="F26" s="78">
        <v>-9.6357371608671971E-2</v>
      </c>
    </row>
    <row r="27" spans="1:7">
      <c r="A27" s="47" t="s">
        <v>99</v>
      </c>
      <c r="B27" s="48">
        <v>7716.152</v>
      </c>
      <c r="C27" s="49">
        <v>0.19501884026607313</v>
      </c>
      <c r="D27" s="48">
        <v>6446.4849999999997</v>
      </c>
      <c r="E27" s="49">
        <v>0.18785473819183865</v>
      </c>
      <c r="F27" s="78">
        <v>-0.16454665486112774</v>
      </c>
    </row>
    <row r="28" spans="1:7" ht="17.25" thickBot="1">
      <c r="A28" s="51" t="s">
        <v>100</v>
      </c>
      <c r="B28" s="52">
        <v>13736.932000000001</v>
      </c>
      <c r="C28" s="53">
        <v>0.34718866961847161</v>
      </c>
      <c r="D28" s="52">
        <v>11983.862999999999</v>
      </c>
      <c r="E28" s="53">
        <v>0.34921751099891835</v>
      </c>
      <c r="F28" s="79">
        <v>-0.12761721467355314</v>
      </c>
    </row>
    <row r="29" spans="1:7" ht="17.25" thickBot="1">
      <c r="A29" s="80" t="s">
        <v>105</v>
      </c>
      <c r="B29" s="56">
        <v>39566.1875</v>
      </c>
      <c r="C29" s="81">
        <v>1</v>
      </c>
      <c r="D29" s="56">
        <v>34316.328999999998</v>
      </c>
      <c r="E29" s="81">
        <v>1</v>
      </c>
      <c r="F29" s="82">
        <v>-0.13268547797282726</v>
      </c>
    </row>
    <row r="30" spans="1:7" ht="17.25" customHeight="1" thickBot="1">
      <c r="A30" s="150" t="s">
        <v>106</v>
      </c>
      <c r="B30" s="150"/>
      <c r="C30" s="150"/>
      <c r="D30" s="150"/>
      <c r="E30" s="150"/>
      <c r="F30" s="150"/>
    </row>
    <row r="31" spans="1:7">
      <c r="A31" s="43" t="s">
        <v>97</v>
      </c>
      <c r="B31" s="44">
        <v>1021.2735</v>
      </c>
      <c r="C31" s="45">
        <v>8.6995636143751456E-2</v>
      </c>
      <c r="D31" s="44">
        <v>1284.941</v>
      </c>
      <c r="E31" s="45">
        <v>0.12054415284762286</v>
      </c>
      <c r="F31" s="77">
        <v>0.25817520967693763</v>
      </c>
    </row>
    <row r="32" spans="1:7">
      <c r="A32" s="47" t="s">
        <v>98</v>
      </c>
      <c r="B32" s="48">
        <v>1218.78</v>
      </c>
      <c r="C32" s="49">
        <v>0.10381992817720366</v>
      </c>
      <c r="D32" s="48">
        <v>1318.17</v>
      </c>
      <c r="E32" s="49">
        <v>0.12366146458020331</v>
      </c>
      <c r="F32" s="78">
        <v>8.1548761876630849E-2</v>
      </c>
    </row>
    <row r="33" spans="1:6">
      <c r="A33" s="47" t="s">
        <v>99</v>
      </c>
      <c r="B33" s="48">
        <v>747.34100000000001</v>
      </c>
      <c r="C33" s="49">
        <v>6.366111106506471E-2</v>
      </c>
      <c r="D33" s="48">
        <v>727.53899999999999</v>
      </c>
      <c r="E33" s="49">
        <v>6.8252606476567168E-2</v>
      </c>
      <c r="F33" s="78">
        <v>-2.6496605967021747E-2</v>
      </c>
    </row>
    <row r="34" spans="1:6" ht="17.25" thickBot="1">
      <c r="A34" s="51" t="s">
        <v>100</v>
      </c>
      <c r="B34" s="52">
        <v>8751.9701999999997</v>
      </c>
      <c r="C34" s="53">
        <v>0.74552332461398019</v>
      </c>
      <c r="D34" s="52">
        <v>7328.8549999999996</v>
      </c>
      <c r="E34" s="53">
        <v>0.68754177609560674</v>
      </c>
      <c r="F34" s="79">
        <v>-0.16260512404395533</v>
      </c>
    </row>
    <row r="35" spans="1:6" ht="17.25" thickBot="1">
      <c r="A35" s="80" t="s">
        <v>107</v>
      </c>
      <c r="B35" s="56">
        <v>11739.3647</v>
      </c>
      <c r="C35" s="81">
        <v>1</v>
      </c>
      <c r="D35" s="56">
        <v>10659.504999999999</v>
      </c>
      <c r="E35" s="81">
        <v>1</v>
      </c>
      <c r="F35" s="82">
        <v>-9.1986212848468751E-2</v>
      </c>
    </row>
    <row r="36" spans="1:6" ht="17.25" customHeight="1" thickBot="1">
      <c r="A36" s="150" t="s">
        <v>108</v>
      </c>
      <c r="B36" s="150"/>
      <c r="C36" s="150"/>
      <c r="D36" s="150"/>
      <c r="E36" s="150"/>
      <c r="F36" s="150"/>
    </row>
    <row r="37" spans="1:6">
      <c r="A37" s="43" t="s">
        <v>97</v>
      </c>
      <c r="B37" s="44">
        <v>53580.930500000002</v>
      </c>
      <c r="C37" s="45">
        <v>0.26209773883945464</v>
      </c>
      <c r="D37" s="44">
        <v>48977.591500000002</v>
      </c>
      <c r="E37" s="45">
        <v>0.26220556458673649</v>
      </c>
      <c r="F37" s="77">
        <v>-8.5913756201005165E-2</v>
      </c>
    </row>
    <row r="38" spans="1:6">
      <c r="A38" s="47" t="s">
        <v>98</v>
      </c>
      <c r="B38" s="48">
        <v>58899.311999999998</v>
      </c>
      <c r="C38" s="49">
        <v>0.28811325877215882</v>
      </c>
      <c r="D38" s="48">
        <v>53509.311999999998</v>
      </c>
      <c r="E38" s="49">
        <v>0.286466503025324</v>
      </c>
      <c r="F38" s="78">
        <v>-9.1512104589608789E-2</v>
      </c>
    </row>
    <row r="39" spans="1:6">
      <c r="A39" s="47" t="s">
        <v>99</v>
      </c>
      <c r="B39" s="48">
        <v>74371.726999999999</v>
      </c>
      <c r="C39" s="49">
        <v>0.36379848760344347</v>
      </c>
      <c r="D39" s="48">
        <v>68593.539000000004</v>
      </c>
      <c r="E39" s="49">
        <v>0.36722115297354568</v>
      </c>
      <c r="F39" s="78">
        <v>-7.7693341718419351E-2</v>
      </c>
    </row>
    <row r="40" spans="1:6" ht="17.25" thickBot="1">
      <c r="A40" s="51" t="s">
        <v>100</v>
      </c>
      <c r="B40" s="52">
        <v>17579.135999999999</v>
      </c>
      <c r="C40" s="53">
        <v>8.5990514784943031E-2</v>
      </c>
      <c r="D40" s="52">
        <v>15710.374</v>
      </c>
      <c r="E40" s="53">
        <v>8.4106779414393734E-2</v>
      </c>
      <c r="F40" s="79">
        <v>-0.10630567964204829</v>
      </c>
    </row>
    <row r="41" spans="1:6" ht="17.25" thickBot="1">
      <c r="A41" s="80" t="s">
        <v>109</v>
      </c>
      <c r="B41" s="56">
        <v>204431.10550000001</v>
      </c>
      <c r="C41" s="81">
        <v>0.99999999999999989</v>
      </c>
      <c r="D41" s="56">
        <v>186790.81650000002</v>
      </c>
      <c r="E41" s="81">
        <v>0.99999999999999978</v>
      </c>
      <c r="F41" s="82">
        <v>-8.6289652236899883E-2</v>
      </c>
    </row>
    <row r="42" spans="1:6" ht="17.25" customHeight="1" thickBot="1">
      <c r="A42" s="150" t="s">
        <v>110</v>
      </c>
      <c r="B42" s="150"/>
      <c r="C42" s="150"/>
      <c r="D42" s="150"/>
      <c r="E42" s="150"/>
      <c r="F42" s="150"/>
    </row>
    <row r="43" spans="1:6">
      <c r="A43" s="43" t="s">
        <v>97</v>
      </c>
      <c r="B43" s="44">
        <v>902.74300000000005</v>
      </c>
      <c r="C43" s="45">
        <v>0.19948186242262905</v>
      </c>
      <c r="D43" s="44">
        <v>922.02949999999998</v>
      </c>
      <c r="E43" s="45">
        <v>0.22586879231306373</v>
      </c>
      <c r="F43" s="77">
        <v>2.1364330712063007E-2</v>
      </c>
    </row>
    <row r="44" spans="1:6">
      <c r="A44" s="47" t="s">
        <v>98</v>
      </c>
      <c r="B44" s="48">
        <v>915.01</v>
      </c>
      <c r="C44" s="49">
        <v>0.20219253866862419</v>
      </c>
      <c r="D44" s="48">
        <v>810.86800000000005</v>
      </c>
      <c r="E44" s="49">
        <v>0.19863765300926856</v>
      </c>
      <c r="F44" s="78">
        <v>-0.11381514956120686</v>
      </c>
    </row>
    <row r="45" spans="1:6">
      <c r="A45" s="47" t="s">
        <v>99</v>
      </c>
      <c r="B45" s="48">
        <v>1015.538</v>
      </c>
      <c r="C45" s="49">
        <v>0.22440651614130694</v>
      </c>
      <c r="D45" s="48">
        <v>753.048</v>
      </c>
      <c r="E45" s="49">
        <v>0.18447353616534831</v>
      </c>
      <c r="F45" s="78">
        <v>-0.25847383357392828</v>
      </c>
    </row>
    <row r="46" spans="1:6" ht="17.25" thickBot="1">
      <c r="A46" s="51" t="s">
        <v>100</v>
      </c>
      <c r="B46" s="52">
        <v>1692.1479999999999</v>
      </c>
      <c r="C46" s="53">
        <v>0.37391908276743974</v>
      </c>
      <c r="D46" s="52">
        <v>1596.201</v>
      </c>
      <c r="E46" s="53">
        <v>0.39102001851231943</v>
      </c>
      <c r="F46" s="79">
        <v>-5.6701305086789056E-2</v>
      </c>
    </row>
    <row r="47" spans="1:6" ht="17.25" thickBot="1">
      <c r="A47" s="80" t="s">
        <v>111</v>
      </c>
      <c r="B47" s="56">
        <v>4525.4390000000003</v>
      </c>
      <c r="C47" s="81">
        <v>1</v>
      </c>
      <c r="D47" s="56">
        <v>4082.1464999999998</v>
      </c>
      <c r="E47" s="81">
        <v>1</v>
      </c>
      <c r="F47" s="82">
        <v>-9.795569004465654E-2</v>
      </c>
    </row>
    <row r="48" spans="1:6" ht="17.25" thickBot="1">
      <c r="A48" s="152" t="s">
        <v>112</v>
      </c>
      <c r="B48" s="152"/>
      <c r="C48" s="152"/>
      <c r="D48" s="152"/>
      <c r="E48" s="152"/>
      <c r="F48" s="152"/>
    </row>
    <row r="49" spans="1:6">
      <c r="A49" s="43" t="s">
        <v>97</v>
      </c>
      <c r="B49" s="44">
        <v>315.29000000000002</v>
      </c>
      <c r="C49" s="45">
        <v>6.2665513356744043E-2</v>
      </c>
      <c r="D49" s="44">
        <v>292.14400000000001</v>
      </c>
      <c r="E49" s="45">
        <v>6.3867277508200274E-2</v>
      </c>
      <c r="F49" s="77">
        <v>-7.3411779631450402E-2</v>
      </c>
    </row>
    <row r="50" spans="1:6">
      <c r="A50" s="47" t="s">
        <v>98</v>
      </c>
      <c r="B50" s="48">
        <v>19.2</v>
      </c>
      <c r="C50" s="49">
        <v>3.8160990086887805E-3</v>
      </c>
      <c r="D50" s="48">
        <v>1</v>
      </c>
      <c r="E50" s="49">
        <v>2.1861574260707145E-4</v>
      </c>
      <c r="F50" s="78">
        <v>-0.94791666666666663</v>
      </c>
    </row>
    <row r="51" spans="1:6">
      <c r="A51" s="47" t="s">
        <v>99</v>
      </c>
      <c r="B51" s="48">
        <v>12.84</v>
      </c>
      <c r="C51" s="49">
        <v>2.5520162120606219E-3</v>
      </c>
      <c r="D51" s="48">
        <v>21.5</v>
      </c>
      <c r="E51" s="49">
        <v>4.7002384660520362E-3</v>
      </c>
      <c r="F51" s="78">
        <v>0.67445482866043616</v>
      </c>
    </row>
    <row r="52" spans="1:6" ht="17.25" thickBot="1">
      <c r="A52" s="51" t="s">
        <v>100</v>
      </c>
      <c r="B52" s="52">
        <v>4683.9859999999999</v>
      </c>
      <c r="C52" s="53">
        <v>0.9309663714225066</v>
      </c>
      <c r="D52" s="52">
        <v>4259.5919999999996</v>
      </c>
      <c r="E52" s="53">
        <v>0.93121386828314057</v>
      </c>
      <c r="F52" s="79">
        <v>-9.0605309238755205E-2</v>
      </c>
    </row>
    <row r="53" spans="1:6" ht="17.25" thickBot="1">
      <c r="A53" s="80" t="s">
        <v>113</v>
      </c>
      <c r="B53" s="56">
        <v>5031.3159999999998</v>
      </c>
      <c r="C53" s="81">
        <v>1</v>
      </c>
      <c r="D53" s="56">
        <v>4574.2359999999999</v>
      </c>
      <c r="E53" s="81">
        <v>1</v>
      </c>
      <c r="F53" s="82">
        <v>-9.0847007025597226E-2</v>
      </c>
    </row>
    <row r="54" spans="1:6" ht="17.25" thickBot="1">
      <c r="A54" s="152" t="s">
        <v>114</v>
      </c>
      <c r="B54" s="152"/>
      <c r="C54" s="152"/>
      <c r="D54" s="152"/>
      <c r="E54" s="152"/>
      <c r="F54" s="152"/>
    </row>
    <row r="55" spans="1:6">
      <c r="A55" s="43" t="s">
        <v>97</v>
      </c>
      <c r="B55" s="44">
        <v>188.50700000000001</v>
      </c>
      <c r="C55" s="45">
        <v>6.4111725071923212E-2</v>
      </c>
      <c r="D55" s="44">
        <v>132.05699999999999</v>
      </c>
      <c r="E55" s="45">
        <v>5.1392705463605338E-2</v>
      </c>
      <c r="F55" s="77">
        <v>-0.2994583755510406</v>
      </c>
    </row>
    <row r="56" spans="1:6">
      <c r="A56" s="47" t="s">
        <v>98</v>
      </c>
      <c r="B56" s="48">
        <v>32.4</v>
      </c>
      <c r="C56" s="49">
        <v>1.1019324971116785E-2</v>
      </c>
      <c r="D56" s="48">
        <v>36.85</v>
      </c>
      <c r="E56" s="49">
        <v>1.4340937597657505E-2</v>
      </c>
      <c r="F56" s="78">
        <v>0.13734567901234573</v>
      </c>
    </row>
    <row r="57" spans="1:6">
      <c r="A57" s="47" t="s">
        <v>99</v>
      </c>
      <c r="B57" s="48">
        <v>436.22800000000001</v>
      </c>
      <c r="C57" s="49">
        <v>0.14836228683643005</v>
      </c>
      <c r="D57" s="48">
        <v>272.23</v>
      </c>
      <c r="E57" s="49">
        <v>0.10594391973433658</v>
      </c>
      <c r="F57" s="78">
        <v>-0.37594560642599739</v>
      </c>
    </row>
    <row r="58" spans="1:6" ht="17.25" thickBot="1">
      <c r="A58" s="51" t="s">
        <v>100</v>
      </c>
      <c r="B58" s="52">
        <v>2283.154</v>
      </c>
      <c r="C58" s="53">
        <v>0.77650666312053007</v>
      </c>
      <c r="D58" s="52">
        <v>2128.4299999999998</v>
      </c>
      <c r="E58" s="53">
        <v>0.82832243720440057</v>
      </c>
      <c r="F58" s="79">
        <v>-6.7767658248195306E-2</v>
      </c>
    </row>
    <row r="59" spans="1:6" ht="17.25" thickBot="1">
      <c r="A59" s="80" t="s">
        <v>115</v>
      </c>
      <c r="B59" s="56">
        <v>2940.2889999999998</v>
      </c>
      <c r="C59" s="81">
        <v>1</v>
      </c>
      <c r="D59" s="56">
        <v>2569.567</v>
      </c>
      <c r="E59" s="81">
        <v>1</v>
      </c>
      <c r="F59" s="82">
        <v>-0.12608352444266524</v>
      </c>
    </row>
    <row r="60" spans="1:6" ht="17.25" customHeight="1" thickBot="1">
      <c r="A60" s="152" t="s">
        <v>116</v>
      </c>
      <c r="B60" s="152"/>
      <c r="C60" s="152"/>
      <c r="D60" s="152"/>
      <c r="E60" s="152"/>
      <c r="F60" s="152"/>
    </row>
    <row r="61" spans="1:6">
      <c r="A61" s="43" t="s">
        <v>97</v>
      </c>
      <c r="B61" s="44">
        <v>13041.585999999999</v>
      </c>
      <c r="C61" s="45">
        <v>0.31468762437275827</v>
      </c>
      <c r="D61" s="44">
        <v>13401.700999999999</v>
      </c>
      <c r="E61" s="45">
        <v>0.31756192249689746</v>
      </c>
      <c r="F61" s="77">
        <v>2.7612822550876936E-2</v>
      </c>
    </row>
    <row r="62" spans="1:6">
      <c r="A62" s="47" t="s">
        <v>98</v>
      </c>
      <c r="B62" s="48">
        <v>10807.355</v>
      </c>
      <c r="C62" s="49">
        <v>0.26077663182246785</v>
      </c>
      <c r="D62" s="48">
        <v>10924.797</v>
      </c>
      <c r="E62" s="49">
        <v>0.2588700895661184</v>
      </c>
      <c r="F62" s="78">
        <v>1.0866858727228035E-2</v>
      </c>
    </row>
    <row r="63" spans="1:6">
      <c r="A63" s="47" t="s">
        <v>99</v>
      </c>
      <c r="B63" s="48">
        <v>15199.056</v>
      </c>
      <c r="C63" s="49">
        <v>0.36674640840067446</v>
      </c>
      <c r="D63" s="48">
        <v>15601.864</v>
      </c>
      <c r="E63" s="49">
        <v>0.36969619948804522</v>
      </c>
      <c r="F63" s="78">
        <v>2.6502172240170596E-2</v>
      </c>
    </row>
    <row r="64" spans="1:6" ht="17.25" thickBot="1">
      <c r="A64" s="51" t="s">
        <v>100</v>
      </c>
      <c r="B64" s="52">
        <v>2394.9609999999998</v>
      </c>
      <c r="C64" s="53">
        <v>5.7789335404099279E-2</v>
      </c>
      <c r="D64" s="52">
        <v>2273.4891999999995</v>
      </c>
      <c r="E64" s="53">
        <v>5.3871788448938931E-2</v>
      </c>
      <c r="F64" s="79">
        <v>-5.0719740321449991E-2</v>
      </c>
    </row>
    <row r="65" spans="1:6" ht="17.25" thickBot="1">
      <c r="A65" s="80" t="s">
        <v>117</v>
      </c>
      <c r="B65" s="56">
        <v>41442.958000000006</v>
      </c>
      <c r="C65" s="81">
        <v>0.99999999999999978</v>
      </c>
      <c r="D65" s="56">
        <v>42201.851199999997</v>
      </c>
      <c r="E65" s="81">
        <v>1</v>
      </c>
      <c r="F65" s="82">
        <v>1.8311752746992482E-2</v>
      </c>
    </row>
    <row r="66" spans="1:6" ht="17.25" thickBot="1">
      <c r="A66" s="152" t="s">
        <v>118</v>
      </c>
      <c r="B66" s="152"/>
      <c r="C66" s="152"/>
      <c r="D66" s="152"/>
      <c r="E66" s="152"/>
      <c r="F66" s="152"/>
    </row>
    <row r="67" spans="1:6">
      <c r="A67" s="43" t="s">
        <v>97</v>
      </c>
      <c r="B67" s="44">
        <v>3040.6950000000002</v>
      </c>
      <c r="C67" s="45">
        <v>0.15928055546747946</v>
      </c>
      <c r="D67" s="44">
        <v>2829.027</v>
      </c>
      <c r="E67" s="45">
        <v>0.14914011973269961</v>
      </c>
      <c r="F67" s="77">
        <v>-6.961171705810687E-2</v>
      </c>
    </row>
    <row r="68" spans="1:6">
      <c r="A68" s="47" t="s">
        <v>98</v>
      </c>
      <c r="B68" s="48">
        <v>6401.2</v>
      </c>
      <c r="C68" s="49">
        <v>0.33531370020946838</v>
      </c>
      <c r="D68" s="48">
        <v>6344.43</v>
      </c>
      <c r="E68" s="49">
        <v>0.33446448189986572</v>
      </c>
      <c r="F68" s="78">
        <v>-8.8686496281946692E-3</v>
      </c>
    </row>
    <row r="69" spans="1:6">
      <c r="A69" s="47" t="s">
        <v>99</v>
      </c>
      <c r="B69" s="48">
        <v>5051.1745000000001</v>
      </c>
      <c r="C69" s="49">
        <v>0.26459539023912881</v>
      </c>
      <c r="D69" s="48">
        <v>5020.7939999999999</v>
      </c>
      <c r="E69" s="49">
        <v>0.26468528519283124</v>
      </c>
      <c r="F69" s="78">
        <v>-6.0145417664743128E-3</v>
      </c>
    </row>
    <row r="70" spans="1:6" ht="17.25" thickBot="1">
      <c r="A70" s="51" t="s">
        <v>100</v>
      </c>
      <c r="B70" s="52">
        <v>4597.1138000000001</v>
      </c>
      <c r="C70" s="53">
        <v>0.24081035408392332</v>
      </c>
      <c r="D70" s="52">
        <v>4774.6689999999999</v>
      </c>
      <c r="E70" s="53">
        <v>0.25171011317460351</v>
      </c>
      <c r="F70" s="79">
        <v>3.8623190054594581E-2</v>
      </c>
    </row>
    <row r="71" spans="1:6" ht="17.25" thickBot="1">
      <c r="A71" s="80" t="s">
        <v>119</v>
      </c>
      <c r="B71" s="56">
        <v>19090.183300000001</v>
      </c>
      <c r="C71" s="81">
        <v>1</v>
      </c>
      <c r="D71" s="56">
        <v>18968.919999999998</v>
      </c>
      <c r="E71" s="81">
        <v>1.0000000000000002</v>
      </c>
      <c r="F71" s="82">
        <v>-6.3521286356639228E-3</v>
      </c>
    </row>
    <row r="72" spans="1:6" ht="17.25" thickBot="1">
      <c r="A72" s="152" t="s">
        <v>120</v>
      </c>
      <c r="B72" s="152"/>
      <c r="C72" s="152"/>
      <c r="D72" s="152"/>
      <c r="E72" s="152"/>
      <c r="F72" s="152"/>
    </row>
    <row r="73" spans="1:6">
      <c r="A73" s="43" t="s">
        <v>97</v>
      </c>
      <c r="B73" s="44">
        <v>5220.93</v>
      </c>
      <c r="C73" s="45">
        <v>0.2548696578898807</v>
      </c>
      <c r="D73" s="44">
        <v>5047.7449999999999</v>
      </c>
      <c r="E73" s="45">
        <v>0.24995229968029642</v>
      </c>
      <c r="F73" s="77">
        <v>-3.3171293237028721E-2</v>
      </c>
    </row>
    <row r="74" spans="1:6">
      <c r="A74" s="47" t="s">
        <v>98</v>
      </c>
      <c r="B74" s="48">
        <v>3219.82</v>
      </c>
      <c r="C74" s="49">
        <v>0.15718165573317316</v>
      </c>
      <c r="D74" s="48">
        <v>3196.36</v>
      </c>
      <c r="E74" s="49">
        <v>0.15827612777707914</v>
      </c>
      <c r="F74" s="78">
        <v>-7.2861215844364224E-3</v>
      </c>
    </row>
    <row r="75" spans="1:6">
      <c r="A75" s="47" t="s">
        <v>99</v>
      </c>
      <c r="B75" s="48">
        <v>6058.7619999999997</v>
      </c>
      <c r="C75" s="49">
        <v>0.29577002529744878</v>
      </c>
      <c r="D75" s="48">
        <v>5753.2830000000004</v>
      </c>
      <c r="E75" s="49">
        <v>0.28488885959206633</v>
      </c>
      <c r="F75" s="78">
        <v>-5.0419376103566949E-2</v>
      </c>
    </row>
    <row r="76" spans="1:6" ht="17.25" thickBot="1">
      <c r="A76" s="51" t="s">
        <v>100</v>
      </c>
      <c r="B76" s="52">
        <v>5985.1939599999996</v>
      </c>
      <c r="C76" s="53">
        <v>0.29217866107949736</v>
      </c>
      <c r="D76" s="52">
        <v>6197.4452000000001</v>
      </c>
      <c r="E76" s="53">
        <v>0.30688271295055808</v>
      </c>
      <c r="F76" s="79">
        <v>3.5462717067902716E-2</v>
      </c>
    </row>
    <row r="77" spans="1:6" ht="17.25" thickBot="1">
      <c r="A77" s="80" t="s">
        <v>182</v>
      </c>
      <c r="B77" s="56">
        <v>20484.705959999999</v>
      </c>
      <c r="C77" s="81">
        <v>1</v>
      </c>
      <c r="D77" s="56">
        <v>20194.833200000001</v>
      </c>
      <c r="E77" s="81">
        <v>1</v>
      </c>
      <c r="F77" s="82">
        <v>-1.4150691768094026E-2</v>
      </c>
    </row>
    <row r="78" spans="1:6" ht="17.25" thickBot="1">
      <c r="A78" s="152" t="s">
        <v>121</v>
      </c>
      <c r="B78" s="152"/>
      <c r="C78" s="152"/>
      <c r="D78" s="152"/>
      <c r="E78" s="152"/>
      <c r="F78" s="152"/>
    </row>
    <row r="79" spans="1:6">
      <c r="A79" s="43" t="s">
        <v>97</v>
      </c>
      <c r="B79" s="44">
        <v>3988.8339999999998</v>
      </c>
      <c r="C79" s="45">
        <v>0.1470428865163213</v>
      </c>
      <c r="D79" s="44">
        <v>3772.5390000000002</v>
      </c>
      <c r="E79" s="45">
        <v>0.16144912842979561</v>
      </c>
      <c r="F79" s="77">
        <v>-5.4225119420863277E-2</v>
      </c>
    </row>
    <row r="80" spans="1:6">
      <c r="A80" s="47" t="s">
        <v>98</v>
      </c>
      <c r="B80" s="48">
        <v>10768.882</v>
      </c>
      <c r="C80" s="49">
        <v>0.39698004324914377</v>
      </c>
      <c r="D80" s="48">
        <v>9067.0640000000003</v>
      </c>
      <c r="E80" s="49">
        <v>0.38803298792064872</v>
      </c>
      <c r="F80" s="78">
        <v>-0.15803107509210323</v>
      </c>
    </row>
    <row r="81" spans="1:6">
      <c r="A81" s="47" t="s">
        <v>99</v>
      </c>
      <c r="B81" s="48">
        <v>5157.7889999999998</v>
      </c>
      <c r="C81" s="49">
        <v>0.19013480696417306</v>
      </c>
      <c r="D81" s="48">
        <v>4337.3360000000002</v>
      </c>
      <c r="E81" s="49">
        <v>0.18562011337912634</v>
      </c>
      <c r="F81" s="78">
        <v>-0.15907067931627283</v>
      </c>
    </row>
    <row r="82" spans="1:6" ht="17.25" thickBot="1">
      <c r="A82" s="51" t="s">
        <v>100</v>
      </c>
      <c r="B82" s="52">
        <v>7211.5060000000003</v>
      </c>
      <c r="C82" s="53">
        <v>0.26584226327036176</v>
      </c>
      <c r="D82" s="52">
        <v>6189.7960000000003</v>
      </c>
      <c r="E82" s="53">
        <v>0.26489777027042932</v>
      </c>
      <c r="F82" s="79">
        <v>-0.14167775773881353</v>
      </c>
    </row>
    <row r="83" spans="1:6" ht="17.25" thickBot="1">
      <c r="A83" s="80" t="s">
        <v>122</v>
      </c>
      <c r="B83" s="56">
        <v>27127.011000000002</v>
      </c>
      <c r="C83" s="81">
        <v>0.99999999999999989</v>
      </c>
      <c r="D83" s="56">
        <v>23366.735000000001</v>
      </c>
      <c r="E83" s="81">
        <v>1</v>
      </c>
      <c r="F83" s="82">
        <v>-0.13861740978392356</v>
      </c>
    </row>
    <row r="84" spans="1:6" ht="17.25" thickBot="1">
      <c r="A84" s="152" t="s">
        <v>123</v>
      </c>
      <c r="B84" s="152"/>
      <c r="C84" s="152"/>
      <c r="D84" s="152"/>
      <c r="E84" s="152"/>
      <c r="F84" s="152"/>
    </row>
    <row r="85" spans="1:6">
      <c r="A85" s="43" t="s">
        <v>97</v>
      </c>
      <c r="B85" s="44">
        <v>2922.5210000000002</v>
      </c>
      <c r="C85" s="45">
        <v>0.12766736601815751</v>
      </c>
      <c r="D85" s="44">
        <v>2578.672</v>
      </c>
      <c r="E85" s="45">
        <v>0.116627478105962</v>
      </c>
      <c r="F85" s="77">
        <v>-0.11765492874131622</v>
      </c>
    </row>
    <row r="86" spans="1:6">
      <c r="A86" s="47" t="s">
        <v>98</v>
      </c>
      <c r="B86" s="48">
        <v>6161.31</v>
      </c>
      <c r="C86" s="49">
        <v>0.26915057887397015</v>
      </c>
      <c r="D86" s="48">
        <v>5880.33</v>
      </c>
      <c r="E86" s="49">
        <v>0.26595397100943102</v>
      </c>
      <c r="F86" s="78">
        <v>-4.560393812354846E-2</v>
      </c>
    </row>
    <row r="87" spans="1:6">
      <c r="A87" s="47" t="s">
        <v>99</v>
      </c>
      <c r="B87" s="48">
        <v>5526.3649999999998</v>
      </c>
      <c r="C87" s="49">
        <v>0.24141365047674079</v>
      </c>
      <c r="D87" s="48">
        <v>5804.76</v>
      </c>
      <c r="E87" s="49">
        <v>0.26253611153739753</v>
      </c>
      <c r="F87" s="78">
        <v>5.0375789510826774E-2</v>
      </c>
    </row>
    <row r="88" spans="1:6" ht="17.25" thickBot="1">
      <c r="A88" s="51" t="s">
        <v>100</v>
      </c>
      <c r="B88" s="52">
        <v>8281.4879999999994</v>
      </c>
      <c r="C88" s="53">
        <v>0.36176840463113152</v>
      </c>
      <c r="D88" s="52">
        <v>7846.5677599999999</v>
      </c>
      <c r="E88" s="53">
        <v>0.35488243934720942</v>
      </c>
      <c r="F88" s="79">
        <v>-5.2517161167171866E-2</v>
      </c>
    </row>
    <row r="89" spans="1:6" ht="17.25" thickBot="1">
      <c r="A89" s="80" t="s">
        <v>124</v>
      </c>
      <c r="B89" s="56">
        <v>22891.684000000001</v>
      </c>
      <c r="C89" s="81">
        <v>1</v>
      </c>
      <c r="D89" s="56">
        <v>22110.329760000001</v>
      </c>
      <c r="E89" s="81">
        <v>1</v>
      </c>
      <c r="F89" s="82">
        <v>-3.4132667566090791E-2</v>
      </c>
    </row>
    <row r="90" spans="1:6" ht="17.25" thickBot="1">
      <c r="A90" s="152" t="s">
        <v>125</v>
      </c>
      <c r="B90" s="152"/>
      <c r="C90" s="152"/>
      <c r="D90" s="152"/>
      <c r="E90" s="152"/>
      <c r="F90" s="152"/>
    </row>
    <row r="91" spans="1:6">
      <c r="A91" s="43" t="s">
        <v>97</v>
      </c>
      <c r="B91" s="44">
        <v>474.43</v>
      </c>
      <c r="C91" s="45">
        <v>0.14546066275560843</v>
      </c>
      <c r="D91" s="44">
        <v>426.21499999999997</v>
      </c>
      <c r="E91" s="45">
        <v>0.11516276370594954</v>
      </c>
      <c r="F91" s="77">
        <v>-0.10162721581687506</v>
      </c>
    </row>
    <row r="92" spans="1:6">
      <c r="A92" s="47" t="s">
        <v>98</v>
      </c>
      <c r="B92" s="48">
        <v>173.18</v>
      </c>
      <c r="C92" s="49">
        <v>5.3097143047480699E-2</v>
      </c>
      <c r="D92" s="48">
        <v>170.38</v>
      </c>
      <c r="E92" s="49">
        <v>4.6036464414015654E-2</v>
      </c>
      <c r="F92" s="78">
        <v>-1.6168148746968591E-2</v>
      </c>
    </row>
    <row r="93" spans="1:6">
      <c r="A93" s="47" t="s">
        <v>99</v>
      </c>
      <c r="B93" s="48">
        <v>23.26</v>
      </c>
      <c r="C93" s="49">
        <v>7.1315368246009994E-3</v>
      </c>
      <c r="D93" s="48">
        <v>23.93</v>
      </c>
      <c r="E93" s="49">
        <v>6.4658562825883007E-3</v>
      </c>
      <c r="F93" s="78">
        <v>2.8804815133275818E-2</v>
      </c>
    </row>
    <row r="94" spans="1:6" ht="17.25" thickBot="1">
      <c r="A94" s="51" t="s">
        <v>100</v>
      </c>
      <c r="B94" s="52">
        <v>2590.6990799999999</v>
      </c>
      <c r="C94" s="53">
        <v>0.79431065737230988</v>
      </c>
      <c r="D94" s="52">
        <v>3080.45426</v>
      </c>
      <c r="E94" s="53">
        <v>0.83233491559744643</v>
      </c>
      <c r="F94" s="79">
        <v>0.18904363836806559</v>
      </c>
    </row>
    <row r="95" spans="1:6" ht="17.25" thickBot="1">
      <c r="A95" s="80" t="s">
        <v>183</v>
      </c>
      <c r="B95" s="56">
        <v>3261.5690799999998</v>
      </c>
      <c r="C95" s="81">
        <v>1</v>
      </c>
      <c r="D95" s="56">
        <v>3700.9792600000001</v>
      </c>
      <c r="E95" s="81">
        <v>0.99999999999999989</v>
      </c>
      <c r="F95" s="82">
        <v>0.13472355459047969</v>
      </c>
    </row>
    <row r="96" spans="1:6" ht="17.25" thickBot="1">
      <c r="A96" s="153" t="s">
        <v>56</v>
      </c>
      <c r="B96" s="153"/>
      <c r="C96" s="153"/>
      <c r="D96" s="153"/>
      <c r="E96" s="153"/>
      <c r="F96" s="153"/>
    </row>
    <row r="97" spans="1:6">
      <c r="A97" s="43" t="s">
        <v>97</v>
      </c>
      <c r="B97" s="44">
        <v>354.41050000000001</v>
      </c>
      <c r="C97" s="45">
        <v>0.31574446445703769</v>
      </c>
      <c r="D97" s="44">
        <v>351.34649999999999</v>
      </c>
      <c r="E97" s="45">
        <v>0.31003126815831999</v>
      </c>
      <c r="F97" s="77">
        <v>-8.6453420539177595E-3</v>
      </c>
    </row>
    <row r="98" spans="1:6">
      <c r="A98" s="47" t="s">
        <v>98</v>
      </c>
      <c r="B98" s="48">
        <v>404.99299999999999</v>
      </c>
      <c r="C98" s="49">
        <v>0.36080843511647948</v>
      </c>
      <c r="D98" s="48">
        <v>437.20100000000002</v>
      </c>
      <c r="E98" s="49">
        <v>0.38579004051580329</v>
      </c>
      <c r="F98" s="78">
        <v>7.9527300471860185E-2</v>
      </c>
    </row>
    <row r="99" spans="1:6">
      <c r="A99" s="47" t="s">
        <v>99</v>
      </c>
      <c r="B99" s="48">
        <v>360.0324</v>
      </c>
      <c r="C99" s="49">
        <v>0.32075301754655117</v>
      </c>
      <c r="D99" s="48">
        <v>340.81400000000002</v>
      </c>
      <c r="E99" s="49">
        <v>0.30073729673160166</v>
      </c>
      <c r="F99" s="78">
        <v>-5.3379640276819407E-2</v>
      </c>
    </row>
    <row r="100" spans="1:6" ht="17.25" thickBot="1">
      <c r="A100" s="51" t="s">
        <v>100</v>
      </c>
      <c r="B100" s="101">
        <v>3.024</v>
      </c>
      <c r="C100" s="53">
        <v>2.6940828799318357E-3</v>
      </c>
      <c r="D100" s="101">
        <v>3.9</v>
      </c>
      <c r="E100" s="53">
        <v>3.4413945942750193E-3</v>
      </c>
      <c r="F100" s="95">
        <v>0.28968253968253954</v>
      </c>
    </row>
    <row r="101" spans="1:6" ht="17.25" thickBot="1">
      <c r="A101" s="80" t="s">
        <v>126</v>
      </c>
      <c r="B101" s="83">
        <v>1122.4598999999998</v>
      </c>
      <c r="C101" s="84">
        <v>1.0000000000000002</v>
      </c>
      <c r="D101" s="83">
        <v>1133.2615000000001</v>
      </c>
      <c r="E101" s="84">
        <v>1</v>
      </c>
      <c r="F101" s="82">
        <v>9.6231500118626467E-3</v>
      </c>
    </row>
    <row r="102" spans="1:6" ht="17.25" thickBot="1">
      <c r="A102" s="153" t="s">
        <v>127</v>
      </c>
      <c r="B102" s="153"/>
      <c r="C102" s="153"/>
      <c r="D102" s="153"/>
      <c r="E102" s="153"/>
      <c r="F102" s="153"/>
    </row>
    <row r="103" spans="1:6">
      <c r="A103" s="43" t="s">
        <v>97</v>
      </c>
      <c r="B103" s="44">
        <v>857.5</v>
      </c>
      <c r="C103" s="45">
        <v>0.19693060627044962</v>
      </c>
      <c r="D103" s="44">
        <v>771.53499999999997</v>
      </c>
      <c r="E103" s="45">
        <v>0.18867703512637754</v>
      </c>
      <c r="F103" s="77">
        <v>-0.10025072886297381</v>
      </c>
    </row>
    <row r="104" spans="1:6">
      <c r="A104" s="47" t="s">
        <v>98</v>
      </c>
      <c r="B104" s="48">
        <v>1839.1275000000001</v>
      </c>
      <c r="C104" s="49">
        <v>0.42236792254653799</v>
      </c>
      <c r="D104" s="48">
        <v>1641.095</v>
      </c>
      <c r="E104" s="49">
        <v>0.40132584906805602</v>
      </c>
      <c r="F104" s="78">
        <v>-0.10767741768855066</v>
      </c>
    </row>
    <row r="105" spans="1:6">
      <c r="A105" s="47" t="s">
        <v>99</v>
      </c>
      <c r="B105" s="48">
        <v>1037.664</v>
      </c>
      <c r="C105" s="49">
        <v>0.2383064730320931</v>
      </c>
      <c r="D105" s="48">
        <v>985.29399999999998</v>
      </c>
      <c r="E105" s="49">
        <v>0.2409512862641475</v>
      </c>
      <c r="F105" s="78">
        <v>-5.0469130662719297E-2</v>
      </c>
    </row>
    <row r="106" spans="1:6" s="36" customFormat="1" ht="17.25" thickBot="1">
      <c r="A106" s="51" t="s">
        <v>100</v>
      </c>
      <c r="B106" s="52">
        <v>620.03419999999994</v>
      </c>
      <c r="C106" s="53">
        <v>0.14239499815091919</v>
      </c>
      <c r="D106" s="52">
        <v>691.25940000000003</v>
      </c>
      <c r="E106" s="53">
        <v>0.16904582954141897</v>
      </c>
      <c r="F106" s="79">
        <v>0.11487301829479746</v>
      </c>
    </row>
    <row r="107" spans="1:6" ht="17.25" thickBot="1">
      <c r="A107" s="80" t="s">
        <v>128</v>
      </c>
      <c r="B107" s="83">
        <v>4354.3257000000003</v>
      </c>
      <c r="C107" s="84">
        <v>0.99999999999999989</v>
      </c>
      <c r="D107" s="83">
        <v>4089.1833999999999</v>
      </c>
      <c r="E107" s="84">
        <v>1</v>
      </c>
      <c r="F107" s="82">
        <v>-6.0891701325879288E-2</v>
      </c>
    </row>
    <row r="108" spans="1:6" ht="17.25" thickBot="1">
      <c r="A108" s="153" t="s">
        <v>129</v>
      </c>
      <c r="B108" s="153"/>
      <c r="C108" s="153"/>
      <c r="D108" s="153"/>
      <c r="E108" s="153"/>
      <c r="F108" s="153"/>
    </row>
    <row r="109" spans="1:6">
      <c r="A109" s="47" t="s">
        <v>97</v>
      </c>
      <c r="B109" s="48">
        <v>0</v>
      </c>
      <c r="C109" s="49">
        <v>0</v>
      </c>
      <c r="D109" s="48">
        <v>0</v>
      </c>
      <c r="E109" s="49">
        <v>0</v>
      </c>
      <c r="F109" s="78" t="s">
        <v>197</v>
      </c>
    </row>
    <row r="110" spans="1:6">
      <c r="A110" s="47" t="s">
        <v>98</v>
      </c>
      <c r="B110" s="48">
        <v>2454.922</v>
      </c>
      <c r="C110" s="49">
        <v>0.40886010511119686</v>
      </c>
      <c r="D110" s="48">
        <v>2833.18</v>
      </c>
      <c r="E110" s="49">
        <v>0.50591985045866494</v>
      </c>
      <c r="F110" s="78">
        <v>0.15408147387167492</v>
      </c>
    </row>
    <row r="111" spans="1:6" ht="17.25" thickBot="1">
      <c r="A111" s="51" t="s">
        <v>99</v>
      </c>
      <c r="B111" s="52">
        <v>3549.386</v>
      </c>
      <c r="C111" s="53">
        <v>0.59113989488880314</v>
      </c>
      <c r="D111" s="52">
        <v>2766.877</v>
      </c>
      <c r="E111" s="53">
        <v>0.49408014954133506</v>
      </c>
      <c r="F111" s="79">
        <v>-0.22046320124100338</v>
      </c>
    </row>
    <row r="112" spans="1:6" ht="17.25" thickBot="1">
      <c r="A112" s="85" t="s">
        <v>130</v>
      </c>
      <c r="B112" s="83">
        <v>6004.308</v>
      </c>
      <c r="C112" s="84">
        <v>1</v>
      </c>
      <c r="D112" s="83">
        <v>5600.0569999999998</v>
      </c>
      <c r="E112" s="84">
        <v>1</v>
      </c>
      <c r="F112" s="82">
        <v>-6.7326826005594698E-2</v>
      </c>
    </row>
    <row r="113" spans="1:6" ht="17.25" thickBot="1">
      <c r="A113" s="153" t="s">
        <v>131</v>
      </c>
      <c r="B113" s="153"/>
      <c r="C113" s="153"/>
      <c r="D113" s="153"/>
      <c r="E113" s="153"/>
      <c r="F113" s="153"/>
    </row>
    <row r="114" spans="1:6">
      <c r="A114" s="43" t="s">
        <v>97</v>
      </c>
      <c r="B114" s="44">
        <v>1719.739</v>
      </c>
      <c r="C114" s="45">
        <v>0.19077314340685578</v>
      </c>
      <c r="D114" s="44">
        <v>1544.41</v>
      </c>
      <c r="E114" s="45">
        <v>0.18810392857456051</v>
      </c>
      <c r="F114" s="77">
        <v>-0.10195093557801505</v>
      </c>
    </row>
    <row r="115" spans="1:6">
      <c r="A115" s="47" t="s">
        <v>98</v>
      </c>
      <c r="B115" s="48">
        <v>2643.4549999999999</v>
      </c>
      <c r="C115" s="49">
        <v>0.29324230002609109</v>
      </c>
      <c r="D115" s="48">
        <v>2406.92</v>
      </c>
      <c r="E115" s="49">
        <v>0.29315473725544461</v>
      </c>
      <c r="F115" s="78">
        <v>-8.9479488018521125E-2</v>
      </c>
    </row>
    <row r="116" spans="1:6">
      <c r="A116" s="47" t="s">
        <v>99</v>
      </c>
      <c r="B116" s="48">
        <v>2006.4349999999999</v>
      </c>
      <c r="C116" s="49">
        <v>0.22257674681537989</v>
      </c>
      <c r="D116" s="48">
        <v>1690.749</v>
      </c>
      <c r="E116" s="49">
        <v>0.20592752516074719</v>
      </c>
      <c r="F116" s="78">
        <v>-0.15733676894591653</v>
      </c>
    </row>
    <row r="117" spans="1:6" ht="17.25" thickBot="1">
      <c r="A117" s="51" t="s">
        <v>100</v>
      </c>
      <c r="B117" s="52">
        <v>2644.9470000000001</v>
      </c>
      <c r="C117" s="53">
        <v>0.29340780975167335</v>
      </c>
      <c r="D117" s="52">
        <v>2568.3290000000002</v>
      </c>
      <c r="E117" s="53">
        <v>0.31281380900924782</v>
      </c>
      <c r="F117" s="79">
        <v>-2.8967688199423303E-2</v>
      </c>
    </row>
    <row r="118" spans="1:6" ht="17.25" thickBot="1">
      <c r="A118" s="85" t="s">
        <v>132</v>
      </c>
      <c r="B118" s="83">
        <v>9014.5759999999991</v>
      </c>
      <c r="C118" s="84">
        <v>1</v>
      </c>
      <c r="D118" s="83">
        <v>8210.4079999999994</v>
      </c>
      <c r="E118" s="84">
        <v>1</v>
      </c>
      <c r="F118" s="82">
        <v>-8.9207523459783333E-2</v>
      </c>
    </row>
    <row r="119" spans="1:6" ht="17.25" thickBot="1">
      <c r="A119" s="152" t="s">
        <v>133</v>
      </c>
      <c r="B119" s="152"/>
      <c r="C119" s="152"/>
      <c r="D119" s="152"/>
      <c r="E119" s="152"/>
      <c r="F119" s="152"/>
    </row>
    <row r="120" spans="1:6">
      <c r="A120" s="43" t="s">
        <v>97</v>
      </c>
      <c r="B120" s="44">
        <v>19661.492999999999</v>
      </c>
      <c r="C120" s="45">
        <v>0.23582682303979299</v>
      </c>
      <c r="D120" s="44">
        <v>18199.258000000002</v>
      </c>
      <c r="E120" s="45">
        <v>0.22310699275097789</v>
      </c>
      <c r="F120" s="77">
        <v>-7.4370496686085641E-2</v>
      </c>
    </row>
    <row r="121" spans="1:6">
      <c r="A121" s="47" t="s">
        <v>98</v>
      </c>
      <c r="B121" s="48">
        <v>17990.341</v>
      </c>
      <c r="C121" s="49">
        <v>0.2157824415181763</v>
      </c>
      <c r="D121" s="48">
        <v>16235.35</v>
      </c>
      <c r="E121" s="49">
        <v>0.19903119757737314</v>
      </c>
      <c r="F121" s="78">
        <v>-9.7551847405227043E-2</v>
      </c>
    </row>
    <row r="122" spans="1:6">
      <c r="A122" s="47" t="s">
        <v>99</v>
      </c>
      <c r="B122" s="48">
        <v>19819.804</v>
      </c>
      <c r="C122" s="49">
        <v>0.23772566053815861</v>
      </c>
      <c r="D122" s="48">
        <v>19059.054</v>
      </c>
      <c r="E122" s="49">
        <v>0.23364734005191287</v>
      </c>
      <c r="F122" s="78">
        <v>-3.8383326091418479E-2</v>
      </c>
    </row>
    <row r="123" spans="1:6" ht="17.25" thickBot="1">
      <c r="A123" s="51" t="s">
        <v>100</v>
      </c>
      <c r="B123" s="52">
        <v>25900.951880000001</v>
      </c>
      <c r="C123" s="53">
        <v>0.31066507490387196</v>
      </c>
      <c r="D123" s="52">
        <v>28078.223200000008</v>
      </c>
      <c r="E123" s="53">
        <v>0.34421446961973617</v>
      </c>
      <c r="F123" s="79">
        <v>8.4061440293290435E-2</v>
      </c>
    </row>
    <row r="124" spans="1:6" ht="17.25" thickBot="1">
      <c r="A124" s="80" t="s">
        <v>134</v>
      </c>
      <c r="B124" s="56">
        <v>83372.589880000014</v>
      </c>
      <c r="C124" s="81">
        <v>0.99999999999999989</v>
      </c>
      <c r="D124" s="56">
        <v>81571.885200000004</v>
      </c>
      <c r="E124" s="81">
        <v>1</v>
      </c>
      <c r="F124" s="82">
        <v>-2.1598281672571273E-2</v>
      </c>
    </row>
    <row r="125" spans="1:6" ht="17.25" thickBot="1">
      <c r="A125" s="152" t="s">
        <v>135</v>
      </c>
      <c r="B125" s="152"/>
      <c r="C125" s="152"/>
      <c r="D125" s="152"/>
      <c r="E125" s="152"/>
      <c r="F125" s="152"/>
    </row>
    <row r="126" spans="1:6">
      <c r="A126" s="43" t="s">
        <v>97</v>
      </c>
      <c r="B126" s="44">
        <v>5008.9390000000003</v>
      </c>
      <c r="C126" s="45">
        <v>0.31226040158984558</v>
      </c>
      <c r="D126" s="44">
        <v>5228.9790000000003</v>
      </c>
      <c r="E126" s="45">
        <v>0.33943089202905719</v>
      </c>
      <c r="F126" s="77">
        <v>4.3929462906216354E-2</v>
      </c>
    </row>
    <row r="127" spans="1:6">
      <c r="A127" s="47" t="s">
        <v>98</v>
      </c>
      <c r="B127" s="48">
        <v>5302.634</v>
      </c>
      <c r="C127" s="49">
        <v>0.33056953225502828</v>
      </c>
      <c r="D127" s="48">
        <v>5077.9750000000004</v>
      </c>
      <c r="E127" s="49">
        <v>0.32962870647429482</v>
      </c>
      <c r="F127" s="78">
        <v>-4.2367434750352317E-2</v>
      </c>
    </row>
    <row r="128" spans="1:6">
      <c r="A128" s="47" t="s">
        <v>99</v>
      </c>
      <c r="B128" s="48">
        <v>4159.7730000000001</v>
      </c>
      <c r="C128" s="49">
        <v>0.25932286009124822</v>
      </c>
      <c r="D128" s="48">
        <v>3800.9140000000002</v>
      </c>
      <c r="E128" s="49">
        <v>0.24673031380423061</v>
      </c>
      <c r="F128" s="78">
        <v>-8.6268890153380906E-2</v>
      </c>
    </row>
    <row r="129" spans="1:6" ht="17.25" thickBot="1">
      <c r="A129" s="51" t="s">
        <v>100</v>
      </c>
      <c r="B129" s="52">
        <v>1569.5576000000001</v>
      </c>
      <c r="C129" s="53">
        <v>9.784720606387784E-2</v>
      </c>
      <c r="D129" s="52">
        <v>1297.26784</v>
      </c>
      <c r="E129" s="53">
        <v>8.4210087692417238E-2</v>
      </c>
      <c r="F129" s="79">
        <v>-0.17348185246594339</v>
      </c>
    </row>
    <row r="130" spans="1:6" ht="17.25" thickBot="1">
      <c r="A130" s="80" t="s">
        <v>136</v>
      </c>
      <c r="B130" s="56">
        <v>16040.903600000001</v>
      </c>
      <c r="C130" s="81">
        <v>0.99999999999999989</v>
      </c>
      <c r="D130" s="56">
        <v>15405.135840000003</v>
      </c>
      <c r="E130" s="81">
        <v>0.99999999999999989</v>
      </c>
      <c r="F130" s="82">
        <v>-3.9634161257598888E-2</v>
      </c>
    </row>
    <row r="131" spans="1:6" ht="17.25" thickBot="1">
      <c r="A131" s="152" t="s">
        <v>137</v>
      </c>
      <c r="B131" s="152"/>
      <c r="C131" s="152"/>
      <c r="D131" s="152"/>
      <c r="E131" s="152"/>
      <c r="F131" s="152"/>
    </row>
    <row r="132" spans="1:6">
      <c r="A132" s="43" t="s">
        <v>97</v>
      </c>
      <c r="B132" s="44">
        <v>603.61400000000003</v>
      </c>
      <c r="C132" s="45">
        <v>0.12319978087439201</v>
      </c>
      <c r="D132" s="44">
        <v>535.16899999999998</v>
      </c>
      <c r="E132" s="45">
        <v>0.12154539661024957</v>
      </c>
      <c r="F132" s="77">
        <v>-0.11339200217357459</v>
      </c>
    </row>
    <row r="133" spans="1:6">
      <c r="A133" s="47" t="s">
        <v>98</v>
      </c>
      <c r="B133" s="48">
        <v>2241.3389999999999</v>
      </c>
      <c r="C133" s="49">
        <v>0.45746532331130307</v>
      </c>
      <c r="D133" s="48">
        <v>2256.3989999999999</v>
      </c>
      <c r="E133" s="49">
        <v>0.51246412136347674</v>
      </c>
      <c r="F133" s="78">
        <v>6.7191977652643065E-3</v>
      </c>
    </row>
    <row r="134" spans="1:6">
      <c r="A134" s="47" t="s">
        <v>99</v>
      </c>
      <c r="B134" s="48">
        <v>1640.29</v>
      </c>
      <c r="C134" s="49">
        <v>0.33478906813038872</v>
      </c>
      <c r="D134" s="48">
        <v>1368.9290000000001</v>
      </c>
      <c r="E134" s="49">
        <v>0.31090556111484846</v>
      </c>
      <c r="F134" s="78">
        <v>-0.16543477068079415</v>
      </c>
    </row>
    <row r="135" spans="1:6" ht="17.25" thickBot="1">
      <c r="A135" s="51" t="s">
        <v>100</v>
      </c>
      <c r="B135" s="52">
        <v>414.23</v>
      </c>
      <c r="C135" s="53">
        <v>8.4545827683916219E-2</v>
      </c>
      <c r="D135" s="52">
        <v>242.541</v>
      </c>
      <c r="E135" s="53">
        <v>5.508492091142525E-2</v>
      </c>
      <c r="F135" s="79">
        <v>-0.41447746421070419</v>
      </c>
    </row>
    <row r="136" spans="1:6" ht="17.25" thickBot="1">
      <c r="A136" s="80" t="s">
        <v>138</v>
      </c>
      <c r="B136" s="56">
        <v>4899.473</v>
      </c>
      <c r="C136" s="81">
        <v>1</v>
      </c>
      <c r="D136" s="56">
        <v>4403.0379999999996</v>
      </c>
      <c r="E136" s="81">
        <v>1</v>
      </c>
      <c r="F136" s="82">
        <v>-0.1013241628232262</v>
      </c>
    </row>
    <row r="137" spans="1:6" ht="17.25" thickBot="1">
      <c r="A137" s="152" t="s">
        <v>139</v>
      </c>
      <c r="B137" s="152"/>
      <c r="C137" s="152"/>
      <c r="D137" s="152"/>
      <c r="E137" s="152"/>
      <c r="F137" s="152"/>
    </row>
    <row r="138" spans="1:6">
      <c r="A138" s="43" t="s">
        <v>97</v>
      </c>
      <c r="B138" s="44">
        <v>2013.8665000000001</v>
      </c>
      <c r="C138" s="45">
        <v>0.21456692777058867</v>
      </c>
      <c r="D138" s="44">
        <v>1589.568</v>
      </c>
      <c r="E138" s="45">
        <v>0.20435679563533643</v>
      </c>
      <c r="F138" s="77">
        <v>-0.2106884939989816</v>
      </c>
    </row>
    <row r="139" spans="1:6">
      <c r="A139" s="47" t="s">
        <v>98</v>
      </c>
      <c r="B139" s="48">
        <v>2834.1824999999999</v>
      </c>
      <c r="C139" s="49">
        <v>0.30196730109278164</v>
      </c>
      <c r="D139" s="48">
        <v>2657.9875000000002</v>
      </c>
      <c r="E139" s="49">
        <v>0.34171410618405679</v>
      </c>
      <c r="F139" s="78">
        <v>-6.2167838521337226E-2</v>
      </c>
    </row>
    <row r="140" spans="1:6">
      <c r="A140" s="47" t="s">
        <v>99</v>
      </c>
      <c r="B140" s="48">
        <v>3308.5095000000001</v>
      </c>
      <c r="C140" s="49">
        <v>0.3525043586130493</v>
      </c>
      <c r="D140" s="48">
        <v>2759.8204999999998</v>
      </c>
      <c r="E140" s="49">
        <v>0.35480588053402684</v>
      </c>
      <c r="F140" s="78">
        <v>-0.16584174837642152</v>
      </c>
    </row>
    <row r="141" spans="1:6" ht="17.25" thickBot="1">
      <c r="A141" s="51" t="s">
        <v>100</v>
      </c>
      <c r="B141" s="52">
        <v>1229.1679999999999</v>
      </c>
      <c r="C141" s="53">
        <v>0.13096141252358035</v>
      </c>
      <c r="D141" s="52">
        <v>771.01959999999997</v>
      </c>
      <c r="E141" s="53">
        <v>9.912321764657997E-2</v>
      </c>
      <c r="F141" s="79">
        <v>-0.37273049737708752</v>
      </c>
    </row>
    <row r="142" spans="1:6" ht="17.25" thickBot="1">
      <c r="A142" s="80" t="s">
        <v>140</v>
      </c>
      <c r="B142" s="56">
        <v>9385.7265000000007</v>
      </c>
      <c r="C142" s="81">
        <v>1</v>
      </c>
      <c r="D142" s="56">
        <v>7778.3955999999998</v>
      </c>
      <c r="E142" s="81">
        <v>1</v>
      </c>
      <c r="F142" s="82">
        <v>-0.17125268885685097</v>
      </c>
    </row>
    <row r="143" spans="1:6" ht="17.25" thickBot="1">
      <c r="A143" s="152" t="s">
        <v>141</v>
      </c>
      <c r="B143" s="152"/>
      <c r="C143" s="152"/>
      <c r="D143" s="152"/>
      <c r="E143" s="152"/>
      <c r="F143" s="152"/>
    </row>
    <row r="144" spans="1:6">
      <c r="A144" s="43" t="s">
        <v>97</v>
      </c>
      <c r="B144" s="44">
        <v>992.30899999999997</v>
      </c>
      <c r="C144" s="45">
        <v>0.1360513765263584</v>
      </c>
      <c r="D144" s="44">
        <v>986.21050000000002</v>
      </c>
      <c r="E144" s="45">
        <v>0.14330181506773629</v>
      </c>
      <c r="F144" s="77">
        <v>-6.1457670947254739E-3</v>
      </c>
    </row>
    <row r="145" spans="1:6">
      <c r="A145" s="47" t="s">
        <v>98</v>
      </c>
      <c r="B145" s="48">
        <v>3737.971</v>
      </c>
      <c r="C145" s="49">
        <v>0.51249771992958693</v>
      </c>
      <c r="D145" s="48">
        <v>3679.9319999999998</v>
      </c>
      <c r="E145" s="49">
        <v>0.53471437885303885</v>
      </c>
      <c r="F145" s="78">
        <v>-1.5526872733897634E-2</v>
      </c>
    </row>
    <row r="146" spans="1:6">
      <c r="A146" s="47" t="s">
        <v>99</v>
      </c>
      <c r="B146" s="48">
        <v>2540.0740000000001</v>
      </c>
      <c r="C146" s="49">
        <v>0.34825902433497358</v>
      </c>
      <c r="D146" s="48">
        <v>2202.944</v>
      </c>
      <c r="E146" s="49">
        <v>0.32009989114147458</v>
      </c>
      <c r="F146" s="78">
        <v>-0.13272447968051326</v>
      </c>
    </row>
    <row r="147" spans="1:6" ht="17.25" thickBot="1">
      <c r="A147" s="51" t="s">
        <v>100</v>
      </c>
      <c r="B147" s="52">
        <v>23.2804</v>
      </c>
      <c r="C147" s="53">
        <v>3.1918792090812782E-3</v>
      </c>
      <c r="D147" s="52">
        <v>12.965199999999999</v>
      </c>
      <c r="E147" s="53">
        <v>1.8839149377503225E-3</v>
      </c>
      <c r="F147" s="79">
        <v>-0.44308517035789763</v>
      </c>
    </row>
    <row r="148" spans="1:6" ht="17.25" thickBot="1">
      <c r="A148" s="80" t="s">
        <v>184</v>
      </c>
      <c r="B148" s="56">
        <v>7293.634399999999</v>
      </c>
      <c r="C148" s="81">
        <v>1.0000000000000002</v>
      </c>
      <c r="D148" s="56">
        <v>6882.0516999999991</v>
      </c>
      <c r="E148" s="81">
        <v>1</v>
      </c>
      <c r="F148" s="82">
        <v>-5.643039908882741E-2</v>
      </c>
    </row>
    <row r="149" spans="1:6" ht="17.25" thickBot="1">
      <c r="A149" s="152" t="s">
        <v>142</v>
      </c>
      <c r="B149" s="152"/>
      <c r="C149" s="152"/>
      <c r="D149" s="152"/>
      <c r="E149" s="152"/>
      <c r="F149" s="152"/>
    </row>
    <row r="150" spans="1:6">
      <c r="A150" s="43" t="s">
        <v>97</v>
      </c>
      <c r="B150" s="44">
        <v>448.4</v>
      </c>
      <c r="C150" s="45">
        <v>0.24862339488481211</v>
      </c>
      <c r="D150" s="44">
        <v>410.62</v>
      </c>
      <c r="E150" s="45">
        <v>0.25163484206791359</v>
      </c>
      <c r="F150" s="77">
        <v>-8.4255129348795643E-2</v>
      </c>
    </row>
    <row r="151" spans="1:6">
      <c r="A151" s="47" t="s">
        <v>98</v>
      </c>
      <c r="B151" s="48">
        <v>578.04999999999995</v>
      </c>
      <c r="C151" s="49">
        <v>0.32051015480188588</v>
      </c>
      <c r="D151" s="48">
        <v>580.24</v>
      </c>
      <c r="E151" s="49">
        <v>0.35558083084478637</v>
      </c>
      <c r="F151" s="78">
        <v>3.7885996021105317E-3</v>
      </c>
    </row>
    <row r="152" spans="1:6">
      <c r="A152" s="47" t="s">
        <v>99</v>
      </c>
      <c r="B152" s="48">
        <v>702.11099999999999</v>
      </c>
      <c r="C152" s="49">
        <v>0.38929799376889007</v>
      </c>
      <c r="D152" s="48">
        <v>580.61</v>
      </c>
      <c r="E152" s="49">
        <v>0.35580757306768135</v>
      </c>
      <c r="F152" s="78">
        <v>-0.17305098481579118</v>
      </c>
    </row>
    <row r="153" spans="1:6" ht="17.25" thickBot="1">
      <c r="A153" s="51" t="s">
        <v>100</v>
      </c>
      <c r="B153" s="52">
        <v>74.97</v>
      </c>
      <c r="C153" s="53">
        <v>4.1568456544412054E-2</v>
      </c>
      <c r="D153" s="52">
        <v>60.338999999999999</v>
      </c>
      <c r="E153" s="53">
        <v>3.6976754019618717E-2</v>
      </c>
      <c r="F153" s="79">
        <v>-0.19515806322529017</v>
      </c>
    </row>
    <row r="154" spans="1:6" ht="17.25" thickBot="1">
      <c r="A154" s="80" t="s">
        <v>143</v>
      </c>
      <c r="B154" s="56">
        <v>1803.5309999999997</v>
      </c>
      <c r="C154" s="81">
        <v>1.0000000000000002</v>
      </c>
      <c r="D154" s="56">
        <v>1631.809</v>
      </c>
      <c r="E154" s="81">
        <v>1</v>
      </c>
      <c r="F154" s="82">
        <v>-9.5214332329191853E-2</v>
      </c>
    </row>
    <row r="155" spans="1:6" ht="17.25" thickBot="1">
      <c r="A155" s="152" t="s">
        <v>144</v>
      </c>
      <c r="B155" s="152"/>
      <c r="C155" s="152"/>
      <c r="D155" s="152"/>
      <c r="E155" s="152"/>
      <c r="F155" s="152"/>
    </row>
    <row r="156" spans="1:6">
      <c r="A156" s="43" t="s">
        <v>97</v>
      </c>
      <c r="B156" s="44">
        <v>2689.11</v>
      </c>
      <c r="C156" s="45">
        <v>0.2227070579514058</v>
      </c>
      <c r="D156" s="44">
        <v>2077.1999999999998</v>
      </c>
      <c r="E156" s="45">
        <v>0.20218030021029787</v>
      </c>
      <c r="F156" s="77">
        <v>-0.22755112286221102</v>
      </c>
    </row>
    <row r="157" spans="1:6">
      <c r="A157" s="47" t="s">
        <v>98</v>
      </c>
      <c r="B157" s="48">
        <v>2151.46</v>
      </c>
      <c r="C157" s="49">
        <v>0.17817989107925356</v>
      </c>
      <c r="D157" s="48">
        <v>2052.0700000000002</v>
      </c>
      <c r="E157" s="49">
        <v>0.19973431959009533</v>
      </c>
      <c r="F157" s="78">
        <v>-4.6196536305578517E-2</v>
      </c>
    </row>
    <row r="158" spans="1:6">
      <c r="A158" s="47" t="s">
        <v>99</v>
      </c>
      <c r="B158" s="48">
        <v>2223.6799999999998</v>
      </c>
      <c r="C158" s="49">
        <v>0.18416101633082396</v>
      </c>
      <c r="D158" s="48">
        <v>1858.24</v>
      </c>
      <c r="E158" s="49">
        <v>0.18086824622702866</v>
      </c>
      <c r="F158" s="78">
        <v>-0.16434019283350121</v>
      </c>
    </row>
    <row r="159" spans="1:6" ht="17.25" thickBot="1">
      <c r="A159" s="51" t="s">
        <v>100</v>
      </c>
      <c r="B159" s="52">
        <v>5010.4009999999998</v>
      </c>
      <c r="C159" s="53">
        <v>0.41495203463851665</v>
      </c>
      <c r="D159" s="52">
        <v>4286.4880000000003</v>
      </c>
      <c r="E159" s="53">
        <v>0.4172171339725782</v>
      </c>
      <c r="F159" s="79">
        <v>-0.14448204844282919</v>
      </c>
    </row>
    <row r="160" spans="1:6" ht="17.25" thickBot="1">
      <c r="A160" s="80" t="s">
        <v>145</v>
      </c>
      <c r="B160" s="56">
        <v>12074.651</v>
      </c>
      <c r="C160" s="81">
        <v>1</v>
      </c>
      <c r="D160" s="56">
        <v>10273.998</v>
      </c>
      <c r="E160" s="81">
        <v>1</v>
      </c>
      <c r="F160" s="82">
        <v>-0.14912671181966253</v>
      </c>
    </row>
    <row r="161" spans="1:6" ht="17.25" thickBot="1">
      <c r="A161" s="152" t="s">
        <v>146</v>
      </c>
      <c r="B161" s="152"/>
      <c r="C161" s="152"/>
      <c r="D161" s="152"/>
      <c r="E161" s="152"/>
      <c r="F161" s="152"/>
    </row>
    <row r="162" spans="1:6">
      <c r="A162" s="43" t="s">
        <v>97</v>
      </c>
      <c r="B162" s="44">
        <v>605.92999999999995</v>
      </c>
      <c r="C162" s="45">
        <v>8.8113638425939916E-2</v>
      </c>
      <c r="D162" s="44">
        <v>572.04</v>
      </c>
      <c r="E162" s="45">
        <v>9.5289385454759276E-2</v>
      </c>
      <c r="F162" s="77">
        <v>-5.593055303417882E-2</v>
      </c>
    </row>
    <row r="163" spans="1:6">
      <c r="A163" s="47" t="s">
        <v>98</v>
      </c>
      <c r="B163" s="48">
        <v>5026.54</v>
      </c>
      <c r="C163" s="49">
        <v>0.73095362185982549</v>
      </c>
      <c r="D163" s="48">
        <v>4492.66</v>
      </c>
      <c r="E163" s="49">
        <v>0.74837915260677368</v>
      </c>
      <c r="F163" s="78">
        <v>-0.10621222550700882</v>
      </c>
    </row>
    <row r="164" spans="1:6">
      <c r="A164" s="47" t="s">
        <v>99</v>
      </c>
      <c r="B164" s="48">
        <v>438.76</v>
      </c>
      <c r="C164" s="49">
        <v>6.3803970748709263E-2</v>
      </c>
      <c r="D164" s="48">
        <v>392.42200000000003</v>
      </c>
      <c r="E164" s="49">
        <v>6.5368944862120748E-2</v>
      </c>
      <c r="F164" s="78">
        <v>-0.10561126811924504</v>
      </c>
    </row>
    <row r="165" spans="1:6" ht="17.25" thickBot="1">
      <c r="A165" s="51" t="s">
        <v>100</v>
      </c>
      <c r="B165" s="52">
        <v>805.45799999999997</v>
      </c>
      <c r="C165" s="53">
        <v>0.11712876896552527</v>
      </c>
      <c r="D165" s="52">
        <v>546.06500000000005</v>
      </c>
      <c r="E165" s="53">
        <v>9.0962517076346297E-2</v>
      </c>
      <c r="F165" s="79">
        <v>-0.32204410409977913</v>
      </c>
    </row>
    <row r="166" spans="1:6" ht="17.25" thickBot="1">
      <c r="A166" s="80" t="s">
        <v>147</v>
      </c>
      <c r="B166" s="56">
        <v>6876.6880000000001</v>
      </c>
      <c r="C166" s="81">
        <v>0.99999999999999989</v>
      </c>
      <c r="D166" s="56">
        <v>6003.1869999999999</v>
      </c>
      <c r="E166" s="81">
        <v>1</v>
      </c>
      <c r="F166" s="82">
        <v>-0.12702350317478417</v>
      </c>
    </row>
    <row r="167" spans="1:6" ht="17.25" thickBot="1">
      <c r="A167" s="152" t="s">
        <v>78</v>
      </c>
      <c r="B167" s="152"/>
      <c r="C167" s="152"/>
      <c r="D167" s="152"/>
      <c r="E167" s="152"/>
      <c r="F167" s="152"/>
    </row>
    <row r="168" spans="1:6">
      <c r="A168" s="43" t="s">
        <v>97</v>
      </c>
      <c r="B168" s="44">
        <v>756.75625000000002</v>
      </c>
      <c r="C168" s="45">
        <v>0.17723980933674274</v>
      </c>
      <c r="D168" s="44">
        <v>536.86</v>
      </c>
      <c r="E168" s="45">
        <v>0.17101395353578341</v>
      </c>
      <c r="F168" s="77">
        <v>-0.29057738208306838</v>
      </c>
    </row>
    <row r="169" spans="1:6">
      <c r="A169" s="47" t="s">
        <v>98</v>
      </c>
      <c r="B169" s="48">
        <v>1549.19</v>
      </c>
      <c r="C169" s="49">
        <v>0.36283564255516682</v>
      </c>
      <c r="D169" s="48">
        <v>1251.066</v>
      </c>
      <c r="E169" s="49">
        <v>0.39852055059829083</v>
      </c>
      <c r="F169" s="78">
        <v>-0.19243862921914034</v>
      </c>
    </row>
    <row r="170" spans="1:6">
      <c r="A170" s="47" t="s">
        <v>99</v>
      </c>
      <c r="B170" s="48">
        <v>1132.0530000000001</v>
      </c>
      <c r="C170" s="49">
        <v>0.26513802545943643</v>
      </c>
      <c r="D170" s="48">
        <v>878.43</v>
      </c>
      <c r="E170" s="49">
        <v>0.27981929591408972</v>
      </c>
      <c r="F170" s="78">
        <v>-0.22403809715622869</v>
      </c>
    </row>
    <row r="171" spans="1:6" ht="17.25" thickBot="1">
      <c r="A171" s="51" t="s">
        <v>100</v>
      </c>
      <c r="B171" s="52">
        <v>831.67499999999995</v>
      </c>
      <c r="C171" s="53">
        <v>0.19478652264865404</v>
      </c>
      <c r="D171" s="52">
        <v>472.92</v>
      </c>
      <c r="E171" s="53">
        <v>0.15064619995183604</v>
      </c>
      <c r="F171" s="86">
        <v>-0.43136441518622048</v>
      </c>
    </row>
    <row r="172" spans="1:6" ht="17.25" thickBot="1">
      <c r="A172" s="80" t="s">
        <v>148</v>
      </c>
      <c r="B172" s="56">
        <v>4269.67425</v>
      </c>
      <c r="C172" s="81">
        <v>1</v>
      </c>
      <c r="D172" s="56">
        <v>3139.2759999999998</v>
      </c>
      <c r="E172" s="81">
        <v>1</v>
      </c>
      <c r="F172" s="82">
        <v>-0.26475046661932122</v>
      </c>
    </row>
    <row r="173" spans="1:6" ht="17.25" thickBot="1">
      <c r="A173" s="152" t="s">
        <v>149</v>
      </c>
      <c r="B173" s="152"/>
      <c r="C173" s="152"/>
      <c r="D173" s="152"/>
      <c r="E173" s="152"/>
      <c r="F173" s="152"/>
    </row>
    <row r="174" spans="1:6">
      <c r="A174" s="43" t="s">
        <v>97</v>
      </c>
      <c r="B174" s="44">
        <v>1588.579</v>
      </c>
      <c r="C174" s="45">
        <v>0.12127932244654181</v>
      </c>
      <c r="D174" s="44">
        <v>1695.7954999999999</v>
      </c>
      <c r="E174" s="45">
        <v>0.14884267665624451</v>
      </c>
      <c r="F174" s="77">
        <v>6.7492079399261939E-2</v>
      </c>
    </row>
    <row r="175" spans="1:6">
      <c r="A175" s="47" t="s">
        <v>98</v>
      </c>
      <c r="B175" s="48">
        <v>5163.33</v>
      </c>
      <c r="C175" s="49">
        <v>0.39419201938833559</v>
      </c>
      <c r="D175" s="48">
        <v>4082.6750000000002</v>
      </c>
      <c r="E175" s="49">
        <v>0.35834289860866664</v>
      </c>
      <c r="F175" s="78">
        <v>-0.2092941957999972</v>
      </c>
    </row>
    <row r="176" spans="1:6">
      <c r="A176" s="47" t="s">
        <v>99</v>
      </c>
      <c r="B176" s="48">
        <v>2332.174</v>
      </c>
      <c r="C176" s="49">
        <v>0.17804873572383947</v>
      </c>
      <c r="D176" s="48">
        <v>2091.134</v>
      </c>
      <c r="E176" s="49">
        <v>0.18354216755904779</v>
      </c>
      <c r="F176" s="78">
        <v>-0.1033542094200518</v>
      </c>
    </row>
    <row r="177" spans="1:6" ht="17.25" thickBot="1">
      <c r="A177" s="51" t="s">
        <v>100</v>
      </c>
      <c r="B177" s="52">
        <v>4014.4317999999998</v>
      </c>
      <c r="C177" s="53">
        <v>0.30647992244128319</v>
      </c>
      <c r="D177" s="52">
        <v>3523.6030000000001</v>
      </c>
      <c r="E177" s="53">
        <v>0.30927225717604107</v>
      </c>
      <c r="F177" s="79">
        <v>-0.1222660701322662</v>
      </c>
    </row>
    <row r="178" spans="1:6" ht="17.25" thickBot="1">
      <c r="A178" s="80" t="s">
        <v>150</v>
      </c>
      <c r="B178" s="56">
        <v>13098.514799999999</v>
      </c>
      <c r="C178" s="81">
        <v>1</v>
      </c>
      <c r="D178" s="56">
        <v>11393.2075</v>
      </c>
      <c r="E178" s="81">
        <v>1</v>
      </c>
      <c r="F178" s="82">
        <v>-0.13019089003892248</v>
      </c>
    </row>
    <row r="179" spans="1:6" ht="17.25" thickBot="1">
      <c r="A179" s="152" t="s">
        <v>151</v>
      </c>
      <c r="B179" s="152"/>
      <c r="C179" s="152"/>
      <c r="D179" s="152"/>
      <c r="E179" s="152"/>
      <c r="F179" s="152"/>
    </row>
    <row r="180" spans="1:6">
      <c r="A180" s="43" t="s">
        <v>97</v>
      </c>
      <c r="B180" s="44">
        <v>2127.1309999999999</v>
      </c>
      <c r="C180" s="45">
        <v>0.30897262543305432</v>
      </c>
      <c r="D180" s="44">
        <v>1963.7909999999999</v>
      </c>
      <c r="E180" s="45">
        <v>0.31310667885850585</v>
      </c>
      <c r="F180" s="77">
        <v>-7.6788876660628724E-2</v>
      </c>
    </row>
    <row r="181" spans="1:6">
      <c r="A181" s="47" t="s">
        <v>98</v>
      </c>
      <c r="B181" s="48">
        <v>2080.5</v>
      </c>
      <c r="C181" s="49">
        <v>0.30219932256803628</v>
      </c>
      <c r="D181" s="48">
        <v>1777.25</v>
      </c>
      <c r="E181" s="49">
        <v>0.28336459684420567</v>
      </c>
      <c r="F181" s="78">
        <v>-0.14575823119442444</v>
      </c>
    </row>
    <row r="182" spans="1:6">
      <c r="A182" s="47" t="s">
        <v>99</v>
      </c>
      <c r="B182" s="48">
        <v>2649.4279999999999</v>
      </c>
      <c r="C182" s="49">
        <v>0.38483794606718918</v>
      </c>
      <c r="D182" s="48">
        <v>2508.0300000000002</v>
      </c>
      <c r="E182" s="49">
        <v>0.39988010118057293</v>
      </c>
      <c r="F182" s="78">
        <v>-5.3369255552519146E-2</v>
      </c>
    </row>
    <row r="183" spans="1:6" ht="17.25" thickBot="1">
      <c r="A183" s="51" t="s">
        <v>100</v>
      </c>
      <c r="B183" s="52">
        <v>27.47</v>
      </c>
      <c r="C183" s="53">
        <v>3.9901059317202382E-3</v>
      </c>
      <c r="D183" s="52">
        <v>22.884</v>
      </c>
      <c r="E183" s="53">
        <v>3.6486231167156017E-3</v>
      </c>
      <c r="F183" s="79">
        <v>-0.16694575900982889</v>
      </c>
    </row>
    <row r="184" spans="1:6" ht="17.25" thickBot="1">
      <c r="A184" s="80" t="s">
        <v>152</v>
      </c>
      <c r="B184" s="56">
        <v>6884.5289999999995</v>
      </c>
      <c r="C184" s="81">
        <v>1</v>
      </c>
      <c r="D184" s="56">
        <v>6271.9549999999999</v>
      </c>
      <c r="E184" s="81">
        <v>1</v>
      </c>
      <c r="F184" s="82">
        <v>-8.897834550482675E-2</v>
      </c>
    </row>
    <row r="185" spans="1:6" ht="17.25" customHeight="1" thickBot="1">
      <c r="A185" s="150" t="s">
        <v>153</v>
      </c>
      <c r="B185" s="150"/>
      <c r="C185" s="150"/>
      <c r="D185" s="150"/>
      <c r="E185" s="150"/>
      <c r="F185" s="150"/>
    </row>
    <row r="186" spans="1:6">
      <c r="A186" s="43" t="s">
        <v>97</v>
      </c>
      <c r="B186" s="44">
        <v>3348.7240000000002</v>
      </c>
      <c r="C186" s="45">
        <v>0.18211651185668593</v>
      </c>
      <c r="D186" s="44">
        <v>3209.81</v>
      </c>
      <c r="E186" s="45">
        <v>0.20413358733040168</v>
      </c>
      <c r="F186" s="77">
        <v>-4.1482666233466858E-2</v>
      </c>
    </row>
    <row r="187" spans="1:6">
      <c r="A187" s="47" t="s">
        <v>98</v>
      </c>
      <c r="B187" s="48">
        <v>9180.5499999999993</v>
      </c>
      <c r="C187" s="49">
        <v>0.49927367645882365</v>
      </c>
      <c r="D187" s="48">
        <v>6858.55</v>
      </c>
      <c r="E187" s="49">
        <v>0.43618171025229735</v>
      </c>
      <c r="F187" s="78">
        <v>-0.25292602295069455</v>
      </c>
    </row>
    <row r="188" spans="1:6">
      <c r="A188" s="47" t="s">
        <v>99</v>
      </c>
      <c r="B188" s="48">
        <v>5465.4930000000004</v>
      </c>
      <c r="C188" s="49">
        <v>0.29723456478859828</v>
      </c>
      <c r="D188" s="48">
        <v>5139.07</v>
      </c>
      <c r="E188" s="49">
        <v>0.32682831527163519</v>
      </c>
      <c r="F188" s="78">
        <v>-5.9724346916188664E-2</v>
      </c>
    </row>
    <row r="189" spans="1:6" ht="17.25" thickBot="1">
      <c r="A189" s="51" t="s">
        <v>100</v>
      </c>
      <c r="B189" s="52">
        <v>393.04399999999998</v>
      </c>
      <c r="C189" s="53">
        <v>2.1375246895892062E-2</v>
      </c>
      <c r="D189" s="52">
        <v>516.63599999999997</v>
      </c>
      <c r="E189" s="53">
        <v>3.2856387145665758E-2</v>
      </c>
      <c r="F189" s="79">
        <v>0.31444825515718344</v>
      </c>
    </row>
    <row r="190" spans="1:6" ht="17.25" thickBot="1">
      <c r="A190" s="80" t="s">
        <v>154</v>
      </c>
      <c r="B190" s="56">
        <v>18387.811000000002</v>
      </c>
      <c r="C190" s="81">
        <v>1</v>
      </c>
      <c r="D190" s="56">
        <v>15724.066000000001</v>
      </c>
      <c r="E190" s="81">
        <v>1</v>
      </c>
      <c r="F190" s="82">
        <v>-0.1448647150006056</v>
      </c>
    </row>
    <row r="191" spans="1:6" ht="17.25" thickBot="1">
      <c r="A191" s="150" t="s">
        <v>155</v>
      </c>
      <c r="B191" s="150"/>
      <c r="C191" s="150"/>
      <c r="D191" s="150"/>
      <c r="E191" s="150"/>
      <c r="F191" s="150"/>
    </row>
    <row r="192" spans="1:6">
      <c r="A192" s="43" t="s">
        <v>97</v>
      </c>
      <c r="B192" s="44">
        <v>1484.12</v>
      </c>
      <c r="C192" s="45">
        <v>0.34998901066767035</v>
      </c>
      <c r="D192" s="44">
        <v>1407.0625</v>
      </c>
      <c r="E192" s="45">
        <v>0.3238205957090729</v>
      </c>
      <c r="F192" s="77">
        <v>-5.192134059240483E-2</v>
      </c>
    </row>
    <row r="193" spans="1:6">
      <c r="A193" s="47" t="s">
        <v>98</v>
      </c>
      <c r="B193" s="48">
        <v>1688.96</v>
      </c>
      <c r="C193" s="49">
        <v>0.39829490840179266</v>
      </c>
      <c r="D193" s="48">
        <v>1750.12</v>
      </c>
      <c r="E193" s="49">
        <v>0.40277166150214549</v>
      </c>
      <c r="F193" s="78">
        <v>3.6211633194391801E-2</v>
      </c>
    </row>
    <row r="194" spans="1:6" ht="16.5" customHeight="1">
      <c r="A194" s="47" t="s">
        <v>99</v>
      </c>
      <c r="B194" s="48">
        <v>994.69600000000003</v>
      </c>
      <c r="C194" s="49">
        <v>0.23457177920591937</v>
      </c>
      <c r="D194" s="48">
        <v>1044.009</v>
      </c>
      <c r="E194" s="49">
        <v>0.24026766139075806</v>
      </c>
      <c r="F194" s="78">
        <v>4.9575950843272709E-2</v>
      </c>
    </row>
    <row r="195" spans="1:6" s="30" customFormat="1" ht="17.25" thickBot="1">
      <c r="A195" s="51" t="s">
        <v>100</v>
      </c>
      <c r="B195" s="52">
        <v>72.7</v>
      </c>
      <c r="C195" s="53">
        <v>1.714430172461771E-2</v>
      </c>
      <c r="D195" s="52">
        <v>144</v>
      </c>
      <c r="E195" s="53">
        <v>3.314008139802354E-2</v>
      </c>
      <c r="F195" s="95">
        <v>0.98074277854195313</v>
      </c>
    </row>
    <row r="196" spans="1:6" ht="17.25" thickBot="1">
      <c r="A196" s="80" t="s">
        <v>156</v>
      </c>
      <c r="B196" s="56">
        <v>4240.4759999999997</v>
      </c>
      <c r="C196" s="81">
        <v>1.0000000000000002</v>
      </c>
      <c r="D196" s="56">
        <v>4345.1914999999999</v>
      </c>
      <c r="E196" s="81">
        <v>1</v>
      </c>
      <c r="F196" s="82">
        <v>2.4694279604459579E-2</v>
      </c>
    </row>
    <row r="197" spans="1:6" ht="17.25" thickBot="1">
      <c r="A197" s="150" t="s">
        <v>157</v>
      </c>
      <c r="B197" s="150"/>
      <c r="C197" s="150"/>
      <c r="D197" s="150"/>
      <c r="E197" s="150"/>
      <c r="F197" s="150"/>
    </row>
    <row r="198" spans="1:6">
      <c r="A198" s="43" t="s">
        <v>97</v>
      </c>
      <c r="B198" s="44">
        <v>771.11900000000003</v>
      </c>
      <c r="C198" s="45">
        <v>0.28494878549623875</v>
      </c>
      <c r="D198" s="44">
        <v>643.66499999999996</v>
      </c>
      <c r="E198" s="45">
        <v>0.30413704630344957</v>
      </c>
      <c r="F198" s="77">
        <v>-0.16528447619628106</v>
      </c>
    </row>
    <row r="199" spans="1:6">
      <c r="A199" s="47" t="s">
        <v>98</v>
      </c>
      <c r="B199" s="48">
        <v>57.35</v>
      </c>
      <c r="C199" s="49">
        <v>2.119233587579776E-2</v>
      </c>
      <c r="D199" s="48">
        <v>77.650000000000006</v>
      </c>
      <c r="E199" s="49">
        <v>3.6690268455583049E-2</v>
      </c>
      <c r="F199" s="78">
        <v>0.35396687009590244</v>
      </c>
    </row>
    <row r="200" spans="1:6">
      <c r="A200" s="47" t="s">
        <v>99</v>
      </c>
      <c r="B200" s="48">
        <v>455.298</v>
      </c>
      <c r="C200" s="49">
        <v>0.16824460574679978</v>
      </c>
      <c r="D200" s="48">
        <v>331.45499999999998</v>
      </c>
      <c r="E200" s="49">
        <v>0.15661523413966874</v>
      </c>
      <c r="F200" s="78">
        <v>-0.27200426973103331</v>
      </c>
    </row>
    <row r="201" spans="1:6" ht="17.25" thickBot="1">
      <c r="A201" s="51" t="s">
        <v>100</v>
      </c>
      <c r="B201" s="52">
        <v>1422.4</v>
      </c>
      <c r="C201" s="53">
        <v>0.52561427288116358</v>
      </c>
      <c r="D201" s="52">
        <v>1063.595</v>
      </c>
      <c r="E201" s="53">
        <v>0.50255745110129879</v>
      </c>
      <c r="F201" s="79">
        <v>-0.25225323397075372</v>
      </c>
    </row>
    <row r="202" spans="1:6" ht="17.25" thickBot="1">
      <c r="A202" s="80" t="s">
        <v>158</v>
      </c>
      <c r="B202" s="56">
        <v>2706.1670000000004</v>
      </c>
      <c r="C202" s="81">
        <v>0.99999999999999989</v>
      </c>
      <c r="D202" s="56">
        <v>2116.3649999999998</v>
      </c>
      <c r="E202" s="81">
        <v>1</v>
      </c>
      <c r="F202" s="82">
        <v>-0.21794737723133883</v>
      </c>
    </row>
    <row r="203" spans="1:6" ht="17.25" customHeight="1" thickBot="1">
      <c r="A203" s="150" t="s">
        <v>159</v>
      </c>
      <c r="B203" s="150"/>
      <c r="C203" s="150"/>
      <c r="D203" s="150"/>
      <c r="E203" s="150"/>
      <c r="F203" s="150"/>
    </row>
    <row r="204" spans="1:6">
      <c r="A204" s="43" t="s">
        <v>97</v>
      </c>
      <c r="B204" s="44">
        <v>1655.279</v>
      </c>
      <c r="C204" s="45">
        <v>0.20761045648541002</v>
      </c>
      <c r="D204" s="44">
        <v>1458.1610000000001</v>
      </c>
      <c r="E204" s="45">
        <v>0.20709584269043754</v>
      </c>
      <c r="F204" s="77">
        <v>-0.11908445645718935</v>
      </c>
    </row>
    <row r="205" spans="1:6">
      <c r="A205" s="47" t="s">
        <v>98</v>
      </c>
      <c r="B205" s="48">
        <v>3152.5650000000001</v>
      </c>
      <c r="C205" s="49">
        <v>0.39540491889882412</v>
      </c>
      <c r="D205" s="48">
        <v>2641.34</v>
      </c>
      <c r="E205" s="49">
        <v>0.37513726751158505</v>
      </c>
      <c r="F205" s="78">
        <v>-0.16216160491536258</v>
      </c>
    </row>
    <row r="206" spans="1:6">
      <c r="A206" s="47" t="s">
        <v>99</v>
      </c>
      <c r="B206" s="48">
        <v>2362.8000000000002</v>
      </c>
      <c r="C206" s="49">
        <v>0.29635003318698955</v>
      </c>
      <c r="D206" s="48">
        <v>2179.09</v>
      </c>
      <c r="E206" s="49">
        <v>0.30948604430395926</v>
      </c>
      <c r="F206" s="78">
        <v>-7.77509734213645E-2</v>
      </c>
    </row>
    <row r="207" spans="1:6" ht="17.25" thickBot="1">
      <c r="A207" s="51" t="s">
        <v>100</v>
      </c>
      <c r="B207" s="52">
        <v>802.36</v>
      </c>
      <c r="C207" s="53">
        <v>0.10063459142877641</v>
      </c>
      <c r="D207" s="52">
        <v>762.40499999999997</v>
      </c>
      <c r="E207" s="53">
        <v>0.10828084549401817</v>
      </c>
      <c r="F207" s="79">
        <v>-4.9796849294581058E-2</v>
      </c>
    </row>
    <row r="208" spans="1:6" ht="17.25" thickBot="1">
      <c r="A208" s="80" t="s">
        <v>160</v>
      </c>
      <c r="B208" s="56">
        <v>7973.0039999999999</v>
      </c>
      <c r="C208" s="81">
        <v>1.0000000000000002</v>
      </c>
      <c r="D208" s="56">
        <v>7040.9960000000001</v>
      </c>
      <c r="E208" s="81">
        <v>1</v>
      </c>
      <c r="F208" s="82">
        <v>-0.11689546374239868</v>
      </c>
    </row>
    <row r="210" spans="1:6">
      <c r="A210" s="16" t="s">
        <v>30</v>
      </c>
      <c r="B210" s="4"/>
      <c r="C210" s="5"/>
      <c r="D210" s="4"/>
      <c r="E210" s="5"/>
      <c r="F210" s="5"/>
    </row>
    <row r="211" spans="1:6">
      <c r="A211" s="104" t="s">
        <v>90</v>
      </c>
      <c r="B211" s="21"/>
      <c r="C211" s="21"/>
      <c r="D211" s="21"/>
      <c r="E211" s="21"/>
      <c r="F211" s="21"/>
    </row>
    <row r="212" spans="1:6">
      <c r="A212" s="5" t="s">
        <v>91</v>
      </c>
      <c r="B212" s="21"/>
      <c r="C212" s="21"/>
      <c r="D212" s="21"/>
      <c r="E212" s="21"/>
      <c r="F212" s="21"/>
    </row>
    <row r="213" spans="1:6">
      <c r="A213" s="151" t="s">
        <v>161</v>
      </c>
      <c r="B213" s="151"/>
      <c r="C213" s="151"/>
      <c r="D213" s="151"/>
      <c r="E213" s="151"/>
      <c r="F213" s="151"/>
    </row>
    <row r="214" spans="1:6">
      <c r="A214" s="151" t="s">
        <v>162</v>
      </c>
      <c r="B214" s="151"/>
      <c r="C214" s="151"/>
      <c r="D214" s="151"/>
      <c r="E214" s="151"/>
      <c r="F214" s="151"/>
    </row>
    <row r="215" spans="1:6" ht="28.5" customHeight="1">
      <c r="A215" s="148" t="s">
        <v>192</v>
      </c>
      <c r="B215" s="148"/>
      <c r="C215" s="148"/>
      <c r="D215" s="148"/>
      <c r="E215" s="148"/>
      <c r="F215" s="148"/>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7" activePane="bottomRight" state="frozen"/>
      <selection pane="topRight" activeCell="B1" sqref="B1"/>
      <selection pane="bottomLeft" activeCell="A11" sqref="A11"/>
      <selection pane="bottomRight" activeCell="A10" sqref="A10:C42"/>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Noviembre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163</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0" t="s">
        <v>164</v>
      </c>
      <c r="B10" s="102" t="s">
        <v>191</v>
      </c>
      <c r="C10" s="102" t="s">
        <v>196</v>
      </c>
      <c r="E10" s="2"/>
      <c r="F10" s="2"/>
      <c r="G10" s="2"/>
      <c r="H10" s="2"/>
    </row>
    <row r="11" spans="1:8">
      <c r="A11" s="40" t="s">
        <v>169</v>
      </c>
      <c r="B11" s="39">
        <v>0.32323622867680929</v>
      </c>
      <c r="C11" s="39">
        <v>0.31892273988166325</v>
      </c>
      <c r="E11" s="2"/>
      <c r="F11" s="2"/>
      <c r="G11" s="2"/>
      <c r="H11" s="2"/>
    </row>
    <row r="12" spans="1:8">
      <c r="A12" s="40" t="s">
        <v>174</v>
      </c>
      <c r="B12" s="39">
        <v>0.13182456486705996</v>
      </c>
      <c r="C12" s="39">
        <v>0.1392741335615742</v>
      </c>
      <c r="E12" s="2"/>
      <c r="F12" s="2"/>
      <c r="G12" s="2"/>
      <c r="H12" s="2"/>
    </row>
    <row r="13" spans="1:8">
      <c r="A13" s="40" t="s">
        <v>116</v>
      </c>
      <c r="B13" s="39">
        <v>6.5527530247256827E-2</v>
      </c>
      <c r="C13" s="39">
        <v>7.2054559560117692E-2</v>
      </c>
      <c r="E13" s="2"/>
      <c r="F13" s="2"/>
      <c r="G13" s="2"/>
      <c r="H13" s="2"/>
    </row>
    <row r="14" spans="1:8">
      <c r="A14" s="40" t="s">
        <v>104</v>
      </c>
      <c r="B14" s="39">
        <v>6.256007469772995E-2</v>
      </c>
      <c r="C14" s="39">
        <v>5.859098360630903E-2</v>
      </c>
      <c r="E14" s="2"/>
      <c r="F14" s="2"/>
      <c r="G14" s="2"/>
      <c r="H14" s="2"/>
    </row>
    <row r="15" spans="1:8">
      <c r="A15" s="40" t="s">
        <v>121</v>
      </c>
      <c r="B15" s="39">
        <v>4.2891871613511968E-2</v>
      </c>
      <c r="C15" s="39">
        <v>3.9895875439297936E-2</v>
      </c>
      <c r="E15" s="2"/>
      <c r="F15" s="2"/>
      <c r="G15" s="2"/>
      <c r="H15" s="2"/>
    </row>
    <row r="16" spans="1:8">
      <c r="A16" s="40" t="s">
        <v>123</v>
      </c>
      <c r="B16" s="39">
        <v>3.6195184613044398E-2</v>
      </c>
      <c r="C16" s="39">
        <v>3.775071536638569E-2</v>
      </c>
      <c r="E16" s="2"/>
      <c r="F16" s="2"/>
      <c r="G16" s="2"/>
      <c r="H16" s="2"/>
    </row>
    <row r="17" spans="1:8">
      <c r="A17" s="40" t="s">
        <v>120</v>
      </c>
      <c r="B17" s="39">
        <v>3.2389391447397706E-2</v>
      </c>
      <c r="C17" s="39">
        <v>3.4480236535596377E-2</v>
      </c>
      <c r="E17" s="2"/>
      <c r="F17" s="2"/>
      <c r="G17" s="2"/>
      <c r="H17" s="2"/>
    </row>
    <row r="18" spans="1:8">
      <c r="A18" s="40" t="s">
        <v>118</v>
      </c>
      <c r="B18" s="39">
        <v>3.0184442037569502E-2</v>
      </c>
      <c r="C18" s="39">
        <v>3.2387137935103359E-2</v>
      </c>
      <c r="E18" s="2"/>
      <c r="F18" s="2"/>
      <c r="G18" s="2"/>
      <c r="H18" s="2"/>
    </row>
    <row r="19" spans="1:8">
      <c r="A19" s="40" t="s">
        <v>153</v>
      </c>
      <c r="B19" s="39">
        <v>2.9073886122784526E-2</v>
      </c>
      <c r="C19" s="39">
        <v>2.6846941968370838E-2</v>
      </c>
      <c r="E19" s="2"/>
      <c r="F19" s="2"/>
      <c r="G19" s="2"/>
      <c r="H19" s="2"/>
    </row>
    <row r="20" spans="1:8">
      <c r="A20" s="40" t="s">
        <v>175</v>
      </c>
      <c r="B20" s="39">
        <v>2.536307364552335E-2</v>
      </c>
      <c r="C20" s="39">
        <v>2.6302407272479632E-2</v>
      </c>
      <c r="E20" s="2"/>
      <c r="F20" s="2"/>
      <c r="G20" s="2"/>
      <c r="H20" s="2"/>
    </row>
    <row r="21" spans="1:8">
      <c r="A21" s="40" t="s">
        <v>149</v>
      </c>
      <c r="B21" s="39">
        <v>2.0710715792804688E-2</v>
      </c>
      <c r="C21" s="39">
        <v>1.9452524594218021E-2</v>
      </c>
      <c r="E21" s="2"/>
      <c r="F21" s="2"/>
      <c r="G21" s="2"/>
      <c r="H21" s="2"/>
    </row>
    <row r="22" spans="1:8">
      <c r="A22" s="40" t="s">
        <v>106</v>
      </c>
      <c r="B22" s="39">
        <v>1.8561695703835358E-2</v>
      </c>
      <c r="C22" s="39">
        <v>1.8199816265497663E-2</v>
      </c>
      <c r="E22" s="2"/>
      <c r="F22" s="2"/>
      <c r="G22" s="2"/>
      <c r="H22" s="2"/>
    </row>
    <row r="23" spans="1:8">
      <c r="A23" s="40" t="s">
        <v>144</v>
      </c>
      <c r="B23" s="39">
        <v>1.9091833614472451E-2</v>
      </c>
      <c r="C23" s="39">
        <v>1.754160966312136E-2</v>
      </c>
      <c r="E23" s="2"/>
      <c r="F23" s="2"/>
      <c r="G23" s="2"/>
      <c r="H23" s="2"/>
    </row>
    <row r="24" spans="1:8">
      <c r="A24" s="40" t="s">
        <v>102</v>
      </c>
      <c r="B24" s="39">
        <v>1.599528428812582E-2</v>
      </c>
      <c r="C24" s="39">
        <v>1.5611053896318901E-2</v>
      </c>
      <c r="E24" s="2"/>
      <c r="F24" s="2"/>
      <c r="G24" s="2"/>
      <c r="H24" s="2"/>
    </row>
    <row r="25" spans="1:8">
      <c r="A25" s="40" t="s">
        <v>131</v>
      </c>
      <c r="B25" s="39">
        <v>1.4253396234559209E-2</v>
      </c>
      <c r="C25" s="39">
        <v>1.4018279185081495E-2</v>
      </c>
      <c r="E25" s="2"/>
      <c r="F25" s="2"/>
      <c r="G25" s="2"/>
      <c r="H25" s="2"/>
    </row>
    <row r="26" spans="1:8">
      <c r="A26" s="40" t="s">
        <v>139</v>
      </c>
      <c r="B26" s="39">
        <v>1.484024082260803E-2</v>
      </c>
      <c r="C26" s="39">
        <v>1.3280670233782474E-2</v>
      </c>
      <c r="E26" s="2"/>
      <c r="F26" s="2"/>
      <c r="G26" s="2"/>
      <c r="H26" s="2"/>
    </row>
    <row r="27" spans="1:8">
      <c r="A27" s="40" t="s">
        <v>177</v>
      </c>
      <c r="B27" s="39">
        <v>1.2606514736991016E-2</v>
      </c>
      <c r="C27" s="39">
        <v>1.2021649553717925E-2</v>
      </c>
      <c r="E27" s="2"/>
      <c r="F27" s="2"/>
      <c r="G27" s="2"/>
      <c r="H27" s="2"/>
    </row>
    <row r="28" spans="1:8">
      <c r="A28" s="40" t="s">
        <v>141</v>
      </c>
      <c r="B28" s="39">
        <v>1.1532329539760001E-2</v>
      </c>
      <c r="C28" s="39">
        <v>1.1750271374670386E-2</v>
      </c>
      <c r="E28" s="2"/>
      <c r="F28" s="2"/>
      <c r="G28" s="2"/>
      <c r="H28" s="2"/>
    </row>
    <row r="29" spans="1:8">
      <c r="A29" s="40" t="s">
        <v>186</v>
      </c>
      <c r="B29" s="39">
        <v>1.0885472564135428E-2</v>
      </c>
      <c r="C29" s="39">
        <v>1.0708605007968887E-2</v>
      </c>
      <c r="E29" s="2"/>
      <c r="F29" s="2"/>
      <c r="G29" s="2"/>
      <c r="H29" s="2"/>
    </row>
    <row r="30" spans="1:8">
      <c r="A30" s="40" t="s">
        <v>146</v>
      </c>
      <c r="B30" s="39">
        <v>1.0873074767514136E-2</v>
      </c>
      <c r="C30" s="39">
        <v>1.0249716136670898E-2</v>
      </c>
      <c r="E30" s="2"/>
      <c r="F30" s="2"/>
      <c r="G30" s="2"/>
      <c r="H30" s="2"/>
    </row>
    <row r="31" spans="1:8">
      <c r="A31" s="40" t="s">
        <v>185</v>
      </c>
      <c r="B31" s="39">
        <v>9.493711189337551E-3</v>
      </c>
      <c r="C31" s="39">
        <v>9.561420392064552E-3</v>
      </c>
      <c r="E31" s="2"/>
      <c r="F31" s="2"/>
      <c r="G31" s="2"/>
      <c r="H31" s="2"/>
    </row>
    <row r="32" spans="1:8">
      <c r="A32" s="40" t="s">
        <v>171</v>
      </c>
      <c r="B32" s="39">
        <v>7.9552649541450981E-3</v>
      </c>
      <c r="C32" s="39">
        <v>7.8099550359069176E-3</v>
      </c>
      <c r="E32" s="2"/>
      <c r="F32" s="2"/>
      <c r="G32" s="2"/>
      <c r="H32" s="2"/>
    </row>
    <row r="33" spans="1:9">
      <c r="A33" s="40" t="s">
        <v>137</v>
      </c>
      <c r="B33" s="39">
        <v>7.7468014035850952E-3</v>
      </c>
      <c r="C33" s="39">
        <v>7.5176551453378267E-3</v>
      </c>
      <c r="E33" s="2"/>
      <c r="F33" s="2"/>
      <c r="G33" s="2"/>
      <c r="H33" s="2"/>
    </row>
    <row r="34" spans="1:9">
      <c r="A34" s="40" t="s">
        <v>155</v>
      </c>
      <c r="B34" s="39">
        <v>6.7048283414703801E-3</v>
      </c>
      <c r="C34" s="39">
        <v>7.41888923907838E-3</v>
      </c>
      <c r="E34" s="2"/>
      <c r="F34" s="2"/>
      <c r="G34" s="2"/>
      <c r="H34" s="2"/>
    </row>
    <row r="35" spans="1:9">
      <c r="A35" s="40" t="s">
        <v>127</v>
      </c>
      <c r="B35" s="39">
        <v>6.8848417869486469E-3</v>
      </c>
      <c r="C35" s="39">
        <v>6.981786354612436E-3</v>
      </c>
      <c r="E35" s="2"/>
      <c r="F35" s="2"/>
      <c r="G35" s="2"/>
      <c r="H35" s="2"/>
    </row>
    <row r="36" spans="1:9">
      <c r="A36" s="40" t="s">
        <v>170</v>
      </c>
      <c r="B36" s="39">
        <v>7.1553975697057079E-3</v>
      </c>
      <c r="C36" s="39">
        <v>6.9697716984835935E-3</v>
      </c>
      <c r="E36" s="2"/>
      <c r="F36" s="2"/>
      <c r="G36" s="2"/>
      <c r="H36" s="2"/>
    </row>
    <row r="37" spans="1:9">
      <c r="A37" s="40" t="s">
        <v>125</v>
      </c>
      <c r="B37" s="39">
        <v>5.1570297309187644E-3</v>
      </c>
      <c r="C37" s="39">
        <v>6.3189747117166793E-3</v>
      </c>
      <c r="E37" s="2"/>
      <c r="F37" s="2"/>
      <c r="G37" s="2"/>
      <c r="H37" s="2"/>
    </row>
    <row r="38" spans="1:9">
      <c r="A38" s="40" t="s">
        <v>187</v>
      </c>
      <c r="B38" s="39">
        <v>6.7509951524890822E-3</v>
      </c>
      <c r="C38" s="39">
        <v>5.3599342940114422E-3</v>
      </c>
      <c r="E38" s="2"/>
      <c r="F38" s="2"/>
      <c r="G38" s="2"/>
      <c r="H38" s="2"/>
    </row>
    <row r="39" spans="1:9">
      <c r="A39" s="40" t="s">
        <v>172</v>
      </c>
      <c r="B39" s="39">
        <v>4.6490377540902503E-3</v>
      </c>
      <c r="C39" s="39">
        <v>4.3872250429908364E-3</v>
      </c>
      <c r="E39" s="2"/>
      <c r="F39" s="2"/>
      <c r="G39" s="2"/>
      <c r="H39" s="2"/>
    </row>
    <row r="40" spans="1:9">
      <c r="A40" s="40" t="s">
        <v>157</v>
      </c>
      <c r="B40" s="39">
        <v>4.2788557695767823E-3</v>
      </c>
      <c r="C40" s="39">
        <v>3.6134374110927251E-3</v>
      </c>
      <c r="E40" s="2"/>
      <c r="F40" s="2"/>
      <c r="G40" s="2"/>
      <c r="H40" s="2"/>
    </row>
    <row r="41" spans="1:9">
      <c r="A41" s="40" t="s">
        <v>188</v>
      </c>
      <c r="B41" s="39">
        <v>2.8516529190403192E-3</v>
      </c>
      <c r="C41" s="39">
        <v>2.7861166142691875E-3</v>
      </c>
      <c r="E41" s="2"/>
      <c r="F41" s="2"/>
      <c r="G41" s="2"/>
      <c r="H41" s="2"/>
    </row>
    <row r="42" spans="1:9">
      <c r="A42" s="40" t="s">
        <v>189</v>
      </c>
      <c r="B42" s="39">
        <v>1.7747773951990317E-3</v>
      </c>
      <c r="C42" s="39">
        <v>1.9349070224895322E-3</v>
      </c>
      <c r="E42" s="2"/>
      <c r="F42" s="2"/>
      <c r="G42" s="2"/>
      <c r="H42" s="2"/>
    </row>
    <row r="43" spans="1:9">
      <c r="A43" s="93"/>
      <c r="B43" s="94"/>
      <c r="C43" s="94"/>
      <c r="E43" s="2"/>
      <c r="F43" s="2"/>
      <c r="G43" s="2"/>
      <c r="H43" s="2"/>
    </row>
    <row r="44" spans="1:9">
      <c r="A44" s="17" t="s">
        <v>30</v>
      </c>
      <c r="B44" s="4"/>
      <c r="C44" s="5"/>
      <c r="D44" s="4"/>
      <c r="E44" s="5"/>
      <c r="F44" s="6"/>
      <c r="G44" s="6"/>
      <c r="H44" s="22"/>
      <c r="I44" s="23"/>
    </row>
    <row r="45" spans="1:9">
      <c r="A45" s="148" t="s">
        <v>192</v>
      </c>
      <c r="B45" s="148"/>
      <c r="C45" s="148"/>
      <c r="D45" s="105"/>
      <c r="E45" s="105"/>
      <c r="F45" s="105"/>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34" zoomScaleNormal="100" workbookViewId="0">
      <selection activeCell="B44" sqref="B44:D44"/>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Noviembre 2024</v>
      </c>
      <c r="B4" s="162"/>
      <c r="C4" s="162"/>
      <c r="D4" s="162"/>
      <c r="E4"/>
    </row>
    <row r="5" spans="1:6" s="1" customFormat="1" ht="17.100000000000001" customHeight="1">
      <c r="A5" s="162"/>
      <c r="B5" s="162"/>
      <c r="C5" s="162"/>
      <c r="D5" s="162"/>
      <c r="E5"/>
    </row>
    <row r="6" spans="1:6" s="1" customFormat="1" ht="15.75" customHeight="1">
      <c r="A6" s="144" t="s">
        <v>165</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164</v>
      </c>
      <c r="B10" s="161" t="str">
        <f>'3'!C10</f>
        <v>Noviembre 2024</v>
      </c>
      <c r="C10" s="161"/>
      <c r="D10" s="161"/>
    </row>
    <row r="11" spans="1:6" ht="25.5" customHeight="1" thickBot="1">
      <c r="A11" s="163"/>
      <c r="B11" s="96" t="s">
        <v>166</v>
      </c>
      <c r="C11" s="96" t="s">
        <v>167</v>
      </c>
      <c r="D11" s="96" t="s">
        <v>168</v>
      </c>
    </row>
    <row r="12" spans="1:6">
      <c r="A12" s="92" t="s">
        <v>102</v>
      </c>
      <c r="B12" s="98">
        <v>1387</v>
      </c>
      <c r="C12" s="98">
        <v>957</v>
      </c>
      <c r="D12" s="98">
        <v>2344</v>
      </c>
    </row>
    <row r="13" spans="1:6">
      <c r="A13" s="92" t="s">
        <v>104</v>
      </c>
      <c r="B13" s="98">
        <v>29</v>
      </c>
      <c r="C13" s="98">
        <v>3171</v>
      </c>
      <c r="D13" s="98">
        <v>3200</v>
      </c>
    </row>
    <row r="14" spans="1:6">
      <c r="A14" s="92" t="s">
        <v>106</v>
      </c>
      <c r="B14" s="98">
        <v>4</v>
      </c>
      <c r="C14" s="98">
        <v>637</v>
      </c>
      <c r="D14" s="98">
        <v>641</v>
      </c>
    </row>
    <row r="15" spans="1:6">
      <c r="A15" s="92" t="s">
        <v>169</v>
      </c>
      <c r="B15" s="98">
        <v>2700</v>
      </c>
      <c r="C15" s="98">
        <v>27644</v>
      </c>
      <c r="D15" s="98">
        <v>30344</v>
      </c>
    </row>
    <row r="16" spans="1:6">
      <c r="A16" s="92" t="s">
        <v>170</v>
      </c>
      <c r="B16" s="98">
        <v>628</v>
      </c>
      <c r="C16" s="98">
        <v>1316</v>
      </c>
      <c r="D16" s="98">
        <v>1944</v>
      </c>
    </row>
    <row r="17" spans="1:4">
      <c r="A17" s="92" t="s">
        <v>171</v>
      </c>
      <c r="B17" s="98">
        <v>486</v>
      </c>
      <c r="C17" s="98">
        <v>1745</v>
      </c>
      <c r="D17" s="98">
        <v>2231</v>
      </c>
    </row>
    <row r="18" spans="1:4">
      <c r="A18" s="92" t="s">
        <v>172</v>
      </c>
      <c r="B18" s="98">
        <v>100</v>
      </c>
      <c r="C18" s="98">
        <v>474</v>
      </c>
      <c r="D18" s="98">
        <v>574</v>
      </c>
    </row>
    <row r="19" spans="1:4">
      <c r="A19" s="92" t="s">
        <v>116</v>
      </c>
      <c r="B19" s="98">
        <v>1589</v>
      </c>
      <c r="C19" s="98">
        <v>7537</v>
      </c>
      <c r="D19" s="98">
        <v>9126</v>
      </c>
    </row>
    <row r="20" spans="1:4">
      <c r="A20" s="92" t="s">
        <v>118</v>
      </c>
      <c r="B20" s="98">
        <v>496</v>
      </c>
      <c r="C20" s="98">
        <v>2779</v>
      </c>
      <c r="D20" s="98">
        <v>3275</v>
      </c>
    </row>
    <row r="21" spans="1:4">
      <c r="A21" s="92" t="s">
        <v>120</v>
      </c>
      <c r="B21" s="98">
        <v>239</v>
      </c>
      <c r="C21" s="98">
        <v>3032</v>
      </c>
      <c r="D21" s="98">
        <v>3271</v>
      </c>
    </row>
    <row r="22" spans="1:4">
      <c r="A22" s="92" t="s">
        <v>121</v>
      </c>
      <c r="B22" s="98">
        <v>49</v>
      </c>
      <c r="C22" s="98">
        <v>2346</v>
      </c>
      <c r="D22" s="98">
        <v>2395</v>
      </c>
    </row>
    <row r="23" spans="1:4">
      <c r="A23" s="92" t="s">
        <v>123</v>
      </c>
      <c r="B23" s="98">
        <v>304</v>
      </c>
      <c r="C23" s="98">
        <v>2947</v>
      </c>
      <c r="D23" s="98">
        <v>3251</v>
      </c>
    </row>
    <row r="24" spans="1:4">
      <c r="A24" s="92" t="s">
        <v>125</v>
      </c>
      <c r="B24" s="98">
        <v>75</v>
      </c>
      <c r="C24" s="98">
        <v>703</v>
      </c>
      <c r="D24" s="98">
        <v>778</v>
      </c>
    </row>
    <row r="25" spans="1:4">
      <c r="A25" s="92" t="s">
        <v>57</v>
      </c>
      <c r="B25" s="98">
        <v>21</v>
      </c>
      <c r="C25" s="98">
        <v>255</v>
      </c>
      <c r="D25" s="98">
        <v>276</v>
      </c>
    </row>
    <row r="26" spans="1:4">
      <c r="A26" s="92" t="s">
        <v>127</v>
      </c>
      <c r="B26" s="98">
        <v>149</v>
      </c>
      <c r="C26" s="98">
        <v>761</v>
      </c>
      <c r="D26" s="98">
        <v>910</v>
      </c>
    </row>
    <row r="27" spans="1:4">
      <c r="A27" s="92" t="s">
        <v>173</v>
      </c>
      <c r="B27" s="98">
        <v>2645</v>
      </c>
      <c r="C27" s="98">
        <v>695</v>
      </c>
      <c r="D27" s="98">
        <v>3340</v>
      </c>
    </row>
    <row r="28" spans="1:4">
      <c r="A28" s="92" t="s">
        <v>131</v>
      </c>
      <c r="B28" s="98">
        <v>646</v>
      </c>
      <c r="C28" s="98">
        <v>1134</v>
      </c>
      <c r="D28" s="98">
        <v>1780</v>
      </c>
    </row>
    <row r="29" spans="1:4">
      <c r="A29" s="92" t="s">
        <v>174</v>
      </c>
      <c r="B29" s="98">
        <v>208</v>
      </c>
      <c r="C29" s="98">
        <v>9096</v>
      </c>
      <c r="D29" s="98">
        <v>9304</v>
      </c>
    </row>
    <row r="30" spans="1:4">
      <c r="A30" s="92" t="s">
        <v>175</v>
      </c>
      <c r="B30" s="98">
        <v>454</v>
      </c>
      <c r="C30" s="98">
        <v>2904</v>
      </c>
      <c r="D30" s="98">
        <v>3358</v>
      </c>
    </row>
    <row r="31" spans="1:4">
      <c r="A31" s="92" t="s">
        <v>137</v>
      </c>
      <c r="B31" s="98">
        <v>799</v>
      </c>
      <c r="C31" s="98">
        <v>654</v>
      </c>
      <c r="D31" s="98">
        <v>1453</v>
      </c>
    </row>
    <row r="32" spans="1:4">
      <c r="A32" s="92" t="s">
        <v>139</v>
      </c>
      <c r="B32" s="98">
        <v>524</v>
      </c>
      <c r="C32" s="98">
        <v>1408</v>
      </c>
      <c r="D32" s="98">
        <v>1932</v>
      </c>
    </row>
    <row r="33" spans="1:4">
      <c r="A33" s="92" t="s">
        <v>141</v>
      </c>
      <c r="B33" s="98">
        <v>918</v>
      </c>
      <c r="C33" s="98">
        <v>1081</v>
      </c>
      <c r="D33" s="98">
        <v>1999</v>
      </c>
    </row>
    <row r="34" spans="1:4">
      <c r="A34" s="92" t="s">
        <v>142</v>
      </c>
      <c r="B34" s="98">
        <v>81</v>
      </c>
      <c r="C34" s="98">
        <v>283</v>
      </c>
      <c r="D34" s="98">
        <v>364</v>
      </c>
    </row>
    <row r="35" spans="1:4">
      <c r="A35" s="92" t="s">
        <v>144</v>
      </c>
      <c r="B35" s="98">
        <v>507</v>
      </c>
      <c r="C35" s="98">
        <v>1076</v>
      </c>
      <c r="D35" s="98">
        <v>1583</v>
      </c>
    </row>
    <row r="36" spans="1:4">
      <c r="A36" s="92" t="s">
        <v>146</v>
      </c>
      <c r="B36" s="98">
        <v>89</v>
      </c>
      <c r="C36" s="98">
        <v>1103</v>
      </c>
      <c r="D36" s="98">
        <v>1192</v>
      </c>
    </row>
    <row r="37" spans="1:4">
      <c r="A37" s="92" t="s">
        <v>79</v>
      </c>
      <c r="B37" s="98">
        <v>60</v>
      </c>
      <c r="C37" s="98">
        <v>310</v>
      </c>
      <c r="D37" s="98">
        <v>370</v>
      </c>
    </row>
    <row r="38" spans="1:4">
      <c r="A38" s="92" t="s">
        <v>149</v>
      </c>
      <c r="B38" s="98">
        <v>1409</v>
      </c>
      <c r="C38" s="98">
        <v>1498</v>
      </c>
      <c r="D38" s="98">
        <v>2907</v>
      </c>
    </row>
    <row r="39" spans="1:4">
      <c r="A39" s="92" t="s">
        <v>176</v>
      </c>
      <c r="B39" s="98">
        <v>255</v>
      </c>
      <c r="C39" s="98">
        <v>1203</v>
      </c>
      <c r="D39" s="98">
        <v>1458</v>
      </c>
    </row>
    <row r="40" spans="1:4">
      <c r="A40" s="92" t="s">
        <v>153</v>
      </c>
      <c r="B40" s="98">
        <v>784</v>
      </c>
      <c r="C40" s="98">
        <v>2271</v>
      </c>
      <c r="D40" s="98">
        <v>3055</v>
      </c>
    </row>
    <row r="41" spans="1:4">
      <c r="A41" s="92" t="s">
        <v>155</v>
      </c>
      <c r="B41" s="98">
        <v>34</v>
      </c>
      <c r="C41" s="98">
        <v>315</v>
      </c>
      <c r="D41" s="98">
        <v>349</v>
      </c>
    </row>
    <row r="42" spans="1:4">
      <c r="A42" s="92" t="s">
        <v>157</v>
      </c>
      <c r="B42" s="98">
        <v>153</v>
      </c>
      <c r="C42" s="98">
        <v>304</v>
      </c>
      <c r="D42" s="98">
        <v>457</v>
      </c>
    </row>
    <row r="43" spans="1:4">
      <c r="A43" s="97" t="s">
        <v>177</v>
      </c>
      <c r="B43" s="99">
        <v>97</v>
      </c>
      <c r="C43" s="99">
        <v>1498</v>
      </c>
      <c r="D43" s="99">
        <v>1595</v>
      </c>
    </row>
    <row r="44" spans="1:4">
      <c r="A44" t="s">
        <v>198</v>
      </c>
      <c r="B44" s="99">
        <v>17919</v>
      </c>
      <c r="C44" s="99">
        <v>83137</v>
      </c>
      <c r="D44" s="99">
        <v>101056</v>
      </c>
    </row>
    <row r="45" spans="1:4">
      <c r="A45" s="16" t="s">
        <v>30</v>
      </c>
    </row>
    <row r="46" spans="1:4">
      <c r="A46" s="104" t="s">
        <v>90</v>
      </c>
    </row>
    <row r="47" spans="1:4" ht="18" customHeight="1">
      <c r="A47" s="160" t="s">
        <v>178</v>
      </c>
      <c r="B47" s="160"/>
      <c r="C47" s="160"/>
      <c r="D47" s="160"/>
    </row>
    <row r="48" spans="1:4" ht="24.75" customHeight="1">
      <c r="A48" s="160" t="s">
        <v>179</v>
      </c>
      <c r="B48" s="160"/>
      <c r="C48" s="160"/>
      <c r="D48" s="160"/>
    </row>
    <row r="49" spans="1:4">
      <c r="A49" s="148" t="s">
        <v>192</v>
      </c>
      <c r="B49" s="148"/>
      <c r="C49" s="148"/>
      <c r="D49" s="148"/>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2024-12-08T22:12:46Z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