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7af4197b43e4943/Documentos/ARCHIVOS PUBL JULIO/"/>
    </mc:Choice>
  </mc:AlternateContent>
  <xr:revisionPtr revIDLastSave="0" documentId="14_{4A0D3B7D-17F1-4D1C-A04A-C650B435DD8C}" xr6:coauthVersionLast="47" xr6:coauthVersionMax="47" xr10:uidLastSave="{00000000-0000-0000-0000-000000000000}"/>
  <bookViews>
    <workbookView xWindow="-108" yWindow="-108" windowWidth="23256" windowHeight="12576" tabRatio="815" xr2:uid="{1F131086-3AA4-4DB1-8FF6-7DA2C20C69F2}"/>
  </bookViews>
  <sheets>
    <sheet name="Indice" sheetId="518" r:id="rId1"/>
    <sheet name="Cuadro 1" sheetId="520" r:id="rId2"/>
    <sheet name="Cuadro 2" sheetId="521" r:id="rId3"/>
    <sheet name="Cuadro3" sheetId="524" r:id="rId4"/>
    <sheet name="Cuadro 4" sheetId="523" r:id="rId5"/>
    <sheet name="Cuadro 5" sheetId="525" r:id="rId6"/>
    <sheet name="Cuadro 6" sheetId="526" r:id="rId7"/>
    <sheet name="Cuadro 7" sheetId="527" r:id="rId8"/>
    <sheet name="Cuadro 8" sheetId="528" r:id="rId9"/>
    <sheet name="Cuadro 9" sheetId="529" r:id="rId10"/>
    <sheet name="Cuadro 10" sheetId="530" r:id="rId11"/>
  </sheets>
  <definedNames>
    <definedName name="_____PR2">#N/A</definedName>
    <definedName name="_____PR3">#N/A</definedName>
    <definedName name="_____PR4">#N/A</definedName>
    <definedName name="____PR1">#N/A</definedName>
    <definedName name="____PR2">#N/A</definedName>
    <definedName name="____PR3">#N/A</definedName>
    <definedName name="____PR4">#N/A</definedName>
    <definedName name="___PR1">#N/A</definedName>
    <definedName name="___PR2">#N/A</definedName>
    <definedName name="___PR3">#N/A</definedName>
    <definedName name="___PR4">#N/A</definedName>
    <definedName name="__PR1">#N/A</definedName>
    <definedName name="__PR2">#N/A</definedName>
    <definedName name="__PR3">#N/A</definedName>
    <definedName name="__PR4">#N/A</definedName>
    <definedName name="_xlnm._FilterDatabase" localSheetId="10" hidden="1">'Cuadro 10'!$A$11:$J$19</definedName>
    <definedName name="_xlnm._FilterDatabase" localSheetId="8" hidden="1">'Cuadro 8'!$A$10:$K$180</definedName>
    <definedName name="_xlnm._FilterDatabase" localSheetId="9" hidden="1">'Cuadro 9'!$A$6:$K$82</definedName>
    <definedName name="_GDP80" localSheetId="10">#REF!</definedName>
    <definedName name="_GDP80" localSheetId="8">#REF!</definedName>
    <definedName name="_GDP80" localSheetId="9">#REF!</definedName>
    <definedName name="_GDP80">#REF!</definedName>
    <definedName name="_GDP81" localSheetId="10">#REF!</definedName>
    <definedName name="_GDP81" localSheetId="8">#REF!</definedName>
    <definedName name="_GDP81" localSheetId="9">#REF!</definedName>
    <definedName name="_GDP81">#REF!</definedName>
    <definedName name="_GDP82" localSheetId="10">#REF!</definedName>
    <definedName name="_GDP82" localSheetId="8">#REF!</definedName>
    <definedName name="_GDP82" localSheetId="9">#REF!</definedName>
    <definedName name="_GDP82">#REF!</definedName>
    <definedName name="_GDP83" localSheetId="10">#REF!</definedName>
    <definedName name="_GDP83" localSheetId="8">#REF!</definedName>
    <definedName name="_GDP83" localSheetId="9">#REF!</definedName>
    <definedName name="_GDP83">#REF!</definedName>
    <definedName name="_GDP84" localSheetId="10">#REF!</definedName>
    <definedName name="_GDP84" localSheetId="8">#REF!</definedName>
    <definedName name="_GDP84" localSheetId="9">#REF!</definedName>
    <definedName name="_GDP84">#REF!</definedName>
    <definedName name="_GDP85" localSheetId="10">#REF!</definedName>
    <definedName name="_GDP85" localSheetId="8">#REF!</definedName>
    <definedName name="_GDP85" localSheetId="9">#REF!</definedName>
    <definedName name="_GDP85">#REF!</definedName>
    <definedName name="_GDP86" localSheetId="10">#REF!</definedName>
    <definedName name="_GDP86" localSheetId="8">#REF!</definedName>
    <definedName name="_GDP86" localSheetId="9">#REF!</definedName>
    <definedName name="_GDP86">#REF!</definedName>
    <definedName name="_GDP87" localSheetId="10">#REF!</definedName>
    <definedName name="_GDP87" localSheetId="8">#REF!</definedName>
    <definedName name="_GDP87" localSheetId="9">#REF!</definedName>
    <definedName name="_GDP87">#REF!</definedName>
    <definedName name="_GDP88" localSheetId="10">#REF!</definedName>
    <definedName name="_GDP88" localSheetId="8">#REF!</definedName>
    <definedName name="_GDP88" localSheetId="9">#REF!</definedName>
    <definedName name="_GDP88">#REF!</definedName>
    <definedName name="_GDP89" localSheetId="10">#REF!</definedName>
    <definedName name="_GDP89" localSheetId="8">#REF!</definedName>
    <definedName name="_GDP89" localSheetId="9">#REF!</definedName>
    <definedName name="_GDP89">#REF!</definedName>
    <definedName name="_GDP90" localSheetId="10">#REF!</definedName>
    <definedName name="_GDP90" localSheetId="8">#REF!</definedName>
    <definedName name="_GDP90" localSheetId="9">#REF!</definedName>
    <definedName name="_GDP90">#REF!</definedName>
    <definedName name="_GDP91" localSheetId="10">#REF!</definedName>
    <definedName name="_GDP91" localSheetId="8">#REF!</definedName>
    <definedName name="_GDP91" localSheetId="9">#REF!</definedName>
    <definedName name="_GDP91">#REF!</definedName>
    <definedName name="_GDP92" localSheetId="10">#REF!</definedName>
    <definedName name="_GDP92" localSheetId="8">#REF!</definedName>
    <definedName name="_GDP92" localSheetId="9">#REF!</definedName>
    <definedName name="_GDP92">#REF!</definedName>
    <definedName name="_GDP93" localSheetId="10">#REF!</definedName>
    <definedName name="_GDP93" localSheetId="8">#REF!</definedName>
    <definedName name="_GDP93" localSheetId="9">#REF!</definedName>
    <definedName name="_GDP93">#REF!</definedName>
    <definedName name="_GDP94" localSheetId="10">#REF!</definedName>
    <definedName name="_GDP94" localSheetId="8">#REF!</definedName>
    <definedName name="_GDP94" localSheetId="9">#REF!</definedName>
    <definedName name="_GDP94">#REF!</definedName>
    <definedName name="_Order1" hidden="1">255</definedName>
    <definedName name="_Order2" hidden="1">255</definedName>
    <definedName name="_PR1">#N/A</definedName>
    <definedName name="_PR2">#N/A</definedName>
    <definedName name="_PR3">#N/A</definedName>
    <definedName name="_PR4">#N/A</definedName>
    <definedName name="A" localSheetId="10">#REF!</definedName>
    <definedName name="A" localSheetId="8">#REF!</definedName>
    <definedName name="A" localSheetId="9">#REF!</definedName>
    <definedName name="A">#REF!</definedName>
    <definedName name="aitr" localSheetId="10">#REF!</definedName>
    <definedName name="aitr" localSheetId="8">#REF!</definedName>
    <definedName name="aitr" localSheetId="9">#REF!</definedName>
    <definedName name="aitr">#REF!</definedName>
    <definedName name="apwtr" localSheetId="10">#REF!</definedName>
    <definedName name="apwtr" localSheetId="8">#REF!</definedName>
    <definedName name="apwtr" localSheetId="9">#REF!</definedName>
    <definedName name="apwtr">#REF!</definedName>
    <definedName name="_xlnm.Print_Area" localSheetId="10">'Cuadro 10'!$A$11:$J$19</definedName>
    <definedName name="_xlnm.Print_Area" localSheetId="8">'Cuadro 8'!$A$10:$K$183</definedName>
    <definedName name="_xlnm.Print_Area" localSheetId="9">'Cuadro 9'!$A$6:$K$76</definedName>
    <definedName name="B">#REF!</definedName>
    <definedName name="CIQWBGuid" hidden="1">"27488ac6-e100-4911-9b5c-a86b80830ca0"</definedName>
    <definedName name="codeAUT99" localSheetId="10">#REF!</definedName>
    <definedName name="codeAUT99" localSheetId="8">#REF!</definedName>
    <definedName name="codeAUT99" localSheetId="9">#REF!</definedName>
    <definedName name="codeAUT99">#REF!</definedName>
    <definedName name="codeCAN99" localSheetId="10">#REF!</definedName>
    <definedName name="codeCAN99" localSheetId="8">#REF!</definedName>
    <definedName name="codeCAN99" localSheetId="9">#REF!</definedName>
    <definedName name="codeCAN99">#REF!</definedName>
    <definedName name="codeDEU99" localSheetId="10">#REF!</definedName>
    <definedName name="codeDEU99" localSheetId="8">#REF!</definedName>
    <definedName name="codeDEU99" localSheetId="9">#REF!</definedName>
    <definedName name="codeDEU99">#REF!</definedName>
    <definedName name="codeFIN" localSheetId="10">#REF!</definedName>
    <definedName name="codeFIN" localSheetId="8">#REF!</definedName>
    <definedName name="codeFIN" localSheetId="9">#REF!</definedName>
    <definedName name="codeFIN">#REF!</definedName>
    <definedName name="codeFIN99" localSheetId="10">#REF!</definedName>
    <definedName name="codeFIN99" localSheetId="8">#REF!</definedName>
    <definedName name="codeFIN99" localSheetId="9">#REF!</definedName>
    <definedName name="codeFIN99">#REF!</definedName>
    <definedName name="codeGBR" localSheetId="10">#REF!</definedName>
    <definedName name="codeGBR" localSheetId="8">#REF!</definedName>
    <definedName name="codeGBR" localSheetId="9">#REF!</definedName>
    <definedName name="codeGBR">#REF!</definedName>
    <definedName name="codeGBR99" localSheetId="10">#REF!</definedName>
    <definedName name="codeGBR99" localSheetId="8">#REF!</definedName>
    <definedName name="codeGBR99" localSheetId="9">#REF!</definedName>
    <definedName name="codeGBR99">#REF!</definedName>
    <definedName name="codeIRL" localSheetId="10">#REF!</definedName>
    <definedName name="codeIRL" localSheetId="8">#REF!</definedName>
    <definedName name="codeIRL" localSheetId="9">#REF!</definedName>
    <definedName name="codeIRL">#REF!</definedName>
    <definedName name="codeNZL99" localSheetId="10">#REF!</definedName>
    <definedName name="codeNZL99" localSheetId="8">#REF!</definedName>
    <definedName name="codeNZL99" localSheetId="9">#REF!</definedName>
    <definedName name="codeNZL99">#REF!</definedName>
    <definedName name="codeUSA99" localSheetId="10">#REF!</definedName>
    <definedName name="codeUSA99" localSheetId="8">#REF!</definedName>
    <definedName name="codeUSA99" localSheetId="9">#REF!</definedName>
    <definedName name="codeUSA99">#REF!</definedName>
    <definedName name="dfg" localSheetId="10">#REF!</definedName>
    <definedName name="dfg" localSheetId="8">#REF!</definedName>
    <definedName name="dfg" localSheetId="9">#REF!</definedName>
    <definedName name="dfg">#REF!</definedName>
    <definedName name="EIRE" localSheetId="10">#REF!</definedName>
    <definedName name="EIRE" localSheetId="8">#REF!</definedName>
    <definedName name="EIRE" localSheetId="9">#REF!</definedName>
    <definedName name="EIRE">#REF!</definedName>
    <definedName name="euro" localSheetId="10">#REF!</definedName>
    <definedName name="euro" localSheetId="8">#REF!</definedName>
    <definedName name="euro" localSheetId="9">#REF!</definedName>
    <definedName name="euro">#REF!</definedName>
    <definedName name="FECHA">#REF!</definedName>
    <definedName name="gdp" localSheetId="10">#REF!</definedName>
    <definedName name="gdp" localSheetId="8">#REF!</definedName>
    <definedName name="gdp" localSheetId="9">#REF!</definedName>
    <definedName name="gdp">#REF!</definedName>
    <definedName name="GobE">#REF!</definedName>
    <definedName name="GobR">#REF!</definedName>
    <definedName name="HogE">#REF!</definedName>
    <definedName name="HogR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43618.8273148148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FLSHE">#REF!</definedName>
    <definedName name="ISFLSHR">#REF!</definedName>
    <definedName name="PERIODO">#REF!</definedName>
    <definedName name="RANGIRL">#REF!</definedName>
    <definedName name="RestoE">#REF!</definedName>
    <definedName name="RestoR">#REF!</definedName>
    <definedName name="rngAUT99" localSheetId="10">#REF!</definedName>
    <definedName name="rngAUT99" localSheetId="8">#REF!</definedName>
    <definedName name="rngAUT99" localSheetId="9">#REF!</definedName>
    <definedName name="rngAUT99">#REF!</definedName>
    <definedName name="rngCAN99" localSheetId="10">#REF!</definedName>
    <definedName name="rngCAN99" localSheetId="8">#REF!</definedName>
    <definedName name="rngCAN99" localSheetId="9">#REF!</definedName>
    <definedName name="rngCAN99">#REF!</definedName>
    <definedName name="rngDEU99" localSheetId="10">#REF!</definedName>
    <definedName name="rngDEU99" localSheetId="8">#REF!</definedName>
    <definedName name="rngDEU99" localSheetId="9">#REF!</definedName>
    <definedName name="rngDEU99">#REF!</definedName>
    <definedName name="rngFIN" localSheetId="10">#REF!</definedName>
    <definedName name="rngFIN" localSheetId="8">#REF!</definedName>
    <definedName name="rngFIN" localSheetId="9">#REF!</definedName>
    <definedName name="rngFIN">#REF!</definedName>
    <definedName name="rngFIN99" localSheetId="10">#REF!</definedName>
    <definedName name="rngFIN99" localSheetId="8">#REF!</definedName>
    <definedName name="rngFIN99" localSheetId="9">#REF!</definedName>
    <definedName name="rngFIN99">#REF!</definedName>
    <definedName name="rngGBR" localSheetId="10">#REF!</definedName>
    <definedName name="rngGBR" localSheetId="8">#REF!</definedName>
    <definedName name="rngGBR" localSheetId="9">#REF!</definedName>
    <definedName name="rngGBR">#REF!</definedName>
    <definedName name="rngGBR99" localSheetId="10">#REF!</definedName>
    <definedName name="rngGBR99" localSheetId="8">#REF!</definedName>
    <definedName name="rngGBR99" localSheetId="9">#REF!</definedName>
    <definedName name="rngGBR99">#REF!</definedName>
    <definedName name="rngIRL" localSheetId="10">#REF!</definedName>
    <definedName name="rngIRL" localSheetId="8">#REF!</definedName>
    <definedName name="rngIRL" localSheetId="9">#REF!</definedName>
    <definedName name="rngIRL">#REF!</definedName>
    <definedName name="rngNZL99" localSheetId="10">#REF!</definedName>
    <definedName name="rngNZL99" localSheetId="8">#REF!</definedName>
    <definedName name="rngNZL99" localSheetId="9">#REF!</definedName>
    <definedName name="rngNZL99">#REF!</definedName>
    <definedName name="rngUSA99" localSheetId="10">#REF!</definedName>
    <definedName name="rngUSA99" localSheetId="8">#REF!</definedName>
    <definedName name="rngUSA99" localSheetId="9">#REF!</definedName>
    <definedName name="rngUSA99">#REF!</definedName>
    <definedName name="sdfg" localSheetId="10">#REF!</definedName>
    <definedName name="sdfg" localSheetId="8">#REF!</definedName>
    <definedName name="sdfg" localSheetId="9">#REF!</definedName>
    <definedName name="sdfg">#REF!</definedName>
    <definedName name="SocFinE">#REF!</definedName>
    <definedName name="SocFinR">#REF!</definedName>
    <definedName name="SocNoFinE">#REF!</definedName>
    <definedName name="SocNoFinR">#REF!</definedName>
    <definedName name="TITULO">#REF!</definedName>
    <definedName name="_xlnm.Print_Titles" localSheetId="8">'Cuadro 8'!$10:$10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24" l="1"/>
  <c r="P17" i="521"/>
  <c r="O17" i="521"/>
  <c r="N17" i="521"/>
  <c r="M17" i="521"/>
  <c r="L17" i="521"/>
  <c r="K17" i="521"/>
  <c r="J17" i="521"/>
  <c r="I17" i="521"/>
  <c r="H17" i="521"/>
  <c r="G17" i="521"/>
  <c r="F17" i="521"/>
  <c r="E17" i="521"/>
  <c r="D17" i="521"/>
  <c r="C17" i="521"/>
</calcChain>
</file>

<file path=xl/sharedStrings.xml><?xml version="1.0" encoding="utf-8"?>
<sst xmlns="http://schemas.openxmlformats.org/spreadsheetml/2006/main" count="929" uniqueCount="443">
  <si>
    <t>Gasto social público y privado</t>
  </si>
  <si>
    <t>Miles de millones de pesos</t>
  </si>
  <si>
    <t>Código</t>
  </si>
  <si>
    <t>Área de política social</t>
  </si>
  <si>
    <r>
      <t>2022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</si>
  <si>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</si>
  <si>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t>01</t>
  </si>
  <si>
    <t>Vejez</t>
  </si>
  <si>
    <t>02</t>
  </si>
  <si>
    <t>Sobrevivientes</t>
  </si>
  <si>
    <t>03</t>
  </si>
  <si>
    <t>Prestaciones relacionadas con la incapacidad</t>
  </si>
  <si>
    <t>04</t>
  </si>
  <si>
    <t>Salud</t>
  </si>
  <si>
    <t>05</t>
  </si>
  <si>
    <t>Familia</t>
  </si>
  <si>
    <t>06</t>
  </si>
  <si>
    <t>Programas de mercado laboral</t>
  </si>
  <si>
    <t>07</t>
  </si>
  <si>
    <t>Desempleo</t>
  </si>
  <si>
    <t>08</t>
  </si>
  <si>
    <t>Vivienda</t>
  </si>
  <si>
    <t>09</t>
  </si>
  <si>
    <t>Otras áreas de política social</t>
  </si>
  <si>
    <t>TOTAL</t>
  </si>
  <si>
    <t>Participación porcentual</t>
  </si>
  <si>
    <t>Variación anual (%)</t>
  </si>
  <si>
    <t>Fuente: DANE, Cuentas Nacionales</t>
  </si>
  <si>
    <r>
      <rPr>
        <vertAlign val="superscript"/>
        <sz val="9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</si>
  <si>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8"/>
        <rFont val="Segoe UI"/>
        <family val="2"/>
      </rPr>
      <t>preliminar</t>
    </r>
  </si>
  <si>
    <t>Gasto social privado voluntario</t>
  </si>
  <si>
    <t>Gasto social privado obligatorio</t>
  </si>
  <si>
    <t>Gasto social por tipo de beneficio</t>
  </si>
  <si>
    <t>Gasto social público y privado. Participación sobre el PIB a precios corrientes</t>
  </si>
  <si>
    <t>PIB a precios corrientes</t>
  </si>
  <si>
    <t>Tipo de beneficio</t>
  </si>
  <si>
    <t>Beneficios en dinero</t>
  </si>
  <si>
    <t>Beneficios en especie</t>
  </si>
  <si>
    <t>CUENTAS DE SECTORES INSTITUCIONALES</t>
  </si>
  <si>
    <t>Cuadro 1.</t>
  </si>
  <si>
    <t>Cuadro 2.</t>
  </si>
  <si>
    <t>Cuadro 3.</t>
  </si>
  <si>
    <t>Cuadro 4.</t>
  </si>
  <si>
    <t>Cuadro 5.</t>
  </si>
  <si>
    <t>Cuadro 6.</t>
  </si>
  <si>
    <t>GASTO SOCIAL PUBLICO Y PRIVADO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</si>
  <si>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</si>
  <si>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2010 - 2023</t>
    </r>
    <r>
      <rPr>
        <b/>
        <vertAlign val="superscript"/>
        <sz val="9"/>
        <rFont val="Segoe UI"/>
        <family val="2"/>
      </rPr>
      <t>pr</t>
    </r>
  </si>
  <si>
    <r>
      <t>2011 - 2023</t>
    </r>
    <r>
      <rPr>
        <b/>
        <vertAlign val="superscript"/>
        <sz val="9"/>
        <rFont val="Segoe UI"/>
        <family val="2"/>
      </rPr>
      <t>pr</t>
    </r>
  </si>
  <si>
    <r>
      <t>Fuente:</t>
    </r>
    <r>
      <rPr>
        <sz val="8"/>
        <rFont val="Segoe UI"/>
        <family val="2"/>
      </rPr>
      <t xml:space="preserve"> DANE, Cuentas Nacionales</t>
    </r>
  </si>
  <si>
    <r>
      <t xml:space="preserve">Fuente: </t>
    </r>
    <r>
      <rPr>
        <sz val="8"/>
        <rFont val="Segoe UI"/>
        <family val="2"/>
      </rPr>
      <t>DANE, Cuentas Nacionales</t>
    </r>
  </si>
  <si>
    <r>
      <t xml:space="preserve">Fuente: </t>
    </r>
    <r>
      <rPr>
        <sz val="8"/>
        <rFont val="Segoe UI"/>
        <family val="2"/>
      </rPr>
      <t>DANE, Gasto social publico y privado - SOCX</t>
    </r>
  </si>
  <si>
    <t>Actualizado 26 de julio de 2024</t>
  </si>
  <si>
    <t>Participacion porcentual y miles de millones de pesos</t>
  </si>
  <si>
    <r>
      <t>Gasto social público y privado 2010 - 2023</t>
    </r>
    <r>
      <rPr>
        <u/>
        <vertAlign val="superscript"/>
        <sz val="9"/>
        <color rgb="FF0000FF"/>
        <rFont val="Segoe UI"/>
        <family val="2"/>
      </rPr>
      <t>pr</t>
    </r>
  </si>
  <si>
    <r>
      <t>Gasto social público 2010 - 2023</t>
    </r>
    <r>
      <rPr>
        <u/>
        <vertAlign val="superscript"/>
        <sz val="9"/>
        <color rgb="FF0000FF"/>
        <rFont val="Segoe UI"/>
        <family val="2"/>
      </rPr>
      <t>pr</t>
    </r>
  </si>
  <si>
    <r>
      <t>Gasto social privado obligatorio 2010 - 2023</t>
    </r>
    <r>
      <rPr>
        <u/>
        <vertAlign val="superscript"/>
        <sz val="9"/>
        <color rgb="FF0000FF"/>
        <rFont val="Segoe UI"/>
        <family val="2"/>
      </rPr>
      <t>pr</t>
    </r>
  </si>
  <si>
    <r>
      <t>Gasto social privado voluntario 2010 - 2023</t>
    </r>
    <r>
      <rPr>
        <u/>
        <vertAlign val="superscript"/>
        <sz val="9"/>
        <color rgb="FF0000FF"/>
        <rFont val="Segoe UI"/>
        <family val="2"/>
      </rPr>
      <t>pr</t>
    </r>
  </si>
  <si>
    <r>
      <t>Gasto social por tipo de beneficio 2010 - 2023</t>
    </r>
    <r>
      <rPr>
        <u/>
        <vertAlign val="superscript"/>
        <sz val="9"/>
        <color rgb="FF0000FF"/>
        <rFont val="Segoe UI"/>
        <family val="2"/>
      </rPr>
      <t>pr</t>
    </r>
  </si>
  <si>
    <r>
      <t>Gasto social público y privado. Participación sobre el PIB a precios corrientes 2010 - 2023</t>
    </r>
    <r>
      <rPr>
        <u/>
        <vertAlign val="superscript"/>
        <sz val="9"/>
        <color rgb="FF0000FF"/>
        <rFont val="Segoe UI"/>
        <family val="2"/>
      </rPr>
      <t>pr</t>
    </r>
  </si>
  <si>
    <t>Nombre indicador</t>
  </si>
  <si>
    <t>Cuadro 7.</t>
  </si>
  <si>
    <t>Gasto social/Ingreso  nacional  disponible</t>
  </si>
  <si>
    <t xml:space="preserve"> Indicadores </t>
  </si>
  <si>
    <t>Porcentaje(%)</t>
  </si>
  <si>
    <t>Gasto social publico/ingreso efectivo del gobierno</t>
  </si>
  <si>
    <t>Gasto social publico /gasto efectivo del gobierno</t>
  </si>
  <si>
    <t>Gasto social/PIB</t>
  </si>
  <si>
    <t>Gasto social/ingreso efectivo de los hogares</t>
  </si>
  <si>
    <t>2010 - 2023pr</t>
  </si>
  <si>
    <t>Gasto social público</t>
  </si>
  <si>
    <t>Code</t>
  </si>
  <si>
    <t xml:space="preserve">Area de Politica </t>
  </si>
  <si>
    <t>170.10.1.0.0.0</t>
  </si>
  <si>
    <t>VEJEZ</t>
  </si>
  <si>
    <t>170.10.1.1.0.0</t>
  </si>
  <si>
    <t>170.10.1.1.1.0</t>
  </si>
  <si>
    <t>Pension</t>
  </si>
  <si>
    <t>170.10.1.1.1.1</t>
  </si>
  <si>
    <t>Prestaciones pensionarias de la seguridad social</t>
  </si>
  <si>
    <t>170.10.1.1.1.2</t>
  </si>
  <si>
    <t>Otras prestaciones de los otros seguros sociales en pensión</t>
  </si>
  <si>
    <t>170.10.1.1.1.3</t>
  </si>
  <si>
    <t>Prestaciones de asistencia social</t>
  </si>
  <si>
    <t>Programa Colombia Mayor y subsidio de aporte a pensión</t>
  </si>
  <si>
    <t>170.10.1.2.0.0</t>
  </si>
  <si>
    <t>170.10.1.2.1.0</t>
  </si>
  <si>
    <t>Atención residencial / servicios de ayuda a domicilio</t>
  </si>
  <si>
    <t>Atención residencial para adultos mayores de 60 años (DIF)</t>
  </si>
  <si>
    <t>170.10.2.0.0.0</t>
  </si>
  <si>
    <t>SOBREVIVIENTES</t>
  </si>
  <si>
    <t>170.10.2.1.0.0</t>
  </si>
  <si>
    <t>170.10.2.1.1.0</t>
  </si>
  <si>
    <t>170.10.2.1.1.1</t>
  </si>
  <si>
    <t>Pension de viudez</t>
  </si>
  <si>
    <t>170.10.2.1.1.2</t>
  </si>
  <si>
    <t>Pension de viudez debido a accidente laboral</t>
  </si>
  <si>
    <t>170.10.2.1.1.3</t>
  </si>
  <si>
    <t>Pensión de huerfanos</t>
  </si>
  <si>
    <t>170.10.2.1.1.4</t>
  </si>
  <si>
    <t xml:space="preserve">Pensión de fallecimiento </t>
  </si>
  <si>
    <t>170.10.2.1.2.0</t>
  </si>
  <si>
    <t xml:space="preserve">Otros beneficios en dinero </t>
  </si>
  <si>
    <t>170.10.2.2.0.0</t>
  </si>
  <si>
    <t>170.10.2.2.1.0</t>
  </si>
  <si>
    <t>Gastos funerarios</t>
  </si>
  <si>
    <t>170.10.2.2.1.1</t>
  </si>
  <si>
    <t>Auxilios funerarios y de entierro</t>
  </si>
  <si>
    <t>170.10.2.2.2.0</t>
  </si>
  <si>
    <t>Otros beneficios en especie</t>
  </si>
  <si>
    <t>170.10.3.0.0.0</t>
  </si>
  <si>
    <t>BENEFICIOS RELACIONADOS CON LA INCAPACIDAD (discapacidad, lesión y enfermedad ocupacional, enfermedad)</t>
  </si>
  <si>
    <t>170.10.3.1.0.0</t>
  </si>
  <si>
    <t>170.10.3.1.1.0</t>
  </si>
  <si>
    <t>Pensiones de invalidez</t>
  </si>
  <si>
    <t xml:space="preserve">Pension de invalidez </t>
  </si>
  <si>
    <t>170.10.3.1.2.0</t>
  </si>
  <si>
    <t>Pensiones (lesiones y enfermedades profesionales)</t>
  </si>
  <si>
    <t>Pensión laboral por discapacidad por lesiones laborales (incapacidad permanente)</t>
  </si>
  <si>
    <t xml:space="preserve">Pensión de invalidez ocupacional por lesiones laborales </t>
  </si>
  <si>
    <t>170.10.3.1.3.0</t>
  </si>
  <si>
    <t>Licencia por enfermedad pagada (lesión y enfermedad ocupacional)</t>
  </si>
  <si>
    <t>170.10.3.1.4.0</t>
  </si>
  <si>
    <t>Licencia por enfermedad pagada (otras prestaciones diarias por enfermedad)</t>
  </si>
  <si>
    <t>170.10.3.1.5.0</t>
  </si>
  <si>
    <t>Otros beneficios en dinero</t>
  </si>
  <si>
    <t xml:space="preserve">Subsidios por enfermedad o accidente no ocupacional </t>
  </si>
  <si>
    <t>170.10.3.2.0.0</t>
  </si>
  <si>
    <t>170.10.3.2.1.0</t>
  </si>
  <si>
    <t>170.10.3.2.2.0</t>
  </si>
  <si>
    <t>Servicios de rehabilitación</t>
  </si>
  <si>
    <t>170.10.3.2.3.0</t>
  </si>
  <si>
    <t>170.10.3.2.4.0</t>
  </si>
  <si>
    <t>Asistencia a las personas con discapacidad (DIF)</t>
  </si>
  <si>
    <t>170.10.4.0.0.0</t>
  </si>
  <si>
    <t>SALUD</t>
  </si>
  <si>
    <t>170.10.4.1.0.0</t>
  </si>
  <si>
    <t>170.10.4.1.1.0</t>
  </si>
  <si>
    <t>Servicios de salud</t>
  </si>
  <si>
    <t>Servicios médicos, hospitalarios y farmacéuticos</t>
  </si>
  <si>
    <t>170.10.4.2.0.0</t>
  </si>
  <si>
    <t>170.10.4.2.1.0</t>
  </si>
  <si>
    <t>Regimen Contributivo</t>
  </si>
  <si>
    <t>170.10.4.2.1.1</t>
  </si>
  <si>
    <t>170.10.4.2.1.2</t>
  </si>
  <si>
    <t>Atencion preventiva</t>
  </si>
  <si>
    <t>170.10.4.2.1.3</t>
  </si>
  <si>
    <t>Gastos administrativos regimen Contributivo</t>
  </si>
  <si>
    <t>170.10.4.2.2.0</t>
  </si>
  <si>
    <t xml:space="preserve">Regimen Subsidiado </t>
  </si>
  <si>
    <t>170.10.4.2.2.1</t>
  </si>
  <si>
    <t>170.10.4.2.2.2</t>
  </si>
  <si>
    <t>170.10.4.2.2.3</t>
  </si>
  <si>
    <t>Gastos administrativos regimen subsidiado</t>
  </si>
  <si>
    <t>170.10.4.2.3.0</t>
  </si>
  <si>
    <t>Regimenes especiales, exceptuados y FOMAG</t>
  </si>
  <si>
    <t>170.10.4.2.4.0</t>
  </si>
  <si>
    <t>Asistencia social en salud</t>
  </si>
  <si>
    <t>170.10.4.2.4.1</t>
  </si>
  <si>
    <t>Subsidio a población no cubierta por regimen subsidiado y sin afiliación (Subsidio a la oferta)</t>
  </si>
  <si>
    <t>170.10.4.2.4.2</t>
  </si>
  <si>
    <t>Salud pública</t>
  </si>
  <si>
    <t>170.10.4.2.4.3</t>
  </si>
  <si>
    <t>Programas de vacunación</t>
  </si>
  <si>
    <t>170.10.5.0.0.0</t>
  </si>
  <si>
    <t>FAMILIA</t>
  </si>
  <si>
    <t>170.10.5.1.0.0</t>
  </si>
  <si>
    <t xml:space="preserve">Gobierno Central </t>
  </si>
  <si>
    <t>170.10.5.1.1.1</t>
  </si>
  <si>
    <t>Apoyo a la primera infancia</t>
  </si>
  <si>
    <t>170.10.5.1.1.2</t>
  </si>
  <si>
    <t>Apoyo a la niñez y adolescencia</t>
  </si>
  <si>
    <t>170.10.5.1.1.3</t>
  </si>
  <si>
    <t>Fortalecimiento a la familia</t>
  </si>
  <si>
    <t>170.10.5.1.1.4</t>
  </si>
  <si>
    <t>Programas de apoyo a la familia en el proceso de paz</t>
  </si>
  <si>
    <t>170.10.5.1.1.5</t>
  </si>
  <si>
    <t>Ingreso solidario</t>
  </si>
  <si>
    <t xml:space="preserve">Gobierno Local </t>
  </si>
  <si>
    <t>170.10.5.1.2.1</t>
  </si>
  <si>
    <t>Protección integral a la primera infancia</t>
  </si>
  <si>
    <t>170.10.5.1.2.2</t>
  </si>
  <si>
    <t>Protección integral a la niñez</t>
  </si>
  <si>
    <t>170.10.5.1.2.3</t>
  </si>
  <si>
    <t>Protección integral a la adolescencia</t>
  </si>
  <si>
    <t>170.10.5.1.2.4</t>
  </si>
  <si>
    <t>Atención y apoyo a padres/madres cabeza de hogar</t>
  </si>
  <si>
    <t>170.10.5.1.2.5</t>
  </si>
  <si>
    <t>Tranferencias condicionadas</t>
  </si>
  <si>
    <t>170.10.5.1.2.6</t>
  </si>
  <si>
    <t>Tranferencias no condicionadas</t>
  </si>
  <si>
    <t>170.10.5.1.2.7</t>
  </si>
  <si>
    <t xml:space="preserve">Compensacion IVA </t>
  </si>
  <si>
    <t>170.10.5.1.3.0</t>
  </si>
  <si>
    <t>Licencias de maternidad y paternidad</t>
  </si>
  <si>
    <t>170.10.5.2.0.0</t>
  </si>
  <si>
    <t>Gobierno Central</t>
  </si>
  <si>
    <t>170.10.5.2.1.1</t>
  </si>
  <si>
    <t>170.10.5.2.1.2</t>
  </si>
  <si>
    <t>Atención y prevención a la desnutrición</t>
  </si>
  <si>
    <t>170.10.5.2.1.3</t>
  </si>
  <si>
    <t>170.10.5.2.1.4</t>
  </si>
  <si>
    <t>170.10.5.2.1.5</t>
  </si>
  <si>
    <t>170.10.5.2.1.6</t>
  </si>
  <si>
    <t xml:space="preserve">Sistema nacional de bienestar familiar </t>
  </si>
  <si>
    <t>170.10.5.2.1.7</t>
  </si>
  <si>
    <t>Fortalecimiento de la calidad en la educación preescolar</t>
  </si>
  <si>
    <t>170.10.5.2.1.8</t>
  </si>
  <si>
    <t>Fortalecimiento de la cobertura con calidad para el sector educativo rural</t>
  </si>
  <si>
    <t>170.10.5.2.1.9</t>
  </si>
  <si>
    <t>Asistencia y asesoría para la descentralización,reorganización y aplicación el enfoque diferencial en el sector educativo nacional</t>
  </si>
  <si>
    <t>170.10.5.2.1.10</t>
  </si>
  <si>
    <t>Mejoramiento de la calidad de la educación inicial para la primera infancia en el marco de la atención integral en Colombia</t>
  </si>
  <si>
    <t>170.10.5.2.1.11</t>
  </si>
  <si>
    <t>Programa de alimentación escolar PAE</t>
  </si>
  <si>
    <t>170.10.5.2.2.1</t>
  </si>
  <si>
    <t>Subsidios a servicios públicos hogares</t>
  </si>
  <si>
    <t>170.10.5.2.2.2</t>
  </si>
  <si>
    <t>170.10.5.2.2.3</t>
  </si>
  <si>
    <t>170.10.5.2.2.4</t>
  </si>
  <si>
    <t>170.10.5.2.2.5</t>
  </si>
  <si>
    <t>170.10.5.2.2.6</t>
  </si>
  <si>
    <t>Internados</t>
  </si>
  <si>
    <t>170.10.5.2.2.7</t>
  </si>
  <si>
    <t>Alimentación escolar</t>
  </si>
  <si>
    <t>170.10.5.2.2.8</t>
  </si>
  <si>
    <t>Transporte escolar</t>
  </si>
  <si>
    <t>170.10.6.0.0.0</t>
  </si>
  <si>
    <t>PROGRAMAS DE MERCADO LABORAL</t>
  </si>
  <si>
    <t>170.10.6.1.0.0</t>
  </si>
  <si>
    <t>.....</t>
  </si>
  <si>
    <t>170.10.6.1.1.1</t>
  </si>
  <si>
    <t>Apoyo sostenimiento educación para el trabajo aprendices SENA</t>
  </si>
  <si>
    <t>170.10.6.1.1.2</t>
  </si>
  <si>
    <t>Programa de apoyo al empleo formal - PAEF. Art. 21, ley 2155 DE 2021 y a la Prima - PAP</t>
  </si>
  <si>
    <t>170.10.6.1.1.3</t>
  </si>
  <si>
    <t>Programa de Apoyo a Empresas Afectadas por el Paro nacional</t>
  </si>
  <si>
    <t>170.10.6.1.1.4</t>
  </si>
  <si>
    <t>Programa de apoyo a la generación de nuevo empleo</t>
  </si>
  <si>
    <t>170.10.6.1.1.5</t>
  </si>
  <si>
    <t>Programa jóvenes</t>
  </si>
  <si>
    <t>170.10.6.1.2.1</t>
  </si>
  <si>
    <t>Competencias laborales generales y formación para el trabajo y desarrollo humano-Apoyo financiero</t>
  </si>
  <si>
    <t>170.10.6.1.2.2</t>
  </si>
  <si>
    <t>Promoción de capacitación para empleo</t>
  </si>
  <si>
    <t>170.10.6.2.0.0</t>
  </si>
  <si>
    <t>170.10.6.2.1.1</t>
  </si>
  <si>
    <t>Subisidio alimentacion</t>
  </si>
  <si>
    <t>170.10.6.2.1.2</t>
  </si>
  <si>
    <t>Programas de activación laboral población desplazada y vulnerable</t>
  </si>
  <si>
    <t>170.10.6.2.1.3</t>
  </si>
  <si>
    <t>Educacion para el trabajo y desarrollo humano EDTH</t>
  </si>
  <si>
    <t>170.10.6.2.1.4</t>
  </si>
  <si>
    <t>Mejoramiento de los procesos educativos en los centros de reclusion</t>
  </si>
  <si>
    <t>170.10.6.2.1.5</t>
  </si>
  <si>
    <t>Educación para el trabajo-SENA</t>
  </si>
  <si>
    <t>170.10.6.2.1.6</t>
  </si>
  <si>
    <t>Apoyo proyectos productivos</t>
  </si>
  <si>
    <t>170.10.6.2.2.1</t>
  </si>
  <si>
    <t>Competencias laborales generales y formación para el trabajo y desarrollo humano</t>
  </si>
  <si>
    <t>170.10.6.2.2.2</t>
  </si>
  <si>
    <t>170.10.6.2.2.3</t>
  </si>
  <si>
    <t>Educacion para la rehabilitacion social</t>
  </si>
  <si>
    <t>170.10.7.0.0.0</t>
  </si>
  <si>
    <t>DESEMPLEO</t>
  </si>
  <si>
    <t>999.10.7.1.0.0</t>
  </si>
  <si>
    <t>170.10.7.1.1.0</t>
  </si>
  <si>
    <t>Administración e intermediación de empleo y desarrollo de programas de formación ocupacional para desempleados, en efectivo</t>
  </si>
  <si>
    <t>170.10.7.2.0.0</t>
  </si>
  <si>
    <t>170.10.7.2.1.0</t>
  </si>
  <si>
    <t>Servicio de colocación laboral</t>
  </si>
  <si>
    <t>170.10.8.0.0.0</t>
  </si>
  <si>
    <t>VIVIENDA</t>
  </si>
  <si>
    <t>170.10.8.2.0.0</t>
  </si>
  <si>
    <t>beneficios en especie</t>
  </si>
  <si>
    <t>Gobierno central  en especie</t>
  </si>
  <si>
    <t>170.10.8.2.1.1</t>
  </si>
  <si>
    <t>Vivienda de interes social</t>
  </si>
  <si>
    <t>170.10.8.2.1.2</t>
  </si>
  <si>
    <t>Subsidio de vivienda rural</t>
  </si>
  <si>
    <t>170.10.8.2.1.3</t>
  </si>
  <si>
    <t>Subsidio a las tasas de interés para adquisicon de vivienda</t>
  </si>
  <si>
    <t>170.10.8.2.1.4</t>
  </si>
  <si>
    <t>Subsidio familiar de vivienda</t>
  </si>
  <si>
    <t>170.10.8.2.1.5</t>
  </si>
  <si>
    <t>Programas de urbanizacion,desarrollo comunitario y abastecimiento de agua</t>
  </si>
  <si>
    <t>Gobierno local  en especie</t>
  </si>
  <si>
    <t>170.10.8.2.2.1</t>
  </si>
  <si>
    <t>Vivienda de interés social</t>
  </si>
  <si>
    <t>170.10.8.2.2.2</t>
  </si>
  <si>
    <t>Planes y proyectos de mejoramiento de vivienda y saneamiento básico</t>
  </si>
  <si>
    <t>170.10.8.2.2.3</t>
  </si>
  <si>
    <t>Planes y proyectos de construcción de vivienda en sitio propio</t>
  </si>
  <si>
    <t>170.10.8.2.2.4</t>
  </si>
  <si>
    <t>Planes y proyectos para la adquisición y/o construcción de vivienda</t>
  </si>
  <si>
    <t>170.10.9.0.0.0</t>
  </si>
  <si>
    <t>OTRAS AREAS DE POLITICA SOCIAL</t>
  </si>
  <si>
    <t>170.10.9.1.0.0</t>
  </si>
  <si>
    <t>170,10,1,1,1,1</t>
  </si>
  <si>
    <t>Atencion de grupos vulnerables - Apoyo Financieros</t>
  </si>
  <si>
    <t>170.10.9.2.0.0</t>
  </si>
  <si>
    <t xml:space="preserve">Gobierno central </t>
  </si>
  <si>
    <t>170.10.9.2.1.1</t>
  </si>
  <si>
    <t>Plan estratégico de tecnología de información para la asistencia, atención y reparación integral a las víctimas a nivel nacional</t>
  </si>
  <si>
    <t>170.10.9.2.1.2</t>
  </si>
  <si>
    <t>Mejoramiento de los canales de atención y comunicación para las víctimas para facilitar su acceso a la oferta institucional</t>
  </si>
  <si>
    <t>170.10.9.2.1.3</t>
  </si>
  <si>
    <t>Programas de apoyo poblacion desplazada y vulnerable</t>
  </si>
  <si>
    <t>170.10.9.2.1.4</t>
  </si>
  <si>
    <t xml:space="preserve"> Unidos red de protección social para la superación de la pobreza extrema</t>
  </si>
  <si>
    <t>170.10.9.2.1.5</t>
  </si>
  <si>
    <t>Ruta de reparación colectiva a nivel nacional</t>
  </si>
  <si>
    <t>170.10.9.2.1.6</t>
  </si>
  <si>
    <t>Procesos de retorno o reubicacion de victimas de desplazamiento forzado, en el marco de la reparacion integral a nivel nacional</t>
  </si>
  <si>
    <t>170.10.9.2.1.7</t>
  </si>
  <si>
    <t>Apoyo y atencion psicosocial en zonas afectadas por el desplazamiento forzado  a nivel nacional</t>
  </si>
  <si>
    <t>170.10.9.2.1.8</t>
  </si>
  <si>
    <t>Innovación social para la superación de la pobreza y la vulnerabilidad en colombia</t>
  </si>
  <si>
    <t>170.10.9.2.1.9</t>
  </si>
  <si>
    <t>Sostenibilidad productiva en las unidades productivas apoyadas por el sector de la inclusión social y la red nacional</t>
  </si>
  <si>
    <t>170.10.9.2.1.10</t>
  </si>
  <si>
    <t>Planes de reparación individual - (apd)</t>
  </si>
  <si>
    <t>170.10.9.2.1.11</t>
  </si>
  <si>
    <t>Cofinanciación a proyectos de entidades territoriales - (apd)</t>
  </si>
  <si>
    <t>170.10.9.2.1.12</t>
  </si>
  <si>
    <t>Politica nacional de consolidacion y reconstruccion territorial a nivel nacional</t>
  </si>
  <si>
    <t>170.10.9.2.1.13</t>
  </si>
  <si>
    <t>Apoyo  a la participación de las víctimas - (apd)</t>
  </si>
  <si>
    <t>170.10.9.2.1.14</t>
  </si>
  <si>
    <t>Servicio al ciudadano  (apd)</t>
  </si>
  <si>
    <t>170.10.9.2.1.15</t>
  </si>
  <si>
    <t>Gestión interinstitucional - (apd)</t>
  </si>
  <si>
    <t>170.10.9.2.1.16</t>
  </si>
  <si>
    <t>Implementacion del enfoque diferencial y de genero en la poitica publica de atencion y reparacion integral a las victimas a nivel nacional</t>
  </si>
  <si>
    <t>170.10.9.2.1.17</t>
  </si>
  <si>
    <t>Programa alimentacion poblacion desplazada o vulnerable</t>
  </si>
  <si>
    <t>170.10.9.2.1.18</t>
  </si>
  <si>
    <t>Programas forenses en el marco de la ley de victimas nacional</t>
  </si>
  <si>
    <t>170.10.9.2.1.19</t>
  </si>
  <si>
    <t>Programas de identificacion de personas desplazadas</t>
  </si>
  <si>
    <t>170.10.9.2.1.20</t>
  </si>
  <si>
    <t>Programas de inclusion al deporte</t>
  </si>
  <si>
    <t>170.....</t>
  </si>
  <si>
    <t>170.10.9.2.2.1</t>
  </si>
  <si>
    <t>Atención a grupos vulnerables - promoción social</t>
  </si>
  <si>
    <t>170.10.9.2.2.2</t>
  </si>
  <si>
    <t>Justicia y seguridad</t>
  </si>
  <si>
    <t>170.10.90.0.0.0</t>
  </si>
  <si>
    <t>GASTO PUBLICO SOCIAL</t>
  </si>
  <si>
    <t>170.10.90.1.0.0</t>
  </si>
  <si>
    <t>170.10.90.2.0.0</t>
  </si>
  <si>
    <r>
      <t>2015 - 2023</t>
    </r>
    <r>
      <rPr>
        <b/>
        <vertAlign val="superscript"/>
        <sz val="9"/>
        <rFont val="Segoe UI"/>
        <family val="2"/>
      </rPr>
      <t>pr</t>
    </r>
  </si>
  <si>
    <t>Title_E</t>
  </si>
  <si>
    <t>OLD AGE</t>
  </si>
  <si>
    <t>Cash benefits</t>
  </si>
  <si>
    <t>Beneficios en efectivo</t>
  </si>
  <si>
    <t xml:space="preserve">Pension </t>
  </si>
  <si>
    <t xml:space="preserve">Pensión de vejez y jubilación de vejez </t>
  </si>
  <si>
    <t>Otros seguros sociales_RAIS</t>
  </si>
  <si>
    <t>Administradoras de Fondos de pensión privados</t>
  </si>
  <si>
    <t>Sociedades no financieras privadas asumiendo sus propias pensiones</t>
  </si>
  <si>
    <t>Sociedades financieras privadas  asumiendo sus propias pensiones</t>
  </si>
  <si>
    <t xml:space="preserve">Pensiones y mesadas pagadas </t>
  </si>
  <si>
    <t>Benefits in kind</t>
  </si>
  <si>
    <t xml:space="preserve">Beneficios en especie </t>
  </si>
  <si>
    <t>SURVIVORS</t>
  </si>
  <si>
    <t>Pensions</t>
  </si>
  <si>
    <t>Other cash benefits</t>
  </si>
  <si>
    <t>Funeral expenses</t>
  </si>
  <si>
    <t>Auxilios funerarios -Caxdac</t>
  </si>
  <si>
    <t>Other benefits in kind</t>
  </si>
  <si>
    <t>INCAPACITY-RELATED BENEFITS (Disability, Occupational injury and disease, Sickness)</t>
  </si>
  <si>
    <t xml:space="preserve">BENEFICIOS RELACIONADOS CON LA INCAPACIDAD </t>
  </si>
  <si>
    <t>Disability pensions</t>
  </si>
  <si>
    <t>Pensiones por invalidez</t>
  </si>
  <si>
    <t>Pensions (occupational injury and disease)</t>
  </si>
  <si>
    <t>Pensiones (lesiones o enfermedades profesionales)</t>
  </si>
  <si>
    <t>ARL (Administradoras de Riesgos Laborales)</t>
  </si>
  <si>
    <t>Paid sick leave (other sickness daily allowances)</t>
  </si>
  <si>
    <t>Licencias o incapacidades por enfermedad</t>
  </si>
  <si>
    <t>Licencias pagadas por enfermedad</t>
  </si>
  <si>
    <t>Otros beneficios en efectivo</t>
  </si>
  <si>
    <t>Residential care / Home-help services</t>
  </si>
  <si>
    <t xml:space="preserve">Asistencia residencial /domiciliaria </t>
  </si>
  <si>
    <t>Rehabilitation services</t>
  </si>
  <si>
    <t xml:space="preserve">Servicios de Rehabilitacion </t>
  </si>
  <si>
    <t xml:space="preserve">HEALTH </t>
  </si>
  <si>
    <t xml:space="preserve">Beneficios en efectivo </t>
  </si>
  <si>
    <t>Seguro Obligatorio SOAT</t>
  </si>
  <si>
    <t xml:space="preserve">FAMILY  </t>
  </si>
  <si>
    <t xml:space="preserve">FAMILIA </t>
  </si>
  <si>
    <t>Cajas de compensación familiar</t>
  </si>
  <si>
    <t>Cuota monetaria  - LEY 21/82</t>
  </si>
  <si>
    <t>Subsidio por transferencias  - (Ley 789 / 2002)</t>
  </si>
  <si>
    <t>Subsidio en especie</t>
  </si>
  <si>
    <t>Fondo para la atención de la niñez y jornada escolar complemetaria -FONIÑEZ</t>
  </si>
  <si>
    <t>ACTIVE LABOUR MARKET PROGRAMMES</t>
  </si>
  <si>
    <t>PES and Administration</t>
  </si>
  <si>
    <t xml:space="preserve">Administracion </t>
  </si>
  <si>
    <t>Training</t>
  </si>
  <si>
    <t xml:space="preserve">Entrenamiento </t>
  </si>
  <si>
    <t>Job Rotation and Job Sharing</t>
  </si>
  <si>
    <t xml:space="preserve">Formacion para el trabajo </t>
  </si>
  <si>
    <t>Employment Incentives</t>
  </si>
  <si>
    <t>Ley de primer empleo</t>
  </si>
  <si>
    <t>Supported Employment and Rehabilitation</t>
  </si>
  <si>
    <t xml:space="preserve">Creacion de empleos directos </t>
  </si>
  <si>
    <t>Direct Job Creation</t>
  </si>
  <si>
    <t>UNEMPLOYMENT</t>
  </si>
  <si>
    <t xml:space="preserve">DESEMPLEO </t>
  </si>
  <si>
    <t>Cajas de compensacion</t>
  </si>
  <si>
    <t xml:space="preserve">Subsidio desempleo </t>
  </si>
  <si>
    <t>Unemployment compensation / severance pay</t>
  </si>
  <si>
    <t xml:space="preserve">Indemnizacion por despido </t>
  </si>
  <si>
    <t>Early retirement for labour market reasons</t>
  </si>
  <si>
    <t xml:space="preserve">Jubilacion anticipada por razones de mercado laboral </t>
  </si>
  <si>
    <t xml:space="preserve">HOUSING  </t>
  </si>
  <si>
    <t>Housing assistance</t>
  </si>
  <si>
    <t xml:space="preserve">Cajas de compensacion </t>
  </si>
  <si>
    <t>Subsidio de vivienda</t>
  </si>
  <si>
    <t>OTHER SOCIAL POLICY AREAS</t>
  </si>
  <si>
    <t xml:space="preserve">OTRAS AREAS DE POLITICA SOCIAL </t>
  </si>
  <si>
    <t>Income maintenance</t>
  </si>
  <si>
    <t>Ingresos sostenibles (mantenimiento)</t>
  </si>
  <si>
    <t>otros beneficios en efectivo</t>
  </si>
  <si>
    <t>MANDATORY PRIVATE SOCIAL EXPENDITURE</t>
  </si>
  <si>
    <t>GASTO SOCIAL PRIVADO OBLIGATORIO</t>
  </si>
  <si>
    <t>Mandatory private cash benefits</t>
  </si>
  <si>
    <t>Mandatory private benefits in kind</t>
  </si>
  <si>
    <t>EDUCACION</t>
  </si>
  <si>
    <t>Cajas de compensación- Fondo educación</t>
  </si>
  <si>
    <t>Cajas de compensación- Subsidio en especie</t>
  </si>
  <si>
    <t>Gasto social  privado voluntario</t>
  </si>
  <si>
    <t>Medicina prepagada y planes complementarios</t>
  </si>
  <si>
    <t xml:space="preserve">Ambulancias y otros auxiliares </t>
  </si>
  <si>
    <t>Total gasto social privado voluntario</t>
  </si>
  <si>
    <t>Indicadores gasto social público y privado 2010 - 2023pr</t>
  </si>
  <si>
    <t>Cuadro 8.</t>
  </si>
  <si>
    <t>Cuadro 9.</t>
  </si>
  <si>
    <t>Cuadro 10.</t>
  </si>
  <si>
    <t>Gasto social público detallado 2015-2023pr</t>
  </si>
  <si>
    <t>Gasto social privado obligatorio detallado 2015-2023pr</t>
  </si>
  <si>
    <t>Gasto social privado voluntario detallado 2015-2023pr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</si>
</sst>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  <numFmt numFmtId="168" formatCode="_-* #,##0.00\ _€_-;\-* #,##0.00\ _€_-;_-* &quot;-&quot;??\ _€_-;_-@_-"/>
    <numFmt numFmtId="169" formatCode="_([$€]\ * #,##0.00_);_([$€]\ * \(#,##0.00\);_([$€]\ * &quot;-&quot;??_);_(@_)"/>
    <numFmt numFmtId="170" formatCode="_-* #,##0.0_-;\-* #,##0.0_-;_-* &quot;-&quot;??_-;_-@_-"/>
    <numFmt numFmtId="171" formatCode="_-* #,##0_-;\-* #,##0_-;_-* &quot;-&quot;??_-;_-@_-"/>
    <numFmt numFmtId="172" formatCode="#\ ###\ ##0"/>
    <numFmt numFmtId="173" formatCode="_(* #,##0_);_(* \(#,##0\);_(* &quot;-&quot;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vertAlign val="superscript"/>
      <sz val="9"/>
      <name val="Segoe U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vertAlign val="superscript"/>
      <sz val="9"/>
      <name val="Segoe UI"/>
      <family val="2"/>
    </font>
    <font>
      <sz val="9"/>
      <color rgb="FFFF0000"/>
      <name val="Segoe UI"/>
      <family val="2"/>
    </font>
    <font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C00000"/>
      <name val="Segoe UI"/>
      <family val="2"/>
    </font>
    <font>
      <b/>
      <sz val="11"/>
      <name val="Segoe UI"/>
      <family val="2"/>
    </font>
    <font>
      <b/>
      <sz val="12"/>
      <color theme="0"/>
      <name val="Segoe UI"/>
      <family val="2"/>
    </font>
    <font>
      <u/>
      <sz val="9"/>
      <color indexed="12"/>
      <name val="Segoe UI"/>
      <family val="2"/>
    </font>
    <font>
      <u/>
      <vertAlign val="superscript"/>
      <sz val="9"/>
      <color rgb="FF0000FF"/>
      <name val="Segoe UI"/>
      <family val="2"/>
    </font>
    <font>
      <sz val="8"/>
      <name val="MS Sans Serif"/>
    </font>
    <font>
      <b/>
      <sz val="9"/>
      <color theme="0"/>
      <name val="Segoe UI"/>
      <family val="2"/>
    </font>
    <font>
      <b/>
      <sz val="9"/>
      <color theme="2" tint="-0.499984740745262"/>
      <name val="Segoe UI"/>
      <family val="2"/>
    </font>
    <font>
      <sz val="9"/>
      <color theme="2" tint="-0.499984740745262"/>
      <name val="Segoe UI"/>
      <family val="2"/>
    </font>
    <font>
      <b/>
      <sz val="9"/>
      <color indexed="10"/>
      <name val="Segoe UI"/>
      <family val="2"/>
    </font>
    <font>
      <sz val="9"/>
      <color rgb="FFB6004B"/>
      <name val="Segoe UI"/>
      <family val="2"/>
    </font>
    <font>
      <sz val="8"/>
      <name val="MS Sans Serif"/>
      <family val="2"/>
    </font>
    <font>
      <b/>
      <sz val="9"/>
      <color rgb="FF0000FF"/>
      <name val="Segoe UI"/>
      <family val="2"/>
    </font>
    <font>
      <sz val="9"/>
      <color rgb="FF0000FF"/>
      <name val="Segoe UI"/>
      <family val="2"/>
    </font>
    <font>
      <b/>
      <sz val="9"/>
      <color rgb="FFFF0000"/>
      <name val="Segoe UI"/>
      <family val="2"/>
    </font>
    <font>
      <sz val="9"/>
      <name val="MS Sans Serif"/>
      <family val="2"/>
    </font>
    <font>
      <b/>
      <sz val="9"/>
      <name val="MS Sans Serif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00000"/>
      </left>
      <right/>
      <top style="thin">
        <color indexed="64"/>
      </top>
      <bottom/>
      <diagonal/>
    </border>
  </borders>
  <cellStyleXfs count="248">
    <xf numFmtId="0" fontId="0" fillId="0" borderId="0"/>
    <xf numFmtId="0" fontId="17" fillId="3" borderId="12" applyNumberFormat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16" fillId="0" borderId="0"/>
    <xf numFmtId="0" fontId="16" fillId="5" borderId="13" applyNumberFormat="0" applyFont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3" borderId="14" applyNumberFormat="0" applyAlignment="0" applyProtection="0"/>
    <xf numFmtId="0" fontId="20" fillId="0" borderId="15" applyNumberFormat="0" applyFill="0" applyAlignment="0" applyProtection="0"/>
    <xf numFmtId="0" fontId="2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25" borderId="16" applyNumberFormat="0" applyAlignment="0" applyProtection="0"/>
    <xf numFmtId="0" fontId="32" fillId="25" borderId="16" applyNumberFormat="0" applyAlignment="0" applyProtection="0"/>
    <xf numFmtId="0" fontId="32" fillId="25" borderId="16" applyNumberFormat="0" applyAlignment="0" applyProtection="0"/>
    <xf numFmtId="0" fontId="32" fillId="25" borderId="16" applyNumberFormat="0" applyAlignment="0" applyProtection="0"/>
    <xf numFmtId="0" fontId="33" fillId="26" borderId="17" applyNumberFormat="0" applyAlignment="0" applyProtection="0"/>
    <xf numFmtId="0" fontId="33" fillId="26" borderId="17" applyNumberFormat="0" applyAlignment="0" applyProtection="0"/>
    <xf numFmtId="0" fontId="33" fillId="26" borderId="17" applyNumberFormat="0" applyAlignment="0" applyProtection="0"/>
    <xf numFmtId="0" fontId="33" fillId="26" borderId="17" applyNumberFormat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6" fillId="16" borderId="16" applyNumberFormat="0" applyAlignment="0" applyProtection="0"/>
    <xf numFmtId="0" fontId="36" fillId="16" borderId="16" applyNumberFormat="0" applyAlignment="0" applyProtection="0"/>
    <xf numFmtId="0" fontId="36" fillId="16" borderId="16" applyNumberFormat="0" applyAlignment="0" applyProtection="0"/>
    <xf numFmtId="0" fontId="36" fillId="16" borderId="16" applyNumberFormat="0" applyAlignment="0" applyProtection="0"/>
    <xf numFmtId="169" fontId="26" fillId="0" borderId="0" applyFont="0" applyFill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38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7" fillId="0" borderId="0"/>
    <xf numFmtId="0" fontId="7" fillId="0" borderId="0"/>
    <xf numFmtId="0" fontId="26" fillId="32" borderId="19" applyNumberFormat="0" applyFont="0" applyAlignment="0" applyProtection="0"/>
    <xf numFmtId="0" fontId="26" fillId="32" borderId="19" applyNumberFormat="0" applyFont="0" applyAlignment="0" applyProtection="0"/>
    <xf numFmtId="0" fontId="26" fillId="32" borderId="19" applyNumberFormat="0" applyFont="0" applyAlignment="0" applyProtection="0"/>
    <xf numFmtId="0" fontId="26" fillId="32" borderId="19" applyNumberFormat="0" applyFont="0" applyAlignment="0" applyProtection="0"/>
    <xf numFmtId="0" fontId="26" fillId="32" borderId="19" applyNumberFormat="0" applyFont="0" applyAlignment="0" applyProtection="0"/>
    <xf numFmtId="0" fontId="39" fillId="25" borderId="20" applyNumberFormat="0" applyAlignment="0" applyProtection="0"/>
    <xf numFmtId="0" fontId="39" fillId="25" borderId="20" applyNumberFormat="0" applyAlignment="0" applyProtection="0"/>
    <xf numFmtId="0" fontId="39" fillId="25" borderId="20" applyNumberFormat="0" applyAlignment="0" applyProtection="0"/>
    <xf numFmtId="0" fontId="39" fillId="25" borderId="20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4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5" fillId="0" borderId="0"/>
    <xf numFmtId="0" fontId="1" fillId="0" borderId="0"/>
    <xf numFmtId="173" fontId="61" fillId="0" borderId="0" applyFont="0" applyFill="0" applyBorder="0" applyAlignment="0" applyProtection="0"/>
    <xf numFmtId="0" fontId="61" fillId="0" borderId="0"/>
    <xf numFmtId="0" fontId="61" fillId="0" borderId="0"/>
  </cellStyleXfs>
  <cellXfs count="494">
    <xf numFmtId="0" fontId="0" fillId="0" borderId="0" xfId="0"/>
    <xf numFmtId="0" fontId="21" fillId="6" borderId="2" xfId="0" applyFont="1" applyFill="1" applyBorder="1" applyAlignment="1">
      <alignment horizontal="right" vertical="center"/>
    </xf>
    <xf numFmtId="0" fontId="9" fillId="6" borderId="0" xfId="0" applyFont="1" applyFill="1" applyAlignment="1">
      <alignment horizontal="left" vertical="top"/>
    </xf>
    <xf numFmtId="0" fontId="12" fillId="0" borderId="0" xfId="0" applyFont="1"/>
    <xf numFmtId="165" fontId="12" fillId="0" borderId="0" xfId="9" applyNumberFormat="1" applyFont="1" applyFill="1" applyBorder="1" applyAlignment="1"/>
    <xf numFmtId="165" fontId="12" fillId="8" borderId="0" xfId="9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10" borderId="11" xfId="0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23" fillId="0" borderId="1" xfId="0" applyFont="1" applyBorder="1" applyAlignment="1">
      <alignment horizontal="center" vertical="center"/>
    </xf>
    <xf numFmtId="0" fontId="13" fillId="0" borderId="0" xfId="0" applyFont="1"/>
    <xf numFmtId="0" fontId="10" fillId="10" borderId="8" xfId="0" applyFont="1" applyFill="1" applyBorder="1"/>
    <xf numFmtId="165" fontId="12" fillId="0" borderId="2" xfId="0" applyNumberFormat="1" applyFont="1" applyBorder="1" applyAlignment="1">
      <alignment horizontal="center"/>
    </xf>
    <xf numFmtId="165" fontId="12" fillId="8" borderId="2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13" fillId="8" borderId="11" xfId="0" applyNumberFormat="1" applyFont="1" applyFill="1" applyBorder="1" applyAlignment="1">
      <alignment horizontal="center"/>
    </xf>
    <xf numFmtId="165" fontId="13" fillId="8" borderId="6" xfId="0" applyNumberFormat="1" applyFont="1" applyFill="1" applyBorder="1" applyAlignment="1">
      <alignment horizontal="center"/>
    </xf>
    <xf numFmtId="165" fontId="13" fillId="8" borderId="6" xfId="9" applyNumberFormat="1" applyFont="1" applyFill="1" applyBorder="1" applyAlignment="1"/>
    <xf numFmtId="165" fontId="12" fillId="0" borderId="1" xfId="9" applyNumberFormat="1" applyFont="1" applyFill="1" applyBorder="1" applyAlignment="1"/>
    <xf numFmtId="0" fontId="2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5" fontId="12" fillId="0" borderId="8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167" fontId="13" fillId="0" borderId="0" xfId="0" applyNumberFormat="1" applyFont="1"/>
    <xf numFmtId="0" fontId="10" fillId="10" borderId="9" xfId="0" applyFont="1" applyFill="1" applyBorder="1"/>
    <xf numFmtId="0" fontId="10" fillId="10" borderId="10" xfId="0" applyFont="1" applyFill="1" applyBorder="1"/>
    <xf numFmtId="0" fontId="12" fillId="0" borderId="0" xfId="0" applyFont="1" applyAlignment="1">
      <alignment horizontal="center"/>
    </xf>
    <xf numFmtId="165" fontId="12" fillId="8" borderId="0" xfId="0" applyNumberFormat="1" applyFont="1" applyFill="1" applyAlignment="1">
      <alignment horizontal="left"/>
    </xf>
    <xf numFmtId="165" fontId="12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left"/>
    </xf>
    <xf numFmtId="165" fontId="12" fillId="0" borderId="1" xfId="0" applyNumberFormat="1" applyFont="1" applyBorder="1" applyAlignment="1">
      <alignment horizontal="left"/>
    </xf>
    <xf numFmtId="0" fontId="23" fillId="0" borderId="11" xfId="0" applyFont="1" applyBorder="1" applyAlignment="1">
      <alignment horizontal="left" vertical="center" wrapText="1"/>
    </xf>
    <xf numFmtId="0" fontId="11" fillId="6" borderId="0" xfId="0" applyFont="1" applyFill="1" applyAlignment="1">
      <alignment vertical="center"/>
    </xf>
    <xf numFmtId="0" fontId="45" fillId="0" borderId="2" xfId="0" applyFont="1" applyBorder="1"/>
    <xf numFmtId="0" fontId="45" fillId="0" borderId="0" xfId="0" applyFont="1"/>
    <xf numFmtId="0" fontId="11" fillId="2" borderId="0" xfId="0" applyFont="1" applyFill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5" fillId="6" borderId="0" xfId="0" applyFont="1" applyFill="1"/>
    <xf numFmtId="0" fontId="10" fillId="6" borderId="8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165" fontId="12" fillId="0" borderId="25" xfId="0" applyNumberFormat="1" applyFont="1" applyBorder="1" applyAlignment="1">
      <alignment horizontal="left"/>
    </xf>
    <xf numFmtId="0" fontId="9" fillId="2" borderId="0" xfId="0" applyFont="1" applyFill="1" applyAlignment="1">
      <alignment vertical="top"/>
    </xf>
    <xf numFmtId="0" fontId="47" fillId="0" borderId="0" xfId="0" applyFont="1" applyAlignment="1">
      <alignment horizontal="center" vertical="center"/>
    </xf>
    <xf numFmtId="165" fontId="12" fillId="8" borderId="1" xfId="0" applyNumberFormat="1" applyFont="1" applyFill="1" applyBorder="1" applyAlignment="1">
      <alignment horizontal="left"/>
    </xf>
    <xf numFmtId="171" fontId="12" fillId="8" borderId="0" xfId="242" applyNumberFormat="1" applyFont="1" applyFill="1" applyBorder="1" applyAlignment="1">
      <alignment horizontal="right"/>
    </xf>
    <xf numFmtId="171" fontId="12" fillId="8" borderId="3" xfId="242" applyNumberFormat="1" applyFont="1" applyFill="1" applyBorder="1" applyAlignment="1">
      <alignment horizontal="right"/>
    </xf>
    <xf numFmtId="167" fontId="12" fillId="8" borderId="0" xfId="9" applyNumberFormat="1" applyFont="1" applyFill="1" applyBorder="1" applyAlignment="1">
      <alignment horizontal="right"/>
    </xf>
    <xf numFmtId="167" fontId="12" fillId="8" borderId="3" xfId="9" applyNumberFormat="1" applyFont="1" applyFill="1" applyBorder="1" applyAlignment="1">
      <alignment horizontal="right"/>
    </xf>
    <xf numFmtId="167" fontId="13" fillId="8" borderId="6" xfId="9" applyNumberFormat="1" applyFont="1" applyFill="1" applyBorder="1" applyAlignment="1">
      <alignment horizontal="right"/>
    </xf>
    <xf numFmtId="167" fontId="13" fillId="8" borderId="7" xfId="9" applyNumberFormat="1" applyFont="1" applyFill="1" applyBorder="1" applyAlignment="1">
      <alignment horizontal="right"/>
    </xf>
    <xf numFmtId="0" fontId="9" fillId="6" borderId="0" xfId="0" applyFont="1" applyFill="1" applyAlignment="1">
      <alignment horizontal="right" vertical="top"/>
    </xf>
    <xf numFmtId="0" fontId="45" fillId="0" borderId="0" xfId="0" applyFont="1" applyAlignment="1">
      <alignment horizontal="center"/>
    </xf>
    <xf numFmtId="0" fontId="45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horizontal="center" vertical="top"/>
    </xf>
    <xf numFmtId="0" fontId="9" fillId="6" borderId="3" xfId="0" applyFont="1" applyFill="1" applyBorder="1" applyAlignment="1">
      <alignment horizontal="center" vertical="top"/>
    </xf>
    <xf numFmtId="0" fontId="47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/>
    <xf numFmtId="0" fontId="47" fillId="6" borderId="0" xfId="0" applyFont="1" applyFill="1"/>
    <xf numFmtId="0" fontId="47" fillId="6" borderId="0" xfId="0" applyFont="1" applyFill="1" applyAlignment="1">
      <alignment vertical="center"/>
    </xf>
    <xf numFmtId="0" fontId="13" fillId="6" borderId="0" xfId="0" applyFont="1" applyFill="1"/>
    <xf numFmtId="0" fontId="12" fillId="6" borderId="0" xfId="0" applyFont="1" applyFill="1" applyAlignment="1">
      <alignment vertical="center"/>
    </xf>
    <xf numFmtId="0" fontId="0" fillId="6" borderId="0" xfId="0" applyFill="1"/>
    <xf numFmtId="0" fontId="2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165" fontId="12" fillId="8" borderId="0" xfId="9" applyNumberFormat="1" applyFont="1" applyFill="1" applyBorder="1" applyAlignment="1">
      <alignment horizontal="right"/>
    </xf>
    <xf numFmtId="165" fontId="12" fillId="8" borderId="3" xfId="9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47" fillId="6" borderId="0" xfId="0" applyFont="1" applyFill="1" applyAlignment="1">
      <alignment vertical="center" wrapText="1"/>
    </xf>
    <xf numFmtId="0" fontId="10" fillId="10" borderId="11" xfId="0" applyFont="1" applyFill="1" applyBorder="1" applyAlignment="1">
      <alignment vertical="center"/>
    </xf>
    <xf numFmtId="0" fontId="10" fillId="10" borderId="6" xfId="0" applyFont="1" applyFill="1" applyBorder="1" applyAlignment="1">
      <alignment vertical="center"/>
    </xf>
    <xf numFmtId="0" fontId="10" fillId="10" borderId="7" xfId="0" applyFont="1" applyFill="1" applyBorder="1" applyAlignment="1">
      <alignment vertical="center"/>
    </xf>
    <xf numFmtId="165" fontId="12" fillId="0" borderId="8" xfId="0" applyNumberFormat="1" applyFont="1" applyBorder="1" applyAlignment="1">
      <alignment horizontal="center" vertical="center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0" xfId="0" applyNumberFormat="1" applyFont="1" applyFill="1" applyAlignment="1">
      <alignment horizontal="left" vertical="center"/>
    </xf>
    <xf numFmtId="165" fontId="12" fillId="0" borderId="4" xfId="0" applyNumberFormat="1" applyFont="1" applyBorder="1" applyAlignment="1">
      <alignment horizontal="center" vertical="center"/>
    </xf>
    <xf numFmtId="165" fontId="13" fillId="8" borderId="11" xfId="0" applyNumberFormat="1" applyFont="1" applyFill="1" applyBorder="1" applyAlignment="1">
      <alignment horizontal="center" vertical="center"/>
    </xf>
    <xf numFmtId="167" fontId="12" fillId="6" borderId="25" xfId="9" applyNumberFormat="1" applyFont="1" applyFill="1" applyBorder="1" applyAlignment="1">
      <alignment horizontal="right"/>
    </xf>
    <xf numFmtId="167" fontId="12" fillId="6" borderId="10" xfId="9" applyNumberFormat="1" applyFont="1" applyFill="1" applyBorder="1" applyAlignment="1">
      <alignment horizontal="right"/>
    </xf>
    <xf numFmtId="167" fontId="12" fillId="6" borderId="0" xfId="9" applyNumberFormat="1" applyFont="1" applyFill="1" applyBorder="1" applyAlignment="1">
      <alignment horizontal="right"/>
    </xf>
    <xf numFmtId="167" fontId="12" fillId="6" borderId="3" xfId="9" applyNumberFormat="1" applyFont="1" applyFill="1" applyBorder="1" applyAlignment="1">
      <alignment horizontal="right"/>
    </xf>
    <xf numFmtId="167" fontId="12" fillId="6" borderId="1" xfId="9" applyNumberFormat="1" applyFont="1" applyFill="1" applyBorder="1" applyAlignment="1">
      <alignment horizontal="right"/>
    </xf>
    <xf numFmtId="167" fontId="12" fillId="6" borderId="5" xfId="9" applyNumberFormat="1" applyFont="1" applyFill="1" applyBorder="1" applyAlignment="1">
      <alignment horizontal="right"/>
    </xf>
    <xf numFmtId="165" fontId="12" fillId="0" borderId="25" xfId="9" applyNumberFormat="1" applyFont="1" applyFill="1" applyBorder="1" applyAlignment="1"/>
    <xf numFmtId="165" fontId="13" fillId="6" borderId="2" xfId="0" applyNumberFormat="1" applyFont="1" applyFill="1" applyBorder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65" fontId="13" fillId="6" borderId="0" xfId="9" applyNumberFormat="1" applyFont="1" applyFill="1" applyBorder="1" applyAlignment="1"/>
    <xf numFmtId="167" fontId="13" fillId="6" borderId="0" xfId="9" applyNumberFormat="1" applyFont="1" applyFill="1" applyBorder="1" applyAlignment="1">
      <alignment horizontal="right"/>
    </xf>
    <xf numFmtId="0" fontId="12" fillId="0" borderId="25" xfId="0" applyFont="1" applyBorder="1"/>
    <xf numFmtId="0" fontId="12" fillId="0" borderId="25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65" fontId="12" fillId="6" borderId="2" xfId="0" applyNumberFormat="1" applyFont="1" applyFill="1" applyBorder="1" applyAlignment="1">
      <alignment horizontal="center"/>
    </xf>
    <xf numFmtId="165" fontId="12" fillId="6" borderId="0" xfId="0" applyNumberFormat="1" applyFont="1" applyFill="1" applyAlignment="1">
      <alignment horizontal="left"/>
    </xf>
    <xf numFmtId="171" fontId="12" fillId="6" borderId="0" xfId="242" applyNumberFormat="1" applyFont="1" applyFill="1" applyBorder="1" applyAlignment="1">
      <alignment horizontal="right"/>
    </xf>
    <xf numFmtId="171" fontId="12" fillId="6" borderId="3" xfId="242" applyNumberFormat="1" applyFont="1" applyFill="1" applyBorder="1" applyAlignment="1">
      <alignment horizontal="right"/>
    </xf>
    <xf numFmtId="165" fontId="13" fillId="6" borderId="11" xfId="0" applyNumberFormat="1" applyFont="1" applyFill="1" applyBorder="1" applyAlignment="1">
      <alignment horizontal="center"/>
    </xf>
    <xf numFmtId="165" fontId="13" fillId="6" borderId="6" xfId="0" applyNumberFormat="1" applyFont="1" applyFill="1" applyBorder="1" applyAlignment="1">
      <alignment horizontal="center"/>
    </xf>
    <xf numFmtId="171" fontId="23" fillId="0" borderId="6" xfId="242" applyNumberFormat="1" applyFont="1" applyBorder="1" applyAlignment="1">
      <alignment horizontal="right" vertical="center" wrapText="1"/>
    </xf>
    <xf numFmtId="171" fontId="23" fillId="0" borderId="7" xfId="242" applyNumberFormat="1" applyFont="1" applyBorder="1" applyAlignment="1">
      <alignment horizontal="right" vertical="center" wrapText="1"/>
    </xf>
    <xf numFmtId="165" fontId="12" fillId="8" borderId="8" xfId="0" applyNumberFormat="1" applyFont="1" applyFill="1" applyBorder="1" applyAlignment="1">
      <alignment horizontal="center"/>
    </xf>
    <xf numFmtId="165" fontId="12" fillId="8" borderId="25" xfId="0" applyNumberFormat="1" applyFont="1" applyFill="1" applyBorder="1" applyAlignment="1">
      <alignment horizontal="left"/>
    </xf>
    <xf numFmtId="171" fontId="12" fillId="8" borderId="25" xfId="242" applyNumberFormat="1" applyFont="1" applyFill="1" applyBorder="1" applyAlignment="1">
      <alignment horizontal="right"/>
    </xf>
    <xf numFmtId="171" fontId="12" fillId="8" borderId="10" xfId="242" applyNumberFormat="1" applyFont="1" applyFill="1" applyBorder="1" applyAlignment="1">
      <alignment horizontal="right"/>
    </xf>
    <xf numFmtId="165" fontId="12" fillId="8" borderId="4" xfId="0" applyNumberFormat="1" applyFont="1" applyFill="1" applyBorder="1" applyAlignment="1">
      <alignment horizontal="center"/>
    </xf>
    <xf numFmtId="171" fontId="12" fillId="8" borderId="1" xfId="242" applyNumberFormat="1" applyFont="1" applyFill="1" applyBorder="1" applyAlignment="1">
      <alignment horizontal="right"/>
    </xf>
    <xf numFmtId="171" fontId="12" fillId="8" borderId="5" xfId="242" applyNumberFormat="1" applyFont="1" applyFill="1" applyBorder="1" applyAlignment="1">
      <alignment horizontal="right"/>
    </xf>
    <xf numFmtId="0" fontId="47" fillId="6" borderId="25" xfId="0" applyFont="1" applyFill="1" applyBorder="1" applyAlignment="1">
      <alignment vertical="center"/>
    </xf>
    <xf numFmtId="0" fontId="12" fillId="0" borderId="1" xfId="0" applyFont="1" applyBorder="1"/>
    <xf numFmtId="0" fontId="12" fillId="0" borderId="5" xfId="0" applyFont="1" applyBorder="1"/>
    <xf numFmtId="165" fontId="12" fillId="6" borderId="0" xfId="9" applyNumberFormat="1" applyFont="1" applyFill="1" applyBorder="1" applyAlignment="1">
      <alignment horizontal="right"/>
    </xf>
    <xf numFmtId="165" fontId="12" fillId="6" borderId="3" xfId="9" applyNumberFormat="1" applyFont="1" applyFill="1" applyBorder="1" applyAlignment="1">
      <alignment horizontal="right"/>
    </xf>
    <xf numFmtId="165" fontId="12" fillId="6" borderId="6" xfId="0" applyNumberFormat="1" applyFont="1" applyFill="1" applyBorder="1" applyAlignment="1">
      <alignment horizontal="left"/>
    </xf>
    <xf numFmtId="165" fontId="12" fillId="6" borderId="6" xfId="9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3" fontId="12" fillId="8" borderId="0" xfId="9" applyNumberFormat="1" applyFont="1" applyFill="1" applyBorder="1" applyAlignment="1">
      <alignment horizontal="right" vertical="center"/>
    </xf>
    <xf numFmtId="3" fontId="12" fillId="8" borderId="3" xfId="9" applyNumberFormat="1" applyFont="1" applyFill="1" applyBorder="1" applyAlignment="1">
      <alignment horizontal="right" vertical="center"/>
    </xf>
    <xf numFmtId="3" fontId="12" fillId="6" borderId="0" xfId="9" applyNumberFormat="1" applyFont="1" applyFill="1" applyBorder="1" applyAlignment="1">
      <alignment horizontal="right" vertical="center"/>
    </xf>
    <xf numFmtId="3" fontId="12" fillId="6" borderId="3" xfId="9" applyNumberFormat="1" applyFont="1" applyFill="1" applyBorder="1" applyAlignment="1">
      <alignment horizontal="right" vertical="center"/>
    </xf>
    <xf numFmtId="3" fontId="13" fillId="8" borderId="6" xfId="9" applyNumberFormat="1" applyFont="1" applyFill="1" applyBorder="1" applyAlignment="1">
      <alignment horizontal="right" vertical="center"/>
    </xf>
    <xf numFmtId="3" fontId="13" fillId="8" borderId="7" xfId="9" applyNumberFormat="1" applyFont="1" applyFill="1" applyBorder="1" applyAlignment="1">
      <alignment horizontal="right" vertical="center"/>
    </xf>
    <xf numFmtId="167" fontId="12" fillId="8" borderId="0" xfId="9" applyNumberFormat="1" applyFont="1" applyFill="1" applyBorder="1" applyAlignment="1">
      <alignment horizontal="right" vertical="center"/>
    </xf>
    <xf numFmtId="167" fontId="12" fillId="8" borderId="3" xfId="9" applyNumberFormat="1" applyFont="1" applyFill="1" applyBorder="1" applyAlignment="1">
      <alignment horizontal="right" vertical="center"/>
    </xf>
    <xf numFmtId="167" fontId="12" fillId="6" borderId="0" xfId="9" applyNumberFormat="1" applyFont="1" applyFill="1" applyBorder="1" applyAlignment="1">
      <alignment horizontal="right" vertical="center"/>
    </xf>
    <xf numFmtId="167" fontId="12" fillId="6" borderId="3" xfId="9" applyNumberFormat="1" applyFont="1" applyFill="1" applyBorder="1" applyAlignment="1">
      <alignment horizontal="right" vertical="center"/>
    </xf>
    <xf numFmtId="167" fontId="13" fillId="8" borderId="6" xfId="9" applyNumberFormat="1" applyFont="1" applyFill="1" applyBorder="1" applyAlignment="1">
      <alignment horizontal="right" vertical="center"/>
    </xf>
    <xf numFmtId="167" fontId="13" fillId="8" borderId="7" xfId="9" applyNumberFormat="1" applyFont="1" applyFill="1" applyBorder="1" applyAlignment="1">
      <alignment horizontal="right" vertical="center"/>
    </xf>
    <xf numFmtId="165" fontId="12" fillId="8" borderId="0" xfId="0" applyNumberFormat="1" applyFont="1" applyFill="1" applyAlignment="1">
      <alignment horizontal="left" vertical="center" wrapText="1"/>
    </xf>
    <xf numFmtId="165" fontId="13" fillId="6" borderId="6" xfId="0" applyNumberFormat="1" applyFont="1" applyFill="1" applyBorder="1" applyAlignment="1">
      <alignment horizontal="left"/>
    </xf>
    <xf numFmtId="167" fontId="13" fillId="6" borderId="6" xfId="9" applyNumberFormat="1" applyFont="1" applyFill="1" applyBorder="1" applyAlignment="1">
      <alignment horizontal="right" vertical="center"/>
    </xf>
    <xf numFmtId="167" fontId="13" fillId="6" borderId="7" xfId="9" applyNumberFormat="1" applyFont="1" applyFill="1" applyBorder="1" applyAlignment="1">
      <alignment horizontal="right" vertical="center"/>
    </xf>
    <xf numFmtId="171" fontId="12" fillId="8" borderId="25" xfId="242" applyNumberFormat="1" applyFont="1" applyFill="1" applyBorder="1" applyAlignment="1">
      <alignment vertical="center"/>
    </xf>
    <xf numFmtId="171" fontId="12" fillId="8" borderId="10" xfId="242" applyNumberFormat="1" applyFont="1" applyFill="1" applyBorder="1" applyAlignment="1">
      <alignment vertical="center"/>
    </xf>
    <xf numFmtId="171" fontId="12" fillId="6" borderId="0" xfId="242" applyNumberFormat="1" applyFont="1" applyFill="1" applyBorder="1" applyAlignment="1">
      <alignment vertical="center"/>
    </xf>
    <xf numFmtId="171" fontId="12" fillId="6" borderId="3" xfId="242" applyNumberFormat="1" applyFont="1" applyFill="1" applyBorder="1" applyAlignment="1">
      <alignment vertical="center"/>
    </xf>
    <xf numFmtId="171" fontId="12" fillId="8" borderId="0" xfId="242" applyNumberFormat="1" applyFont="1" applyFill="1" applyBorder="1" applyAlignment="1">
      <alignment vertical="center"/>
    </xf>
    <xf numFmtId="171" fontId="12" fillId="8" borderId="3" xfId="242" applyNumberFormat="1" applyFont="1" applyFill="1" applyBorder="1" applyAlignment="1">
      <alignment vertical="center"/>
    </xf>
    <xf numFmtId="165" fontId="13" fillId="6" borderId="6" xfId="9" applyNumberFormat="1" applyFont="1" applyFill="1" applyBorder="1" applyAlignment="1">
      <alignment horizontal="right"/>
    </xf>
    <xf numFmtId="165" fontId="13" fillId="6" borderId="7" xfId="9" applyNumberFormat="1" applyFont="1" applyFill="1" applyBorder="1" applyAlignment="1">
      <alignment horizontal="right"/>
    </xf>
    <xf numFmtId="3" fontId="12" fillId="8" borderId="0" xfId="9" applyNumberFormat="1" applyFont="1" applyFill="1" applyBorder="1" applyAlignment="1">
      <alignment vertical="center"/>
    </xf>
    <xf numFmtId="3" fontId="12" fillId="8" borderId="3" xfId="9" applyNumberFormat="1" applyFont="1" applyFill="1" applyBorder="1" applyAlignment="1">
      <alignment vertical="center"/>
    </xf>
    <xf numFmtId="3" fontId="12" fillId="6" borderId="0" xfId="9" applyNumberFormat="1" applyFont="1" applyFill="1" applyBorder="1" applyAlignment="1">
      <alignment vertical="center"/>
    </xf>
    <xf numFmtId="3" fontId="12" fillId="6" borderId="3" xfId="9" applyNumberFormat="1" applyFont="1" applyFill="1" applyBorder="1" applyAlignment="1">
      <alignment vertical="center"/>
    </xf>
    <xf numFmtId="3" fontId="13" fillId="6" borderId="6" xfId="9" applyNumberFormat="1" applyFont="1" applyFill="1" applyBorder="1" applyAlignment="1">
      <alignment vertical="center"/>
    </xf>
    <xf numFmtId="3" fontId="13" fillId="6" borderId="7" xfId="9" applyNumberFormat="1" applyFont="1" applyFill="1" applyBorder="1" applyAlignment="1">
      <alignment vertical="center"/>
    </xf>
    <xf numFmtId="171" fontId="12" fillId="6" borderId="0" xfId="0" applyNumberFormat="1" applyFont="1" applyFill="1"/>
    <xf numFmtId="170" fontId="13" fillId="6" borderId="6" xfId="9" applyNumberFormat="1" applyFont="1" applyFill="1" applyBorder="1" applyAlignment="1">
      <alignment vertical="center"/>
    </xf>
    <xf numFmtId="170" fontId="13" fillId="6" borderId="6" xfId="9" applyNumberFormat="1" applyFont="1" applyFill="1" applyBorder="1" applyAlignment="1">
      <alignment horizontal="right" vertical="center"/>
    </xf>
    <xf numFmtId="170" fontId="13" fillId="6" borderId="7" xfId="9" applyNumberFormat="1" applyFont="1" applyFill="1" applyBorder="1" applyAlignment="1">
      <alignment horizontal="right" vertical="center"/>
    </xf>
    <xf numFmtId="0" fontId="10" fillId="10" borderId="6" xfId="0" applyFont="1" applyFill="1" applyBorder="1" applyAlignment="1">
      <alignment vertical="center" wrapText="1"/>
    </xf>
    <xf numFmtId="165" fontId="12" fillId="8" borderId="8" xfId="0" applyNumberFormat="1" applyFont="1" applyFill="1" applyBorder="1" applyAlignment="1">
      <alignment horizontal="center" vertical="center"/>
    </xf>
    <xf numFmtId="165" fontId="12" fillId="8" borderId="25" xfId="0" applyNumberFormat="1" applyFont="1" applyFill="1" applyBorder="1" applyAlignment="1">
      <alignment horizontal="left" vertical="center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0" xfId="0" applyNumberFormat="1" applyFont="1" applyFill="1" applyAlignment="1">
      <alignment horizontal="left" vertical="center"/>
    </xf>
    <xf numFmtId="165" fontId="12" fillId="8" borderId="4" xfId="0" applyNumberFormat="1" applyFont="1" applyFill="1" applyBorder="1" applyAlignment="1">
      <alignment horizontal="center" vertical="center"/>
    </xf>
    <xf numFmtId="165" fontId="12" fillId="8" borderId="1" xfId="0" applyNumberFormat="1" applyFont="1" applyFill="1" applyBorder="1" applyAlignment="1">
      <alignment horizontal="left" vertical="center"/>
    </xf>
    <xf numFmtId="171" fontId="12" fillId="8" borderId="1" xfId="242" applyNumberFormat="1" applyFont="1" applyFill="1" applyBorder="1" applyAlignment="1">
      <alignment vertical="center"/>
    </xf>
    <xf numFmtId="171" fontId="12" fillId="8" borderId="5" xfId="242" applyNumberFormat="1" applyFont="1" applyFill="1" applyBorder="1" applyAlignment="1">
      <alignment vertical="center"/>
    </xf>
    <xf numFmtId="165" fontId="13" fillId="6" borderId="11" xfId="0" applyNumberFormat="1" applyFont="1" applyFill="1" applyBorder="1" applyAlignment="1">
      <alignment horizontal="center" vertical="center"/>
    </xf>
    <xf numFmtId="165" fontId="13" fillId="6" borderId="6" xfId="0" applyNumberFormat="1" applyFont="1" applyFill="1" applyBorder="1" applyAlignment="1">
      <alignment horizontal="center" vertical="center"/>
    </xf>
    <xf numFmtId="170" fontId="12" fillId="8" borderId="25" xfId="242" applyNumberFormat="1" applyFont="1" applyFill="1" applyBorder="1" applyAlignment="1">
      <alignment horizontal="right" vertical="center"/>
    </xf>
    <xf numFmtId="170" fontId="12" fillId="8" borderId="10" xfId="242" applyNumberFormat="1" applyFont="1" applyFill="1" applyBorder="1" applyAlignment="1">
      <alignment horizontal="right" vertical="center"/>
    </xf>
    <xf numFmtId="170" fontId="12" fillId="6" borderId="0" xfId="242" applyNumberFormat="1" applyFont="1" applyFill="1" applyBorder="1" applyAlignment="1">
      <alignment horizontal="right" vertical="center"/>
    </xf>
    <xf numFmtId="170" fontId="12" fillId="6" borderId="3" xfId="242" applyNumberFormat="1" applyFont="1" applyFill="1" applyBorder="1" applyAlignment="1">
      <alignment horizontal="right" vertical="center"/>
    </xf>
    <xf numFmtId="170" fontId="12" fillId="8" borderId="0" xfId="242" applyNumberFormat="1" applyFont="1" applyFill="1" applyBorder="1" applyAlignment="1">
      <alignment horizontal="right" vertical="center"/>
    </xf>
    <xf numFmtId="170" fontId="12" fillId="8" borderId="3" xfId="242" applyNumberFormat="1" applyFont="1" applyFill="1" applyBorder="1" applyAlignment="1">
      <alignment horizontal="right" vertical="center"/>
    </xf>
    <xf numFmtId="170" fontId="12" fillId="8" borderId="1" xfId="242" applyNumberFormat="1" applyFont="1" applyFill="1" applyBorder="1" applyAlignment="1">
      <alignment horizontal="right" vertical="center"/>
    </xf>
    <xf numFmtId="170" fontId="12" fillId="8" borderId="5" xfId="242" applyNumberFormat="1" applyFont="1" applyFill="1" applyBorder="1" applyAlignment="1">
      <alignment horizontal="right" vertical="center"/>
    </xf>
    <xf numFmtId="167" fontId="13" fillId="8" borderId="6" xfId="9" applyNumberFormat="1" applyFont="1" applyFill="1" applyBorder="1" applyAlignment="1">
      <alignment vertical="center"/>
    </xf>
    <xf numFmtId="167" fontId="13" fillId="8" borderId="7" xfId="9" applyNumberFormat="1" applyFont="1" applyFill="1" applyBorder="1" applyAlignment="1">
      <alignment vertical="center"/>
    </xf>
    <xf numFmtId="3" fontId="12" fillId="8" borderId="25" xfId="9" applyNumberFormat="1" applyFont="1" applyFill="1" applyBorder="1" applyAlignment="1">
      <alignment horizontal="right" vertical="center"/>
    </xf>
    <xf numFmtId="3" fontId="12" fillId="8" borderId="10" xfId="9" applyNumberFormat="1" applyFont="1" applyFill="1" applyBorder="1" applyAlignment="1">
      <alignment horizontal="right" vertical="center"/>
    </xf>
    <xf numFmtId="167" fontId="12" fillId="8" borderId="1" xfId="9" applyNumberFormat="1" applyFont="1" applyFill="1" applyBorder="1" applyAlignment="1">
      <alignment horizontal="right" vertical="center"/>
    </xf>
    <xf numFmtId="167" fontId="12" fillId="8" borderId="5" xfId="9" applyNumberFormat="1" applyFont="1" applyFill="1" applyBorder="1" applyAlignment="1">
      <alignment horizontal="right" vertical="center"/>
    </xf>
    <xf numFmtId="0" fontId="10" fillId="10" borderId="8" xfId="0" applyFont="1" applyFill="1" applyBorder="1" applyAlignment="1">
      <alignment horizontal="right" vertical="center"/>
    </xf>
    <xf numFmtId="0" fontId="10" fillId="10" borderId="9" xfId="0" applyFont="1" applyFill="1" applyBorder="1" applyAlignment="1">
      <alignment horizontal="right" vertical="center"/>
    </xf>
    <xf numFmtId="0" fontId="10" fillId="10" borderId="1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7" fillId="6" borderId="25" xfId="0" applyFont="1" applyFill="1" applyBorder="1" applyAlignment="1">
      <alignment horizontal="right" vertical="center"/>
    </xf>
    <xf numFmtId="0" fontId="12" fillId="6" borderId="25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47" fillId="6" borderId="1" xfId="0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right" vertical="center"/>
    </xf>
    <xf numFmtId="3" fontId="13" fillId="8" borderId="6" xfId="9" applyNumberFormat="1" applyFont="1" applyFill="1" applyBorder="1" applyAlignment="1">
      <alignment vertical="center"/>
    </xf>
    <xf numFmtId="3" fontId="13" fillId="8" borderId="7" xfId="9" applyNumberFormat="1" applyFont="1" applyFill="1" applyBorder="1" applyAlignment="1">
      <alignment vertical="center"/>
    </xf>
    <xf numFmtId="3" fontId="12" fillId="8" borderId="25" xfId="9" applyNumberFormat="1" applyFont="1" applyFill="1" applyBorder="1" applyAlignment="1">
      <alignment vertical="center"/>
    </xf>
    <xf numFmtId="3" fontId="12" fillId="8" borderId="10" xfId="9" applyNumberFormat="1" applyFont="1" applyFill="1" applyBorder="1" applyAlignment="1">
      <alignment vertical="center"/>
    </xf>
    <xf numFmtId="167" fontId="12" fillId="8" borderId="25" xfId="9" applyNumberFormat="1" applyFont="1" applyFill="1" applyBorder="1" applyAlignment="1">
      <alignment vertical="center"/>
    </xf>
    <xf numFmtId="167" fontId="12" fillId="8" borderId="10" xfId="9" applyNumberFormat="1" applyFont="1" applyFill="1" applyBorder="1" applyAlignment="1">
      <alignment vertical="center"/>
    </xf>
    <xf numFmtId="167" fontId="12" fillId="6" borderId="0" xfId="9" applyNumberFormat="1" applyFont="1" applyFill="1" applyBorder="1" applyAlignment="1">
      <alignment vertical="center"/>
    </xf>
    <xf numFmtId="167" fontId="12" fillId="6" borderId="3" xfId="9" applyNumberFormat="1" applyFont="1" applyFill="1" applyBorder="1" applyAlignment="1">
      <alignment vertical="center"/>
    </xf>
    <xf numFmtId="0" fontId="49" fillId="6" borderId="0" xfId="0" applyFont="1" applyFill="1" applyAlignment="1">
      <alignment horizontal="left" vertical="center"/>
    </xf>
    <xf numFmtId="0" fontId="50" fillId="6" borderId="0" xfId="0" applyFont="1" applyFill="1" applyAlignment="1">
      <alignment vertical="center"/>
    </xf>
    <xf numFmtId="0" fontId="48" fillId="6" borderId="0" xfId="0" applyFont="1" applyFill="1"/>
    <xf numFmtId="0" fontId="48" fillId="6" borderId="0" xfId="0" applyFont="1" applyFill="1" applyAlignment="1">
      <alignment horizontal="center"/>
    </xf>
    <xf numFmtId="0" fontId="48" fillId="0" borderId="0" xfId="0" applyFont="1" applyAlignment="1">
      <alignment horizontal="center"/>
    </xf>
    <xf numFmtId="0" fontId="10" fillId="6" borderId="25" xfId="0" applyFont="1" applyFill="1" applyBorder="1" applyAlignment="1">
      <alignment horizontal="left" vertical="center" wrapText="1"/>
    </xf>
    <xf numFmtId="0" fontId="53" fillId="6" borderId="0" xfId="4" applyFont="1" applyFill="1" applyBorder="1" applyAlignment="1" applyProtection="1">
      <alignment horizontal="left" vertical="center"/>
    </xf>
    <xf numFmtId="0" fontId="48" fillId="6" borderId="0" xfId="0" applyFont="1" applyFill="1" applyAlignment="1">
      <alignment horizontal="left"/>
    </xf>
    <xf numFmtId="0" fontId="53" fillId="6" borderId="0" xfId="4" applyFont="1" applyFill="1" applyBorder="1" applyAlignment="1" applyProtection="1">
      <alignment horizontal="left"/>
    </xf>
    <xf numFmtId="0" fontId="14" fillId="0" borderId="2" xfId="0" applyFont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" fontId="13" fillId="6" borderId="6" xfId="9" applyNumberFormat="1" applyFont="1" applyFill="1" applyBorder="1" applyAlignment="1">
      <alignment horizontal="right" vertical="center"/>
    </xf>
    <xf numFmtId="167" fontId="13" fillId="0" borderId="0" xfId="9" applyNumberFormat="1" applyFont="1" applyFill="1" applyBorder="1" applyAlignment="1">
      <alignment horizontal="right" vertical="center"/>
    </xf>
    <xf numFmtId="170" fontId="12" fillId="6" borderId="0" xfId="242" applyNumberFormat="1" applyFont="1" applyFill="1" applyBorder="1" applyAlignment="1">
      <alignment horizontal="right" vertical="top"/>
    </xf>
    <xf numFmtId="170" fontId="12" fillId="6" borderId="3" xfId="242" applyNumberFormat="1" applyFont="1" applyFill="1" applyBorder="1" applyAlignment="1">
      <alignment horizontal="right" vertical="top"/>
    </xf>
    <xf numFmtId="165" fontId="13" fillId="6" borderId="6" xfId="9" applyNumberFormat="1" applyFont="1" applyFill="1" applyBorder="1" applyAlignment="1">
      <alignment horizontal="right" vertical="top"/>
    </xf>
    <xf numFmtId="165" fontId="13" fillId="6" borderId="7" xfId="9" applyNumberFormat="1" applyFont="1" applyFill="1" applyBorder="1" applyAlignment="1">
      <alignment horizontal="right" vertical="top"/>
    </xf>
    <xf numFmtId="170" fontId="12" fillId="8" borderId="0" xfId="242" applyNumberFormat="1" applyFont="1" applyFill="1" applyBorder="1" applyAlignment="1">
      <alignment vertical="top"/>
    </xf>
    <xf numFmtId="170" fontId="12" fillId="8" borderId="3" xfId="242" applyNumberFormat="1" applyFont="1" applyFill="1" applyBorder="1" applyAlignment="1">
      <alignment vertical="top"/>
    </xf>
    <xf numFmtId="170" fontId="12" fillId="6" borderId="0" xfId="242" applyNumberFormat="1" applyFont="1" applyFill="1" applyBorder="1" applyAlignment="1">
      <alignment vertical="top"/>
    </xf>
    <xf numFmtId="170" fontId="12" fillId="6" borderId="3" xfId="242" applyNumberFormat="1" applyFont="1" applyFill="1" applyBorder="1" applyAlignment="1">
      <alignment vertical="top"/>
    </xf>
    <xf numFmtId="170" fontId="12" fillId="8" borderId="1" xfId="242" applyNumberFormat="1" applyFont="1" applyFill="1" applyBorder="1" applyAlignment="1">
      <alignment vertical="top"/>
    </xf>
    <xf numFmtId="170" fontId="12" fillId="8" borderId="5" xfId="242" applyNumberFormat="1" applyFont="1" applyFill="1" applyBorder="1" applyAlignment="1">
      <alignment vertical="top"/>
    </xf>
    <xf numFmtId="3" fontId="12" fillId="0" borderId="0" xfId="9" applyNumberFormat="1" applyFont="1" applyFill="1" applyBorder="1" applyAlignment="1">
      <alignment horizontal="right" vertical="center"/>
    </xf>
    <xf numFmtId="3" fontId="12" fillId="0" borderId="3" xfId="9" applyNumberFormat="1" applyFont="1" applyFill="1" applyBorder="1" applyAlignment="1">
      <alignment horizontal="right" vertical="center"/>
    </xf>
    <xf numFmtId="3" fontId="13" fillId="8" borderId="6" xfId="9" applyNumberFormat="1" applyFont="1" applyFill="1" applyBorder="1" applyAlignment="1"/>
    <xf numFmtId="3" fontId="13" fillId="8" borderId="7" xfId="9" applyNumberFormat="1" applyFont="1" applyFill="1" applyBorder="1" applyAlignment="1"/>
    <xf numFmtId="165" fontId="12" fillId="0" borderId="0" xfId="169" applyNumberFormat="1" applyFont="1" applyAlignment="1">
      <alignment horizontal="left" vertical="center" wrapText="1"/>
    </xf>
    <xf numFmtId="165" fontId="12" fillId="0" borderId="9" xfId="169" applyNumberFormat="1" applyFont="1" applyBorder="1" applyAlignment="1">
      <alignment horizontal="left" vertical="center"/>
    </xf>
    <xf numFmtId="165" fontId="12" fillId="8" borderId="0" xfId="169" applyNumberFormat="1" applyFont="1" applyFill="1" applyAlignment="1">
      <alignment horizontal="left" vertical="center"/>
    </xf>
    <xf numFmtId="165" fontId="12" fillId="0" borderId="0" xfId="169" applyNumberFormat="1" applyFont="1" applyAlignment="1">
      <alignment horizontal="left" vertical="center"/>
    </xf>
    <xf numFmtId="165" fontId="12" fillId="0" borderId="1" xfId="169" applyNumberFormat="1" applyFont="1" applyBorder="1" applyAlignment="1">
      <alignment horizontal="left" vertical="center"/>
    </xf>
    <xf numFmtId="167" fontId="12" fillId="0" borderId="9" xfId="11" applyNumberFormat="1" applyFont="1" applyFill="1" applyBorder="1" applyAlignment="1">
      <alignment vertical="center"/>
    </xf>
    <xf numFmtId="167" fontId="12" fillId="0" borderId="10" xfId="11" applyNumberFormat="1" applyFont="1" applyFill="1" applyBorder="1" applyAlignment="1">
      <alignment vertical="center"/>
    </xf>
    <xf numFmtId="167" fontId="12" fillId="8" borderId="0" xfId="11" applyNumberFormat="1" applyFont="1" applyFill="1" applyBorder="1" applyAlignment="1">
      <alignment vertical="center"/>
    </xf>
    <xf numFmtId="167" fontId="12" fillId="8" borderId="3" xfId="11" applyNumberFormat="1" applyFont="1" applyFill="1" applyBorder="1" applyAlignment="1">
      <alignment vertical="center"/>
    </xf>
    <xf numFmtId="167" fontId="12" fillId="0" borderId="0" xfId="11" applyNumberFormat="1" applyFont="1" applyFill="1" applyBorder="1" applyAlignment="1">
      <alignment vertical="center"/>
    </xf>
    <xf numFmtId="167" fontId="12" fillId="0" borderId="3" xfId="11" applyNumberFormat="1" applyFont="1" applyFill="1" applyBorder="1" applyAlignment="1">
      <alignment vertical="center"/>
    </xf>
    <xf numFmtId="167" fontId="12" fillId="0" borderId="1" xfId="11" applyNumberFormat="1" applyFont="1" applyFill="1" applyBorder="1" applyAlignment="1">
      <alignment vertical="center"/>
    </xf>
    <xf numFmtId="167" fontId="12" fillId="0" borderId="5" xfId="1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48" fillId="6" borderId="0" xfId="0" applyFont="1" applyFill="1" applyAlignment="1">
      <alignment wrapText="1"/>
    </xf>
    <xf numFmtId="0" fontId="48" fillId="0" borderId="0" xfId="0" applyFont="1"/>
    <xf numFmtId="0" fontId="48" fillId="6" borderId="0" xfId="0" applyFont="1" applyFill="1" applyAlignment="1">
      <alignment horizontal="center" wrapText="1"/>
    </xf>
    <xf numFmtId="0" fontId="14" fillId="0" borderId="9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48" fillId="0" borderId="1" xfId="0" applyFont="1" applyBorder="1" applyAlignment="1">
      <alignment wrapText="1"/>
    </xf>
    <xf numFmtId="0" fontId="0" fillId="0" borderId="5" xfId="0" applyBorder="1"/>
    <xf numFmtId="165" fontId="12" fillId="0" borderId="2" xfId="0" applyNumberFormat="1" applyFont="1" applyBorder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65" fontId="12" fillId="0" borderId="4" xfId="0" applyNumberFormat="1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left" vertical="center"/>
    </xf>
    <xf numFmtId="165" fontId="48" fillId="0" borderId="0" xfId="0" applyNumberFormat="1" applyFont="1" applyAlignment="1">
      <alignment horizontal="right"/>
    </xf>
    <xf numFmtId="165" fontId="48" fillId="0" borderId="3" xfId="0" applyNumberFormat="1" applyFont="1" applyBorder="1" applyAlignment="1">
      <alignment horizontal="right"/>
    </xf>
    <xf numFmtId="165" fontId="48" fillId="0" borderId="9" xfId="0" applyNumberFormat="1" applyFont="1" applyBorder="1" applyAlignment="1">
      <alignment horizontal="right"/>
    </xf>
    <xf numFmtId="165" fontId="48" fillId="0" borderId="10" xfId="0" applyNumberFormat="1" applyFont="1" applyBorder="1" applyAlignment="1">
      <alignment horizontal="right"/>
    </xf>
    <xf numFmtId="165" fontId="48" fillId="0" borderId="1" xfId="0" applyNumberFormat="1" applyFont="1" applyBorder="1" applyAlignment="1">
      <alignment horizontal="right"/>
    </xf>
    <xf numFmtId="165" fontId="48" fillId="0" borderId="5" xfId="0" applyNumberFormat="1" applyFont="1" applyBorder="1" applyAlignment="1">
      <alignment horizontal="right"/>
    </xf>
    <xf numFmtId="0" fontId="12" fillId="0" borderId="0" xfId="243" applyFont="1" applyAlignment="1">
      <alignment vertical="center"/>
    </xf>
    <xf numFmtId="1" fontId="12" fillId="0" borderId="0" xfId="243" applyNumberFormat="1" applyFont="1" applyAlignment="1">
      <alignment vertical="center" wrapText="1"/>
    </xf>
    <xf numFmtId="0" fontId="12" fillId="0" borderId="0" xfId="243" applyFont="1" applyAlignment="1">
      <alignment horizontal="right" vertical="center"/>
    </xf>
    <xf numFmtId="0" fontId="12" fillId="0" borderId="0" xfId="244" applyFont="1"/>
    <xf numFmtId="0" fontId="13" fillId="8" borderId="8" xfId="244" applyFont="1" applyFill="1" applyBorder="1" applyAlignment="1">
      <alignment vertical="center" wrapText="1"/>
    </xf>
    <xf numFmtId="0" fontId="13" fillId="8" borderId="9" xfId="244" applyFont="1" applyFill="1" applyBorder="1" applyAlignment="1">
      <alignment vertical="center" wrapText="1"/>
    </xf>
    <xf numFmtId="0" fontId="13" fillId="8" borderId="10" xfId="244" applyFont="1" applyFill="1" applyBorder="1" applyAlignment="1">
      <alignment vertical="center" wrapText="1"/>
    </xf>
    <xf numFmtId="0" fontId="13" fillId="8" borderId="4" xfId="244" applyFont="1" applyFill="1" applyBorder="1" applyAlignment="1">
      <alignment vertical="center" wrapText="1"/>
    </xf>
    <xf numFmtId="0" fontId="13" fillId="8" borderId="1" xfId="244" applyFont="1" applyFill="1" applyBorder="1" applyAlignment="1">
      <alignment vertical="center" wrapText="1"/>
    </xf>
    <xf numFmtId="0" fontId="13" fillId="8" borderId="5" xfId="244" applyFont="1" applyFill="1" applyBorder="1" applyAlignment="1">
      <alignment vertical="center" wrapText="1"/>
    </xf>
    <xf numFmtId="3" fontId="12" fillId="0" borderId="0" xfId="243" applyNumberFormat="1" applyFont="1"/>
    <xf numFmtId="0" fontId="57" fillId="0" borderId="39" xfId="243" applyFont="1" applyBorder="1" applyAlignment="1">
      <alignment horizontal="center" vertical="center"/>
    </xf>
    <xf numFmtId="0" fontId="58" fillId="0" borderId="0" xfId="243" applyFont="1" applyAlignment="1">
      <alignment horizontal="center"/>
    </xf>
    <xf numFmtId="172" fontId="59" fillId="33" borderId="0" xfId="243" applyNumberFormat="1" applyFont="1" applyFill="1" applyAlignment="1">
      <alignment horizontal="left" vertical="center"/>
    </xf>
    <xf numFmtId="0" fontId="60" fillId="0" borderId="0" xfId="243" applyFont="1"/>
    <xf numFmtId="172" fontId="59" fillId="7" borderId="0" xfId="243" applyNumberFormat="1" applyFont="1" applyFill="1" applyAlignment="1">
      <alignment horizontal="left" vertical="center"/>
    </xf>
    <xf numFmtId="172" fontId="13" fillId="0" borderId="0" xfId="243" applyNumberFormat="1" applyFont="1" applyAlignment="1">
      <alignment horizontal="left" vertical="center" wrapText="1"/>
    </xf>
    <xf numFmtId="0" fontId="12" fillId="0" borderId="0" xfId="243" applyFont="1" applyAlignment="1">
      <alignment vertical="top" wrapText="1"/>
    </xf>
    <xf numFmtId="172" fontId="13" fillId="0" borderId="0" xfId="243" applyNumberFormat="1" applyFont="1" applyAlignment="1">
      <alignment horizontal="left" vertical="center"/>
    </xf>
    <xf numFmtId="0" fontId="12" fillId="0" borderId="0" xfId="243" applyFont="1" applyAlignment="1">
      <alignment horizontal="right"/>
    </xf>
    <xf numFmtId="0" fontId="12" fillId="0" borderId="0" xfId="243" applyFont="1"/>
    <xf numFmtId="3" fontId="13" fillId="0" borderId="0" xfId="243" applyNumberFormat="1" applyFont="1" applyAlignment="1">
      <alignment horizontal="right" vertical="center"/>
    </xf>
    <xf numFmtId="0" fontId="12" fillId="0" borderId="0" xfId="243" applyFont="1" applyAlignment="1">
      <alignment vertical="center" wrapText="1"/>
    </xf>
    <xf numFmtId="1" fontId="12" fillId="0" borderId="0" xfId="243" applyNumberFormat="1" applyFont="1" applyAlignment="1">
      <alignment horizontal="right" vertical="center"/>
    </xf>
    <xf numFmtId="172" fontId="13" fillId="34" borderId="0" xfId="243" applyNumberFormat="1" applyFont="1" applyFill="1" applyAlignment="1">
      <alignment horizontal="left" vertical="center"/>
    </xf>
    <xf numFmtId="3" fontId="12" fillId="0" borderId="0" xfId="243" applyNumberFormat="1" applyFont="1" applyAlignment="1">
      <alignment horizontal="right" vertical="center"/>
    </xf>
    <xf numFmtId="172" fontId="13" fillId="33" borderId="0" xfId="243" applyNumberFormat="1" applyFont="1" applyFill="1" applyAlignment="1">
      <alignment horizontal="left" vertical="center"/>
    </xf>
    <xf numFmtId="49" fontId="12" fillId="0" borderId="0" xfId="243" applyNumberFormat="1" applyFont="1" applyAlignment="1">
      <alignment horizontal="left"/>
    </xf>
    <xf numFmtId="0" fontId="13" fillId="0" borderId="0" xfId="243" applyFont="1" applyAlignment="1">
      <alignment vertical="center" wrapText="1"/>
    </xf>
    <xf numFmtId="0" fontId="12" fillId="0" borderId="0" xfId="243" applyFont="1" applyAlignment="1">
      <alignment wrapText="1"/>
    </xf>
    <xf numFmtId="172" fontId="13" fillId="34" borderId="0" xfId="243" applyNumberFormat="1" applyFont="1" applyFill="1" applyAlignment="1">
      <alignment horizontal="left" vertical="center" wrapText="1"/>
    </xf>
    <xf numFmtId="0" fontId="13" fillId="0" borderId="0" xfId="243" applyFont="1"/>
    <xf numFmtId="0" fontId="13" fillId="34" borderId="0" xfId="243" applyFont="1" applyFill="1" applyAlignment="1">
      <alignment vertical="center" wrapText="1"/>
    </xf>
    <xf numFmtId="0" fontId="12" fillId="34" borderId="0" xfId="243" applyFont="1" applyFill="1" applyAlignment="1">
      <alignment vertical="center" wrapText="1"/>
    </xf>
    <xf numFmtId="172" fontId="12" fillId="34" borderId="0" xfId="243" applyNumberFormat="1" applyFont="1" applyFill="1" applyAlignment="1">
      <alignment horizontal="left" vertical="center"/>
    </xf>
    <xf numFmtId="3" fontId="13" fillId="0" borderId="0" xfId="243" applyNumberFormat="1" applyFont="1"/>
    <xf numFmtId="3" fontId="12" fillId="0" borderId="0" xfId="243" applyNumberFormat="1" applyFont="1" applyAlignment="1">
      <alignment horizontal="right"/>
    </xf>
    <xf numFmtId="3" fontId="12" fillId="0" borderId="0" xfId="243" applyNumberFormat="1" applyFont="1" applyAlignment="1">
      <alignment vertical="top" wrapText="1"/>
    </xf>
    <xf numFmtId="172" fontId="13" fillId="33" borderId="0" xfId="247" applyNumberFormat="1" applyFont="1" applyFill="1" applyAlignment="1">
      <alignment horizontal="left" vertical="center"/>
    </xf>
    <xf numFmtId="172" fontId="13" fillId="33" borderId="0" xfId="247" applyNumberFormat="1" applyFont="1" applyFill="1" applyAlignment="1">
      <alignment horizontal="left" vertical="center" wrapText="1"/>
    </xf>
    <xf numFmtId="49" fontId="62" fillId="0" borderId="0" xfId="243" applyNumberFormat="1" applyFont="1" applyAlignment="1">
      <alignment vertical="center"/>
    </xf>
    <xf numFmtId="1" fontId="63" fillId="0" borderId="0" xfId="243" applyNumberFormat="1" applyFont="1" applyAlignment="1">
      <alignment vertical="center" wrapText="1"/>
    </xf>
    <xf numFmtId="3" fontId="62" fillId="0" borderId="0" xfId="243" applyNumberFormat="1" applyFont="1" applyAlignment="1">
      <alignment horizontal="right" vertical="center"/>
    </xf>
    <xf numFmtId="3" fontId="63" fillId="0" borderId="0" xfId="243" applyNumberFormat="1" applyFont="1"/>
    <xf numFmtId="3" fontId="64" fillId="0" borderId="0" xfId="243" applyNumberFormat="1" applyFont="1" applyAlignment="1">
      <alignment horizontal="right" vertical="center"/>
    </xf>
    <xf numFmtId="0" fontId="12" fillId="9" borderId="0" xfId="244" applyFont="1" applyFill="1"/>
    <xf numFmtId="3" fontId="12" fillId="9" borderId="0" xfId="243" applyNumberFormat="1" applyFont="1" applyFill="1"/>
    <xf numFmtId="3" fontId="13" fillId="33" borderId="0" xfId="247" applyNumberFormat="1" applyFont="1" applyFill="1" applyAlignment="1">
      <alignment horizontal="right" vertical="center"/>
    </xf>
    <xf numFmtId="0" fontId="12" fillId="0" borderId="0" xfId="247" applyFont="1" applyAlignment="1">
      <alignment vertical="top"/>
    </xf>
    <xf numFmtId="172" fontId="13" fillId="34" borderId="0" xfId="247" applyNumberFormat="1" applyFont="1" applyFill="1" applyAlignment="1">
      <alignment horizontal="left" vertical="center"/>
    </xf>
    <xf numFmtId="172" fontId="13" fillId="7" borderId="0" xfId="247" applyNumberFormat="1" applyFont="1" applyFill="1" applyAlignment="1">
      <alignment horizontal="left" vertical="center"/>
    </xf>
    <xf numFmtId="3" fontId="13" fillId="7" borderId="0" xfId="247" applyNumberFormat="1" applyFont="1" applyFill="1" applyAlignment="1">
      <alignment horizontal="right" vertical="center"/>
    </xf>
    <xf numFmtId="172" fontId="13" fillId="0" borderId="0" xfId="247" applyNumberFormat="1" applyFont="1" applyAlignment="1">
      <alignment horizontal="left" vertical="center" wrapText="1"/>
    </xf>
    <xf numFmtId="172" fontId="13" fillId="0" borderId="0" xfId="247" applyNumberFormat="1" applyFont="1" applyAlignment="1">
      <alignment horizontal="left" vertical="center"/>
    </xf>
    <xf numFmtId="3" fontId="13" fillId="0" borderId="0" xfId="247" applyNumberFormat="1" applyFont="1" applyAlignment="1">
      <alignment horizontal="right" vertical="center" wrapText="1"/>
    </xf>
    <xf numFmtId="0" fontId="12" fillId="0" borderId="0" xfId="247" applyFont="1" applyAlignment="1">
      <alignment vertical="top" wrapText="1"/>
    </xf>
    <xf numFmtId="172" fontId="12" fillId="0" borderId="0" xfId="247" applyNumberFormat="1" applyFont="1" applyAlignment="1">
      <alignment horizontal="left" vertical="center" wrapText="1"/>
    </xf>
    <xf numFmtId="3" fontId="12" fillId="0" borderId="0" xfId="247" applyNumberFormat="1" applyFont="1" applyAlignment="1">
      <alignment horizontal="right" vertical="center" wrapText="1"/>
    </xf>
    <xf numFmtId="172" fontId="12" fillId="0" borderId="0" xfId="247" applyNumberFormat="1" applyFont="1" applyAlignment="1">
      <alignment horizontal="left" vertical="center"/>
    </xf>
    <xf numFmtId="3" fontId="13" fillId="0" borderId="0" xfId="247" applyNumberFormat="1" applyFont="1" applyAlignment="1">
      <alignment horizontal="right" vertical="center"/>
    </xf>
    <xf numFmtId="172" fontId="13" fillId="34" borderId="0" xfId="247" applyNumberFormat="1" applyFont="1" applyFill="1" applyAlignment="1">
      <alignment horizontal="left" vertical="center" wrapText="1"/>
    </xf>
    <xf numFmtId="3" fontId="13" fillId="7" borderId="0" xfId="247" applyNumberFormat="1" applyFont="1" applyFill="1" applyAlignment="1">
      <alignment horizontal="right" vertical="center" wrapText="1"/>
    </xf>
    <xf numFmtId="3" fontId="12" fillId="0" borderId="0" xfId="247" applyNumberFormat="1" applyFont="1" applyAlignment="1">
      <alignment horizontal="right" vertical="center"/>
    </xf>
    <xf numFmtId="0" fontId="13" fillId="0" borderId="0" xfId="247" applyFont="1" applyAlignment="1">
      <alignment horizontal="left" vertical="center"/>
    </xf>
    <xf numFmtId="3" fontId="12" fillId="0" borderId="0" xfId="247" applyNumberFormat="1" applyFont="1" applyAlignment="1">
      <alignment vertical="center" wrapText="1"/>
    </xf>
    <xf numFmtId="0" fontId="12" fillId="0" borderId="0" xfId="247" applyFont="1" applyAlignment="1">
      <alignment vertical="center"/>
    </xf>
    <xf numFmtId="3" fontId="12" fillId="0" borderId="0" xfId="247" applyNumberFormat="1" applyFont="1" applyAlignment="1">
      <alignment vertical="center"/>
    </xf>
    <xf numFmtId="0" fontId="13" fillId="0" borderId="0" xfId="247" applyFont="1" applyAlignment="1">
      <alignment vertical="top"/>
    </xf>
    <xf numFmtId="3" fontId="13" fillId="0" borderId="0" xfId="247" applyNumberFormat="1" applyFont="1" applyAlignment="1">
      <alignment vertical="center"/>
    </xf>
    <xf numFmtId="172" fontId="13" fillId="7" borderId="0" xfId="243" applyNumberFormat="1" applyFont="1" applyFill="1" applyAlignment="1">
      <alignment horizontal="left" vertical="center"/>
    </xf>
    <xf numFmtId="167" fontId="12" fillId="0" borderId="0" xfId="247" applyNumberFormat="1" applyFont="1" applyAlignment="1">
      <alignment vertical="center"/>
    </xf>
    <xf numFmtId="0" fontId="65" fillId="0" borderId="1" xfId="247" applyFont="1" applyBorder="1" applyAlignment="1">
      <alignment vertical="top"/>
    </xf>
    <xf numFmtId="0" fontId="65" fillId="0" borderId="0" xfId="247" applyFont="1" applyAlignment="1">
      <alignment vertical="top"/>
    </xf>
    <xf numFmtId="0" fontId="66" fillId="0" borderId="0" xfId="247" applyFont="1" applyAlignment="1">
      <alignment horizontal="left" vertical="center"/>
    </xf>
    <xf numFmtId="0" fontId="65" fillId="0" borderId="0" xfId="247" applyFont="1" applyAlignment="1">
      <alignment vertical="center"/>
    </xf>
    <xf numFmtId="3" fontId="12" fillId="0" borderId="9" xfId="243" applyNumberFormat="1" applyFont="1" applyBorder="1" applyAlignment="1">
      <alignment horizontal="right" vertical="center"/>
    </xf>
    <xf numFmtId="3" fontId="12" fillId="0" borderId="10" xfId="243" applyNumberFormat="1" applyFont="1" applyBorder="1" applyAlignment="1">
      <alignment horizontal="right" vertical="center"/>
    </xf>
    <xf numFmtId="3" fontId="12" fillId="0" borderId="3" xfId="243" applyNumberFormat="1" applyFont="1" applyBorder="1" applyAlignment="1">
      <alignment horizontal="right" vertical="center"/>
    </xf>
    <xf numFmtId="167" fontId="12" fillId="0" borderId="1" xfId="243" applyNumberFormat="1" applyFont="1" applyBorder="1"/>
    <xf numFmtId="167" fontId="12" fillId="0" borderId="5" xfId="243" applyNumberFormat="1" applyFont="1" applyBorder="1"/>
    <xf numFmtId="172" fontId="66" fillId="33" borderId="8" xfId="247" applyNumberFormat="1" applyFont="1" applyFill="1" applyBorder="1" applyAlignment="1">
      <alignment horizontal="left" vertical="center"/>
    </xf>
    <xf numFmtId="3" fontId="66" fillId="33" borderId="9" xfId="247" applyNumberFormat="1" applyFont="1" applyFill="1" applyBorder="1" applyAlignment="1">
      <alignment horizontal="right" vertical="center"/>
    </xf>
    <xf numFmtId="3" fontId="66" fillId="33" borderId="10" xfId="247" applyNumberFormat="1" applyFont="1" applyFill="1" applyBorder="1" applyAlignment="1">
      <alignment horizontal="right" vertical="center"/>
    </xf>
    <xf numFmtId="172" fontId="66" fillId="7" borderId="2" xfId="247" applyNumberFormat="1" applyFont="1" applyFill="1" applyBorder="1" applyAlignment="1">
      <alignment horizontal="left" vertical="center"/>
    </xf>
    <xf numFmtId="3" fontId="66" fillId="7" borderId="0" xfId="247" applyNumberFormat="1" applyFont="1" applyFill="1" applyAlignment="1">
      <alignment horizontal="right" vertical="center"/>
    </xf>
    <xf numFmtId="3" fontId="66" fillId="7" borderId="3" xfId="247" applyNumberFormat="1" applyFont="1" applyFill="1" applyBorder="1" applyAlignment="1">
      <alignment horizontal="right" vertical="center"/>
    </xf>
    <xf numFmtId="172" fontId="65" fillId="0" borderId="2" xfId="247" applyNumberFormat="1" applyFont="1" applyBorder="1" applyAlignment="1">
      <alignment horizontal="left" vertical="center"/>
    </xf>
    <xf numFmtId="3" fontId="65" fillId="0" borderId="0" xfId="247" applyNumberFormat="1" applyFont="1" applyAlignment="1">
      <alignment horizontal="right" vertical="center"/>
    </xf>
    <xf numFmtId="3" fontId="65" fillId="0" borderId="3" xfId="247" applyNumberFormat="1" applyFont="1" applyBorder="1" applyAlignment="1">
      <alignment horizontal="right" vertical="center"/>
    </xf>
    <xf numFmtId="172" fontId="66" fillId="33" borderId="2" xfId="247" applyNumberFormat="1" applyFont="1" applyFill="1" applyBorder="1" applyAlignment="1">
      <alignment horizontal="left" vertical="center"/>
    </xf>
    <xf numFmtId="3" fontId="66" fillId="33" borderId="0" xfId="247" applyNumberFormat="1" applyFont="1" applyFill="1" applyAlignment="1">
      <alignment horizontal="right" vertical="center"/>
    </xf>
    <xf numFmtId="3" fontId="66" fillId="33" borderId="3" xfId="247" applyNumberFormat="1" applyFont="1" applyFill="1" applyBorder="1" applyAlignment="1">
      <alignment horizontal="right" vertical="center"/>
    </xf>
    <xf numFmtId="172" fontId="66" fillId="33" borderId="4" xfId="247" applyNumberFormat="1" applyFont="1" applyFill="1" applyBorder="1" applyAlignment="1">
      <alignment horizontal="left" vertical="center"/>
    </xf>
    <xf numFmtId="172" fontId="66" fillId="33" borderId="1" xfId="247" applyNumberFormat="1" applyFont="1" applyFill="1" applyBorder="1" applyAlignment="1">
      <alignment horizontal="left" vertical="center"/>
    </xf>
    <xf numFmtId="172" fontId="66" fillId="33" borderId="5" xfId="247" applyNumberFormat="1" applyFont="1" applyFill="1" applyBorder="1" applyAlignment="1">
      <alignment horizontal="left" vertical="center"/>
    </xf>
    <xf numFmtId="0" fontId="13" fillId="8" borderId="11" xfId="244" applyFont="1" applyFill="1" applyBorder="1" applyAlignment="1">
      <alignment vertical="center" wrapText="1"/>
    </xf>
    <xf numFmtId="0" fontId="13" fillId="8" borderId="6" xfId="244" applyFont="1" applyFill="1" applyBorder="1" applyAlignment="1">
      <alignment vertical="center" wrapText="1"/>
    </xf>
    <xf numFmtId="0" fontId="13" fillId="8" borderId="7" xfId="244" applyFont="1" applyFill="1" applyBorder="1" applyAlignment="1">
      <alignment vertical="center" wrapText="1"/>
    </xf>
    <xf numFmtId="172" fontId="13" fillId="33" borderId="8" xfId="243" applyNumberFormat="1" applyFont="1" applyFill="1" applyBorder="1" applyAlignment="1">
      <alignment horizontal="left" vertical="center" wrapText="1"/>
    </xf>
    <xf numFmtId="3" fontId="13" fillId="33" borderId="9" xfId="243" applyNumberFormat="1" applyFont="1" applyFill="1" applyBorder="1" applyAlignment="1">
      <alignment horizontal="right" vertical="center"/>
    </xf>
    <xf numFmtId="3" fontId="13" fillId="33" borderId="10" xfId="243" applyNumberFormat="1" applyFont="1" applyFill="1" applyBorder="1" applyAlignment="1">
      <alignment horizontal="right" vertical="center"/>
    </xf>
    <xf numFmtId="172" fontId="13" fillId="7" borderId="2" xfId="243" applyNumberFormat="1" applyFont="1" applyFill="1" applyBorder="1" applyAlignment="1">
      <alignment horizontal="left" vertical="center" wrapText="1"/>
    </xf>
    <xf numFmtId="3" fontId="13" fillId="7" borderId="0" xfId="243" applyNumberFormat="1" applyFont="1" applyFill="1" applyAlignment="1">
      <alignment horizontal="right" vertical="center"/>
    </xf>
    <xf numFmtId="3" fontId="13" fillId="7" borderId="3" xfId="243" applyNumberFormat="1" applyFont="1" applyFill="1" applyBorder="1" applyAlignment="1">
      <alignment horizontal="right" vertical="center"/>
    </xf>
    <xf numFmtId="172" fontId="13" fillId="0" borderId="2" xfId="243" applyNumberFormat="1" applyFont="1" applyBorder="1" applyAlignment="1">
      <alignment horizontal="left" vertical="center" wrapText="1"/>
    </xf>
    <xf numFmtId="3" fontId="13" fillId="0" borderId="0" xfId="243" applyNumberFormat="1" applyFont="1" applyAlignment="1">
      <alignment horizontal="right" vertical="center" wrapText="1"/>
    </xf>
    <xf numFmtId="3" fontId="13" fillId="0" borderId="3" xfId="243" applyNumberFormat="1" applyFont="1" applyBorder="1" applyAlignment="1">
      <alignment horizontal="right" vertical="center" wrapText="1"/>
    </xf>
    <xf numFmtId="3" fontId="13" fillId="0" borderId="3" xfId="243" applyNumberFormat="1" applyFont="1" applyBorder="1" applyAlignment="1">
      <alignment horizontal="right" vertical="center"/>
    </xf>
    <xf numFmtId="0" fontId="12" fillId="0" borderId="2" xfId="243" applyFont="1" applyBorder="1" applyAlignment="1">
      <alignment vertical="center" wrapText="1"/>
    </xf>
    <xf numFmtId="1" fontId="12" fillId="0" borderId="3" xfId="243" applyNumberFormat="1" applyFont="1" applyBorder="1" applyAlignment="1">
      <alignment horizontal="right" vertical="center"/>
    </xf>
    <xf numFmtId="172" fontId="13" fillId="33" borderId="2" xfId="243" applyNumberFormat="1" applyFont="1" applyFill="1" applyBorder="1" applyAlignment="1">
      <alignment horizontal="left" vertical="center" wrapText="1"/>
    </xf>
    <xf numFmtId="3" fontId="13" fillId="33" borderId="0" xfId="243" applyNumberFormat="1" applyFont="1" applyFill="1" applyAlignment="1">
      <alignment horizontal="right" vertical="center"/>
    </xf>
    <xf numFmtId="3" fontId="13" fillId="33" borderId="3" xfId="243" applyNumberFormat="1" applyFont="1" applyFill="1" applyBorder="1" applyAlignment="1">
      <alignment horizontal="right" vertical="center"/>
    </xf>
    <xf numFmtId="167" fontId="13" fillId="0" borderId="0" xfId="243" applyNumberFormat="1" applyFont="1" applyAlignment="1">
      <alignment horizontal="right" vertical="center"/>
    </xf>
    <xf numFmtId="167" fontId="13" fillId="0" borderId="3" xfId="243" applyNumberFormat="1" applyFont="1" applyBorder="1" applyAlignment="1">
      <alignment horizontal="right" vertical="center"/>
    </xf>
    <xf numFmtId="3" fontId="13" fillId="33" borderId="0" xfId="243" applyNumberFormat="1" applyFont="1" applyFill="1" applyAlignment="1">
      <alignment horizontal="right" vertical="center" wrapText="1"/>
    </xf>
    <xf numFmtId="3" fontId="13" fillId="33" borderId="3" xfId="243" applyNumberFormat="1" applyFont="1" applyFill="1" applyBorder="1" applyAlignment="1">
      <alignment horizontal="right" vertical="center" wrapText="1"/>
    </xf>
    <xf numFmtId="172" fontId="12" fillId="0" borderId="2" xfId="243" applyNumberFormat="1" applyFont="1" applyBorder="1" applyAlignment="1">
      <alignment horizontal="left" vertical="center" wrapText="1"/>
    </xf>
    <xf numFmtId="3" fontId="12" fillId="0" borderId="0" xfId="243" applyNumberFormat="1" applyFont="1" applyAlignment="1">
      <alignment horizontal="right" vertical="center" wrapText="1"/>
    </xf>
    <xf numFmtId="3" fontId="12" fillId="0" borderId="3" xfId="243" applyNumberFormat="1" applyFont="1" applyBorder="1" applyAlignment="1">
      <alignment horizontal="right" vertical="center" wrapText="1"/>
    </xf>
    <xf numFmtId="3" fontId="13" fillId="7" borderId="0" xfId="243" applyNumberFormat="1" applyFont="1" applyFill="1" applyAlignment="1">
      <alignment horizontal="right" vertical="center" wrapText="1"/>
    </xf>
    <xf numFmtId="3" fontId="13" fillId="7" borderId="3" xfId="243" applyNumberFormat="1" applyFont="1" applyFill="1" applyBorder="1" applyAlignment="1">
      <alignment horizontal="right" vertical="center" wrapText="1"/>
    </xf>
    <xf numFmtId="3" fontId="12" fillId="0" borderId="0" xfId="245" applyNumberFormat="1" applyFont="1" applyBorder="1" applyAlignment="1">
      <alignment vertical="center"/>
    </xf>
    <xf numFmtId="3" fontId="12" fillId="0" borderId="3" xfId="245" applyNumberFormat="1" applyFont="1" applyBorder="1" applyAlignment="1">
      <alignment vertical="center"/>
    </xf>
    <xf numFmtId="172" fontId="13" fillId="7" borderId="2" xfId="246" applyNumberFormat="1" applyFont="1" applyFill="1" applyBorder="1" applyAlignment="1">
      <alignment horizontal="left" vertical="center" wrapText="1"/>
    </xf>
    <xf numFmtId="3" fontId="12" fillId="0" borderId="0" xfId="243" applyNumberFormat="1" applyFont="1" applyAlignment="1">
      <alignment vertical="center" wrapText="1"/>
    </xf>
    <xf numFmtId="3" fontId="12" fillId="0" borderId="3" xfId="243" applyNumberFormat="1" applyFont="1" applyBorder="1" applyAlignment="1">
      <alignment vertical="center" wrapText="1"/>
    </xf>
    <xf numFmtId="0" fontId="12" fillId="6" borderId="2" xfId="243" applyFont="1" applyFill="1" applyBorder="1" applyAlignment="1">
      <alignment vertical="center" wrapText="1"/>
    </xf>
    <xf numFmtId="172" fontId="12" fillId="6" borderId="2" xfId="243" applyNumberFormat="1" applyFont="1" applyFill="1" applyBorder="1" applyAlignment="1">
      <alignment horizontal="left" vertical="center" wrapText="1"/>
    </xf>
    <xf numFmtId="3" fontId="12" fillId="0" borderId="0" xfId="243" applyNumberFormat="1" applyFont="1" applyAlignment="1">
      <alignment vertical="center"/>
    </xf>
    <xf numFmtId="3" fontId="12" fillId="0" borderId="3" xfId="243" applyNumberFormat="1" applyFont="1" applyBorder="1" applyAlignment="1">
      <alignment vertical="center"/>
    </xf>
    <xf numFmtId="3" fontId="13" fillId="7" borderId="0" xfId="243" applyNumberFormat="1" applyFont="1" applyFill="1" applyAlignment="1">
      <alignment vertical="center"/>
    </xf>
    <xf numFmtId="3" fontId="13" fillId="7" borderId="3" xfId="243" applyNumberFormat="1" applyFont="1" applyFill="1" applyBorder="1" applyAlignment="1">
      <alignment vertical="center"/>
    </xf>
    <xf numFmtId="172" fontId="13" fillId="33" borderId="4" xfId="247" applyNumberFormat="1" applyFont="1" applyFill="1" applyBorder="1" applyAlignment="1">
      <alignment horizontal="left" vertical="center" wrapText="1"/>
    </xf>
    <xf numFmtId="3" fontId="13" fillId="33" borderId="1" xfId="247" applyNumberFormat="1" applyFont="1" applyFill="1" applyBorder="1" applyAlignment="1">
      <alignment horizontal="left" vertical="center"/>
    </xf>
    <xf numFmtId="3" fontId="13" fillId="33" borderId="5" xfId="247" applyNumberFormat="1" applyFont="1" applyFill="1" applyBorder="1" applyAlignment="1">
      <alignment horizontal="left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right" vertical="center"/>
    </xf>
    <xf numFmtId="0" fontId="10" fillId="7" borderId="7" xfId="0" applyFont="1" applyFill="1" applyBorder="1" applyAlignment="1">
      <alignment horizontal="right" vertical="center"/>
    </xf>
    <xf numFmtId="0" fontId="52" fillId="9" borderId="32" xfId="0" applyFont="1" applyFill="1" applyBorder="1" applyAlignment="1">
      <alignment horizontal="center" vertical="center"/>
    </xf>
    <xf numFmtId="0" fontId="52" fillId="9" borderId="33" xfId="0" applyFont="1" applyFill="1" applyBorder="1" applyAlignment="1">
      <alignment horizontal="center" vertical="center"/>
    </xf>
    <xf numFmtId="0" fontId="52" fillId="9" borderId="34" xfId="0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6" borderId="8" xfId="0" applyFont="1" applyFill="1" applyBorder="1" applyAlignment="1">
      <alignment horizontal="left" vertical="center"/>
    </xf>
    <xf numFmtId="0" fontId="14" fillId="6" borderId="25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3" fontId="15" fillId="0" borderId="4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0" fontId="22" fillId="9" borderId="26" xfId="0" applyFont="1" applyFill="1" applyBorder="1" applyAlignment="1">
      <alignment horizontal="center" vertical="center"/>
    </xf>
    <xf numFmtId="0" fontId="22" fillId="9" borderId="27" xfId="0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horizontal="center" vertical="center"/>
    </xf>
    <xf numFmtId="0" fontId="22" fillId="9" borderId="35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36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3" fillId="8" borderId="25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2" fillId="9" borderId="29" xfId="0" applyFont="1" applyFill="1" applyBorder="1" applyAlignment="1">
      <alignment horizontal="center" vertical="center"/>
    </xf>
    <xf numFmtId="0" fontId="22" fillId="9" borderId="30" xfId="0" applyFont="1" applyFill="1" applyBorder="1" applyAlignment="1">
      <alignment horizontal="center" vertical="center"/>
    </xf>
    <xf numFmtId="0" fontId="22" fillId="9" borderId="3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horizontal="center"/>
    </xf>
    <xf numFmtId="0" fontId="23" fillId="8" borderId="11" xfId="0" applyFont="1" applyFill="1" applyBorder="1" applyAlignment="1">
      <alignment horizontal="left" vertical="center" wrapText="1"/>
    </xf>
    <xf numFmtId="0" fontId="23" fillId="8" borderId="6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165" fontId="12" fillId="8" borderId="8" xfId="0" applyNumberFormat="1" applyFont="1" applyFill="1" applyBorder="1" applyAlignment="1">
      <alignment horizontal="left" vertical="center"/>
    </xf>
    <xf numFmtId="165" fontId="12" fillId="8" borderId="25" xfId="0" applyNumberFormat="1" applyFont="1" applyFill="1" applyBorder="1" applyAlignment="1">
      <alignment horizontal="left" vertical="center"/>
    </xf>
    <xf numFmtId="165" fontId="12" fillId="6" borderId="2" xfId="0" applyNumberFormat="1" applyFont="1" applyFill="1" applyBorder="1" applyAlignment="1">
      <alignment horizontal="left" vertical="center"/>
    </xf>
    <xf numFmtId="165" fontId="12" fillId="6" borderId="0" xfId="0" applyNumberFormat="1" applyFont="1" applyFill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165" fontId="13" fillId="8" borderId="11" xfId="0" applyNumberFormat="1" applyFont="1" applyFill="1" applyBorder="1" applyAlignment="1">
      <alignment horizontal="left" vertical="center"/>
    </xf>
    <xf numFmtId="165" fontId="13" fillId="8" borderId="6" xfId="0" applyNumberFormat="1" applyFont="1" applyFill="1" applyBorder="1" applyAlignment="1">
      <alignment horizontal="left" vertical="center"/>
    </xf>
    <xf numFmtId="0" fontId="23" fillId="0" borderId="1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5" fontId="12" fillId="0" borderId="8" xfId="0" applyNumberFormat="1" applyFont="1" applyBorder="1" applyAlignment="1">
      <alignment horizontal="left" vertical="center"/>
    </xf>
    <xf numFmtId="165" fontId="12" fillId="0" borderId="9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 wrapText="1"/>
    </xf>
    <xf numFmtId="165" fontId="12" fillId="0" borderId="0" xfId="0" applyNumberFormat="1" applyFont="1" applyAlignment="1">
      <alignment horizontal="left" vertical="center" wrapText="1"/>
    </xf>
    <xf numFmtId="0" fontId="22" fillId="9" borderId="3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56" fillId="9" borderId="37" xfId="244" applyFont="1" applyFill="1" applyBorder="1" applyAlignment="1">
      <alignment horizontal="center" vertical="center"/>
    </xf>
    <xf numFmtId="0" fontId="56" fillId="9" borderId="0" xfId="244" applyFont="1" applyFill="1" applyAlignment="1">
      <alignment horizontal="center" vertical="center"/>
    </xf>
    <xf numFmtId="0" fontId="56" fillId="9" borderId="38" xfId="244" applyFont="1" applyFill="1" applyBorder="1" applyAlignment="1">
      <alignment horizontal="center" vertical="center"/>
    </xf>
    <xf numFmtId="0" fontId="56" fillId="9" borderId="1" xfId="244" applyFont="1" applyFill="1" applyBorder="1" applyAlignment="1">
      <alignment horizontal="center" vertical="center"/>
    </xf>
    <xf numFmtId="0" fontId="13" fillId="8" borderId="4" xfId="244" applyFont="1" applyFill="1" applyBorder="1" applyAlignment="1">
      <alignment horizontal="left" vertical="center" wrapText="1"/>
    </xf>
    <xf numFmtId="0" fontId="13" fillId="8" borderId="1" xfId="244" applyFont="1" applyFill="1" applyBorder="1" applyAlignment="1">
      <alignment horizontal="left" vertical="center" wrapText="1"/>
    </xf>
    <xf numFmtId="0" fontId="13" fillId="8" borderId="5" xfId="244" applyFont="1" applyFill="1" applyBorder="1" applyAlignment="1">
      <alignment horizontal="left" vertical="center" wrapText="1"/>
    </xf>
    <xf numFmtId="0" fontId="13" fillId="8" borderId="8" xfId="244" applyFont="1" applyFill="1" applyBorder="1" applyAlignment="1">
      <alignment horizontal="left" vertical="center" wrapText="1"/>
    </xf>
    <xf numFmtId="0" fontId="13" fillId="8" borderId="9" xfId="244" applyFont="1" applyFill="1" applyBorder="1" applyAlignment="1">
      <alignment horizontal="left" vertical="center" wrapText="1"/>
    </xf>
    <xf numFmtId="0" fontId="13" fillId="8" borderId="10" xfId="244" applyFont="1" applyFill="1" applyBorder="1" applyAlignment="1">
      <alignment horizontal="left" vertical="center" wrapText="1"/>
    </xf>
    <xf numFmtId="0" fontId="56" fillId="9" borderId="40" xfId="244" applyFont="1" applyFill="1" applyBorder="1" applyAlignment="1">
      <alignment horizontal="center" vertical="center"/>
    </xf>
    <xf numFmtId="0" fontId="56" fillId="9" borderId="9" xfId="244" applyFont="1" applyFill="1" applyBorder="1" applyAlignment="1">
      <alignment horizontal="center" vertical="center"/>
    </xf>
  </cellXfs>
  <cellStyles count="248">
    <cellStyle name="20% - Énfasis1 2" xfId="16" xr:uid="{6D118EB2-EBB0-4EF5-A8C3-CC391DEA2158}"/>
    <cellStyle name="20% - Énfasis1 2 2" xfId="17" xr:uid="{CB4EF9CB-1B1D-40E6-9F32-72672B9A1866}"/>
    <cellStyle name="20% - Énfasis1 3" xfId="18" xr:uid="{075B0FDB-8D09-4826-87A4-EAE252D65588}"/>
    <cellStyle name="20% - Énfasis1 4" xfId="19" xr:uid="{0C300FA7-B544-4483-BA3E-1B474EC2E185}"/>
    <cellStyle name="20% - Énfasis1 5" xfId="15" xr:uid="{DC204F53-1580-4B80-AA4E-2B26C4BF292C}"/>
    <cellStyle name="20% - Énfasis2 2" xfId="21" xr:uid="{884DD435-C566-4E50-A4B2-0F071B11ECB6}"/>
    <cellStyle name="20% - Énfasis2 2 2" xfId="22" xr:uid="{76904029-BC4D-4A7C-9F2D-339290588EC0}"/>
    <cellStyle name="20% - Énfasis2 3" xfId="23" xr:uid="{CCFD69F3-7765-4D39-B621-19445BDAC3EF}"/>
    <cellStyle name="20% - Énfasis2 4" xfId="24" xr:uid="{58E2D58F-F986-4E6B-BFB1-D7E429E0DE6F}"/>
    <cellStyle name="20% - Énfasis2 5" xfId="20" xr:uid="{D56974D8-ABA8-4E48-8DB4-AF5A23F92C98}"/>
    <cellStyle name="20% - Énfasis3 2" xfId="26" xr:uid="{E7C95D8F-F1C2-4D0B-97F5-715B8B284795}"/>
    <cellStyle name="20% - Énfasis3 2 2" xfId="27" xr:uid="{94291DDD-9DE5-48D4-AAD1-99BB890CEB9F}"/>
    <cellStyle name="20% - Énfasis3 3" xfId="28" xr:uid="{C9E29574-6FA5-4886-B6EA-5813C85DB456}"/>
    <cellStyle name="20% - Énfasis3 4" xfId="29" xr:uid="{67EC8DEA-92B7-4AE5-82F1-CB1819924A48}"/>
    <cellStyle name="20% - Énfasis3 5" xfId="25" xr:uid="{20CCB395-6982-49D5-B9D9-149B96A6246F}"/>
    <cellStyle name="20% - Énfasis4 2" xfId="31" xr:uid="{0426570B-1C47-41B7-A354-D1199AE0D227}"/>
    <cellStyle name="20% - Énfasis4 2 2" xfId="32" xr:uid="{CA90B61E-EBB7-4601-AAE2-A5BAFA5BD035}"/>
    <cellStyle name="20% - Énfasis4 3" xfId="33" xr:uid="{6742B67A-9A6B-4DCF-BB31-30C965F0F5BE}"/>
    <cellStyle name="20% - Énfasis4 4" xfId="34" xr:uid="{675BE5F7-E67A-48A4-8F57-22D616723116}"/>
    <cellStyle name="20% - Énfasis4 5" xfId="30" xr:uid="{AA24BF40-03F6-4632-A3FE-071FC8239A8F}"/>
    <cellStyle name="20% - Énfasis5 2" xfId="36" xr:uid="{1920FC8E-3404-4E35-8BE0-710AE7BCD0A5}"/>
    <cellStyle name="20% - Énfasis5 2 2" xfId="37" xr:uid="{ED4FC02F-1C88-46A7-BD62-5418010C1E16}"/>
    <cellStyle name="20% - Énfasis5 3" xfId="38" xr:uid="{A4CC988D-B2E3-45C5-A5FC-D9F22F322ACD}"/>
    <cellStyle name="20% - Énfasis5 4" xfId="39" xr:uid="{BAD54272-3CF1-4D66-88E7-3EF5BD6D1C19}"/>
    <cellStyle name="20% - Énfasis5 5" xfId="35" xr:uid="{E31CF4A9-8D17-47BE-A1E1-E369E6ABF63C}"/>
    <cellStyle name="20% - Énfasis6 2" xfId="41" xr:uid="{CEE7DE12-2F11-415B-94A7-78E9EAFC8F14}"/>
    <cellStyle name="20% - Énfasis6 2 2" xfId="42" xr:uid="{114809F1-FCB6-4E92-91F1-A4626ECE36F8}"/>
    <cellStyle name="20% - Énfasis6 3" xfId="43" xr:uid="{BEAF704F-2967-404B-B827-1CF5EF44BDF5}"/>
    <cellStyle name="20% - Énfasis6 4" xfId="44" xr:uid="{C6269B4C-9248-434C-AB3E-CA0C64172264}"/>
    <cellStyle name="20% - Énfasis6 5" xfId="40" xr:uid="{A0CD5360-AEC0-4B4D-A953-F63846180E02}"/>
    <cellStyle name="40% - Énfasis1 2" xfId="46" xr:uid="{A2FC2A5C-5C1F-4868-A28F-5E6BF852B191}"/>
    <cellStyle name="40% - Énfasis1 2 2" xfId="47" xr:uid="{478870CF-20BB-4A40-AB45-00A1CC7D99C3}"/>
    <cellStyle name="40% - Énfasis1 3" xfId="48" xr:uid="{3135C06D-73CA-451D-8ED5-1EBAB800CB8D}"/>
    <cellStyle name="40% - Énfasis1 4" xfId="49" xr:uid="{5CCF72D2-7E14-48FA-898F-EBD12CA9F687}"/>
    <cellStyle name="40% - Énfasis1 5" xfId="45" xr:uid="{92D5FED5-B351-438B-BE96-A2B9EBBE3E70}"/>
    <cellStyle name="40% - Énfasis2 2" xfId="51" xr:uid="{34CB403B-6C76-4171-B7E9-1D1078D16A46}"/>
    <cellStyle name="40% - Énfasis2 2 2" xfId="52" xr:uid="{0454E3A7-41FD-4EFF-9BA4-ED7AA62DE89F}"/>
    <cellStyle name="40% - Énfasis2 3" xfId="53" xr:uid="{9BD8978F-F329-4609-8F6F-1A1882E52A8C}"/>
    <cellStyle name="40% - Énfasis2 4" xfId="54" xr:uid="{9BD372B2-7AA5-486F-9824-EB579181DC08}"/>
    <cellStyle name="40% - Énfasis2 5" xfId="50" xr:uid="{1D5613B5-27D9-4218-BB79-451851942581}"/>
    <cellStyle name="40% - Énfasis3 2" xfId="56" xr:uid="{93B3D111-B36C-497C-93D4-27B2300D2C92}"/>
    <cellStyle name="40% - Énfasis3 2 2" xfId="57" xr:uid="{6BBF0B72-5679-4B70-B88C-978D09B38905}"/>
    <cellStyle name="40% - Énfasis3 3" xfId="58" xr:uid="{D702508E-9A33-4F69-941B-7ED1B885B729}"/>
    <cellStyle name="40% - Énfasis3 4" xfId="59" xr:uid="{F41A5653-0788-42FA-B3C9-436EF6403D46}"/>
    <cellStyle name="40% - Énfasis3 5" xfId="55" xr:uid="{DB43ACB5-E16C-4FAD-B3D8-5838692DAC90}"/>
    <cellStyle name="40% - Énfasis4 2" xfId="61" xr:uid="{99C3F830-A025-4AFC-8A3E-1AF20F077456}"/>
    <cellStyle name="40% - Énfasis4 2 2" xfId="62" xr:uid="{16E342D4-7505-4FDC-825B-56941312FFF1}"/>
    <cellStyle name="40% - Énfasis4 3" xfId="63" xr:uid="{2E02CABF-32B1-4551-B6F1-05F45451B600}"/>
    <cellStyle name="40% - Énfasis4 4" xfId="64" xr:uid="{94403704-C927-4899-8A56-94A7493FC019}"/>
    <cellStyle name="40% - Énfasis4 5" xfId="60" xr:uid="{EE1EE680-ACF0-400E-9910-DD931758AC30}"/>
    <cellStyle name="40% - Énfasis5 2" xfId="66" xr:uid="{1F6B601A-3EB5-48DF-A0C4-FD3230A65085}"/>
    <cellStyle name="40% - Énfasis5 2 2" xfId="67" xr:uid="{518F3D43-3E30-468A-AE0C-488DE6DA856F}"/>
    <cellStyle name="40% - Énfasis5 3" xfId="68" xr:uid="{7B5571DA-0F64-437C-AE8B-1936890EF0A2}"/>
    <cellStyle name="40% - Énfasis5 4" xfId="69" xr:uid="{1C827213-45B9-42FE-BA10-736FF995DE90}"/>
    <cellStyle name="40% - Énfasis5 5" xfId="65" xr:uid="{88D4EE56-5A0C-4135-94E3-C424461075B7}"/>
    <cellStyle name="40% - Énfasis6 2" xfId="71" xr:uid="{FFD7E968-FFDA-4558-8A8D-5EB63F5BEAD4}"/>
    <cellStyle name="40% - Énfasis6 2 2" xfId="72" xr:uid="{0BDA3F26-D010-442B-9567-9382309CA836}"/>
    <cellStyle name="40% - Énfasis6 3" xfId="73" xr:uid="{D2DE18E0-BDDD-45CF-8B6D-0ABC40A9A0F3}"/>
    <cellStyle name="40% - Énfasis6 4" xfId="74" xr:uid="{7DF20CAF-29FF-449E-AE3F-F29F42DEDFC9}"/>
    <cellStyle name="40% - Énfasis6 5" xfId="70" xr:uid="{6FDD7838-A0A5-432B-882D-99BCE8A28FED}"/>
    <cellStyle name="60% - Énfasis1 2" xfId="76" xr:uid="{E77872AA-FDEA-4B98-8A6A-7DEA36C4E1FF}"/>
    <cellStyle name="60% - Énfasis1 3" xfId="77" xr:uid="{29FD1BA3-3D88-4B0C-A23D-A9E342C5B277}"/>
    <cellStyle name="60% - Énfasis1 4" xfId="78" xr:uid="{FE7DA25B-AAD3-427D-B5D2-5611F081FFC9}"/>
    <cellStyle name="60% - Énfasis1 5" xfId="75" xr:uid="{7B133091-897A-4196-B974-B051F24F81C0}"/>
    <cellStyle name="60% - Énfasis2 2" xfId="80" xr:uid="{CB1D04B0-7ACA-45EE-B982-55C3DD74C538}"/>
    <cellStyle name="60% - Énfasis2 3" xfId="81" xr:uid="{2D882DA5-EEF8-4B2E-8D30-B51EC0B7C11A}"/>
    <cellStyle name="60% - Énfasis2 4" xfId="82" xr:uid="{5F4BC9CB-C2FF-4BA2-BE62-52E307B993F2}"/>
    <cellStyle name="60% - Énfasis2 5" xfId="79" xr:uid="{9544FECD-BFFD-4D27-9CEA-CEC72511020F}"/>
    <cellStyle name="60% - Énfasis3 2" xfId="84" xr:uid="{FE728D02-D3FA-4F2E-9764-48A4EE8E10BD}"/>
    <cellStyle name="60% - Énfasis3 3" xfId="85" xr:uid="{83B2E433-7D04-461A-8B24-3AF7AE3CC507}"/>
    <cellStyle name="60% - Énfasis3 4" xfId="86" xr:uid="{A937AF56-0CA3-48A0-88E0-3BD2BE444077}"/>
    <cellStyle name="60% - Énfasis3 5" xfId="83" xr:uid="{E7E084E6-9E68-4A4B-9A0A-B23523BE797C}"/>
    <cellStyle name="60% - Énfasis4 2" xfId="88" xr:uid="{816895A1-7ECF-4684-8AEA-222C89834BF8}"/>
    <cellStyle name="60% - Énfasis4 3" xfId="89" xr:uid="{C2233733-DA45-4AA2-A146-E42324FBE679}"/>
    <cellStyle name="60% - Énfasis4 4" xfId="90" xr:uid="{C777A288-293A-4255-A873-EED2B7F7D771}"/>
    <cellStyle name="60% - Énfasis4 5" xfId="87" xr:uid="{3056F18F-0B81-496E-BED4-D1AA9498A581}"/>
    <cellStyle name="60% - Énfasis5 2" xfId="92" xr:uid="{56182F62-FA43-4C20-B26C-44C179BBF45B}"/>
    <cellStyle name="60% - Énfasis5 3" xfId="93" xr:uid="{0F48192F-7B11-4ED3-9043-A1808287E025}"/>
    <cellStyle name="60% - Énfasis5 4" xfId="94" xr:uid="{CFC059EC-60E7-447C-B779-61192C806494}"/>
    <cellStyle name="60% - Énfasis5 5" xfId="91" xr:uid="{F744857D-E3D9-454F-8002-E68B0B6166E2}"/>
    <cellStyle name="60% - Énfasis6 2" xfId="96" xr:uid="{DB170B6C-99DB-4F21-8897-0238385A24A8}"/>
    <cellStyle name="60% - Énfasis6 3" xfId="97" xr:uid="{D8603CE8-C777-4BD5-A255-88F09DFA12DB}"/>
    <cellStyle name="60% - Énfasis6 4" xfId="98" xr:uid="{AE062634-8B2E-4251-AA2B-51EAFA0F34A1}"/>
    <cellStyle name="60% - Énfasis6 5" xfId="95" xr:uid="{615CF686-53E0-433C-A673-E7A59BB6AA86}"/>
    <cellStyle name="Buena" xfId="99" xr:uid="{282F838C-0DA0-4C86-A281-6EEE9C9E8F87}"/>
    <cellStyle name="Buena 2" xfId="100" xr:uid="{793AAA2E-4937-4130-962B-97BF90473853}"/>
    <cellStyle name="Buena 3" xfId="101" xr:uid="{BE760A4A-BEB6-4DAE-B896-1899DFE7DC31}"/>
    <cellStyle name="Buena 4" xfId="102" xr:uid="{00CF1143-3E47-4D91-918A-5919748B1668}"/>
    <cellStyle name="Cálculo 2" xfId="1" xr:uid="{CB10EF0F-9FB0-4D2A-B421-06DA79A2C205}"/>
    <cellStyle name="Cálculo 2 2" xfId="104" xr:uid="{33D141C7-89E6-4E12-9816-EC0DB568EAD0}"/>
    <cellStyle name="Cálculo 3" xfId="105" xr:uid="{391C903B-E95A-4616-86EF-809D4CB91D5A}"/>
    <cellStyle name="Cálculo 4" xfId="106" xr:uid="{DC478DBF-C0A7-4921-B267-F1E34E226BE4}"/>
    <cellStyle name="Cálculo 5" xfId="103" xr:uid="{535A88AC-2CE7-432E-939B-0E930BFD1DEB}"/>
    <cellStyle name="Celda de comprobación 2" xfId="108" xr:uid="{955B890F-A4D3-4C2E-AC24-A8801F64802B}"/>
    <cellStyle name="Celda de comprobación 3" xfId="109" xr:uid="{91129B09-99A5-47B4-86BD-2762C0DA8A77}"/>
    <cellStyle name="Celda de comprobación 4" xfId="110" xr:uid="{470BD1D3-BD8D-4D6A-930F-B380D740247C}"/>
    <cellStyle name="Celda de comprobación 5" xfId="107" xr:uid="{A58CAB3A-BD72-4B5C-B554-CDAA85128961}"/>
    <cellStyle name="Celda vinculada 2" xfId="112" xr:uid="{F6C020B6-E390-4B9E-8653-E7E4B31F7A7C}"/>
    <cellStyle name="Celda vinculada 3" xfId="113" xr:uid="{CDE11653-9104-4FAD-9C6B-DF5D26D3993A}"/>
    <cellStyle name="Celda vinculada 4" xfId="114" xr:uid="{F81EE691-E766-4C41-9A22-EDA747E6E3DA}"/>
    <cellStyle name="Celda vinculada 5" xfId="111" xr:uid="{3AD9BE50-08B3-4DE3-BD42-5118200038A1}"/>
    <cellStyle name="Encabezado 4 2" xfId="116" xr:uid="{C6CD355E-EDB2-4422-82E2-44384AB2D49A}"/>
    <cellStyle name="Encabezado 4 3" xfId="117" xr:uid="{DC119997-DC6B-456C-9F5B-30213D2C8174}"/>
    <cellStyle name="Encabezado 4 4" xfId="118" xr:uid="{6E4F2F75-1010-4B5A-B5CE-93707C4731AA}"/>
    <cellStyle name="Encabezado 4 5" xfId="115" xr:uid="{DEF35AC8-A7B8-40DB-8602-0A0C1368D444}"/>
    <cellStyle name="Énfasis1 2" xfId="120" xr:uid="{1DE0E466-0807-4C92-B632-29684D667D83}"/>
    <cellStyle name="Énfasis1 3" xfId="121" xr:uid="{E92E982E-E24F-48B2-A20A-76DA69C34C66}"/>
    <cellStyle name="Énfasis1 4" xfId="122" xr:uid="{168AD480-8A11-40D4-9F62-44F6FCEE1A40}"/>
    <cellStyle name="Énfasis1 5" xfId="119" xr:uid="{8F10CCE0-EB2C-4B18-9954-4B7FDB79FE7C}"/>
    <cellStyle name="Énfasis2 2" xfId="124" xr:uid="{68FFD990-3F79-4717-A906-A4F4F642E3F5}"/>
    <cellStyle name="Énfasis2 3" xfId="125" xr:uid="{BE4F714D-3774-40C4-B8B3-880A3EE7CD39}"/>
    <cellStyle name="Énfasis2 4" xfId="126" xr:uid="{F48A5089-6106-4072-AC80-04E6E5E2F6AB}"/>
    <cellStyle name="Énfasis2 5" xfId="123" xr:uid="{18914C22-0888-4670-8662-5EBB6D7ADFAB}"/>
    <cellStyle name="Énfasis3 2" xfId="128" xr:uid="{84CB6F58-AD54-46A7-9FCB-0A0950291AFB}"/>
    <cellStyle name="Énfasis3 3" xfId="129" xr:uid="{EAD3FD6F-8C33-4832-974A-FB1940BFE4C1}"/>
    <cellStyle name="Énfasis3 4" xfId="130" xr:uid="{A1BC0C34-8A26-4F29-A97A-2FDCF0E94C39}"/>
    <cellStyle name="Énfasis3 5" xfId="127" xr:uid="{72A80FE9-F0C8-440C-AF40-C353E20BF269}"/>
    <cellStyle name="Énfasis4 2" xfId="132" xr:uid="{25F3199F-D49F-4750-9BEE-8BF5F2D64B9E}"/>
    <cellStyle name="Énfasis4 3" xfId="133" xr:uid="{EAA11E82-F6A5-4E57-939E-008FD8D3F687}"/>
    <cellStyle name="Énfasis4 4" xfId="134" xr:uid="{52099726-338C-409B-A64B-84E4FDE28D15}"/>
    <cellStyle name="Énfasis4 5" xfId="131" xr:uid="{50232B6C-0379-49FE-BD40-B7C49A0B2236}"/>
    <cellStyle name="Énfasis5 2" xfId="136" xr:uid="{D2FCB438-F7BE-43DA-BECB-0ABB274EB0C0}"/>
    <cellStyle name="Énfasis5 3" xfId="137" xr:uid="{ADB479B9-5431-44D9-A87E-2F1A19EF3352}"/>
    <cellStyle name="Énfasis5 4" xfId="138" xr:uid="{37A8BB05-4575-48D1-9BDA-AA5FE781A102}"/>
    <cellStyle name="Énfasis5 5" xfId="135" xr:uid="{DCEDF122-0BB8-4251-9D97-C2CA6A4EC274}"/>
    <cellStyle name="Énfasis6 2" xfId="140" xr:uid="{3E841BB9-27EE-4EB7-8285-28611E324AB5}"/>
    <cellStyle name="Énfasis6 3" xfId="141" xr:uid="{948AEE69-D8C4-4D08-A3FD-DB02E117BEDA}"/>
    <cellStyle name="Énfasis6 4" xfId="142" xr:uid="{71396BE0-4D46-4801-A8E1-273A62DFE5D2}"/>
    <cellStyle name="Énfasis6 5" xfId="139" xr:uid="{430F0268-3510-4BBB-9541-11ADB3E4EBD7}"/>
    <cellStyle name="Entrada 2" xfId="144" xr:uid="{1B3C3DF7-D98F-46C3-A434-2098BEFACC49}"/>
    <cellStyle name="Entrada 3" xfId="145" xr:uid="{BB7D52D6-C941-4F9D-9582-C21194D1269B}"/>
    <cellStyle name="Entrada 4" xfId="146" xr:uid="{31F4B243-515B-4D48-873A-AB4436E0B4D6}"/>
    <cellStyle name="Entrada 5" xfId="143" xr:uid="{E56D4F2F-ED8A-4D38-BBCC-C7AD0774BE94}"/>
    <cellStyle name="Euro" xfId="2" xr:uid="{C3B5562A-000F-4A1B-98B6-36C56A80C0C3}"/>
    <cellStyle name="Euro 2" xfId="3" xr:uid="{1473E0EA-59FB-4D22-AAA5-5C93D5912EC8}"/>
    <cellStyle name="Euro 3" xfId="147" xr:uid="{D5AA51D8-85F9-4816-A415-830D1F6AE10A}"/>
    <cellStyle name="Hipervínculo" xfId="4" builtinId="8"/>
    <cellStyle name="Hipervínculo 2" xfId="239" xr:uid="{9A236BC4-1177-40FB-99F2-B3CDC2C630F2}"/>
    <cellStyle name="Incorrecto 2" xfId="149" xr:uid="{97F87C4B-A774-43EF-B579-B144D314BF6C}"/>
    <cellStyle name="Incorrecto 3" xfId="150" xr:uid="{19B76650-2901-409E-9BEA-7D3B3DA615F3}"/>
    <cellStyle name="Incorrecto 4" xfId="151" xr:uid="{169A71C4-A90D-45A2-B484-B10F2E60E43D}"/>
    <cellStyle name="Incorrecto 5" xfId="148" xr:uid="{F35148E1-6031-4BD5-9CC8-0F42ED100351}"/>
    <cellStyle name="Millares" xfId="242" builtinId="3"/>
    <cellStyle name="Millares [0] 3" xfId="245" xr:uid="{5D05491D-0871-4401-B1E2-B0A647928AC4}"/>
    <cellStyle name="Millares 10" xfId="240" xr:uid="{B5ADFFD3-BC53-4403-AB90-E587B5CFB897}"/>
    <cellStyle name="Millares 2" xfId="5" xr:uid="{FC97698E-E81D-4306-A706-6CFF6A81BB47}"/>
    <cellStyle name="Millares 2 2" xfId="153" xr:uid="{0BD53045-6AC8-4DEC-BE70-9F396F082B3A}"/>
    <cellStyle name="Millares 2 3" xfId="154" xr:uid="{469ACD0D-EB7E-48B4-8F65-E7708CD02700}"/>
    <cellStyle name="Millares 2 4" xfId="152" xr:uid="{D004B173-2FD4-497E-9BAD-8A5E7FB2F03C}"/>
    <cellStyle name="Millares 3" xfId="155" xr:uid="{B4BAEE58-5246-4868-88FF-A8B9BD2F603A}"/>
    <cellStyle name="Millares 4" xfId="156" xr:uid="{82BC489E-8D71-479D-B565-872F70486D13}"/>
    <cellStyle name="Millares 5" xfId="157" xr:uid="{B0E218F0-75BC-42AB-B22A-9F3ADD935CAD}"/>
    <cellStyle name="Millares 5 2" xfId="158" xr:uid="{FC828214-1DE1-4A2B-9A60-2FAD430BB641}"/>
    <cellStyle name="Millares 6" xfId="159" xr:uid="{020C4D07-D93F-49F3-8E91-497A842B0A8E}"/>
    <cellStyle name="Millares 7" xfId="160" xr:uid="{96D9FBFF-9506-4578-9736-CC0DD9394155}"/>
    <cellStyle name="Millares 7 2" xfId="161" xr:uid="{0E2FACA6-27AD-487C-9373-2C109071A885}"/>
    <cellStyle name="Millares 8" xfId="162" xr:uid="{709730EB-8182-48BD-B199-DEA10AF37241}"/>
    <cellStyle name="Millares 8 2" xfId="163" xr:uid="{4AE2F868-519F-4889-8603-4455E6E853C6}"/>
    <cellStyle name="Millares 9" xfId="241" xr:uid="{6C6E2806-13F0-48BF-BC26-13DD53661291}"/>
    <cellStyle name="Neutral" xfId="6" builtinId="28" customBuiltin="1"/>
    <cellStyle name="Neutral 2" xfId="164" xr:uid="{056FAD24-D0B1-4579-9160-2E8E0BEAC356}"/>
    <cellStyle name="Normal" xfId="0" builtinId="0"/>
    <cellStyle name="Normal 2" xfId="7" xr:uid="{5F5A3D71-C8D4-40FA-A184-B6EBBABF349E}"/>
    <cellStyle name="Normal 2 2" xfId="166" xr:uid="{2828DE15-591A-40F3-8A80-C76FF786EB54}"/>
    <cellStyle name="Normal 2 2 2" xfId="167" xr:uid="{332C846A-8FAF-4B07-82D1-B287A516390C}"/>
    <cellStyle name="Normal 2 3" xfId="165" xr:uid="{9C1EAFE9-F2A5-493F-9522-7F59F7DDA9EC}"/>
    <cellStyle name="Normal 2 4" xfId="243" xr:uid="{36566D3C-CBB0-479D-A017-B3EFACE9453B}"/>
    <cellStyle name="Normal 2_Cuadros base 2000 (Compendio) 07 10 2010" xfId="168" xr:uid="{279DF0EB-1785-469A-9B0B-DD0548D2D7EE}"/>
    <cellStyle name="Normal 3" xfId="169" xr:uid="{E2974566-9610-4EAC-98B3-39867B48EC87}"/>
    <cellStyle name="Normal 3 10" xfId="170" xr:uid="{1E423814-FBD2-4A5D-B492-CAB3DC488EED}"/>
    <cellStyle name="Normal 3 11" xfId="171" xr:uid="{36B0D3BB-E5E5-4A4C-8625-F57766A94010}"/>
    <cellStyle name="Normal 3 12" xfId="172" xr:uid="{A3964D6B-4E77-4B69-8429-7E63563DA41B}"/>
    <cellStyle name="Normal 3 13" xfId="173" xr:uid="{B08C62E5-40EC-4072-B12D-AF216A4AF1F8}"/>
    <cellStyle name="Normal 3 14" xfId="174" xr:uid="{219692A7-74B5-4B13-B83D-4663A2D471E2}"/>
    <cellStyle name="Normal 3 15" xfId="175" xr:uid="{C37BED5A-7F13-4B63-831E-AD1A5BB5B0E6}"/>
    <cellStyle name="Normal 3 16" xfId="176" xr:uid="{83AA1009-6A25-499E-AEBE-A6E5803EC48B}"/>
    <cellStyle name="Normal 3 17" xfId="177" xr:uid="{E699A7F0-4166-49D0-8787-AF66EA2CBA40}"/>
    <cellStyle name="Normal 3 18" xfId="178" xr:uid="{499C730B-DD70-41C9-A3A8-6566B511E503}"/>
    <cellStyle name="Normal 3 19" xfId="179" xr:uid="{4FE60AF9-2767-47A8-9163-60F94BA05F6F}"/>
    <cellStyle name="Normal 3 2" xfId="180" xr:uid="{D34E0A09-44BA-4DEE-AD15-384AAB43C57B}"/>
    <cellStyle name="Normal 3 2 2" xfId="181" xr:uid="{F2E34DD4-B27E-4091-AB4D-295C42D87DFE}"/>
    <cellStyle name="Normal 3 2_Cuadros de publicación base 2005_16 10 2010" xfId="182" xr:uid="{C3A30EAE-58A9-4A33-BD24-A15AD620FCCB}"/>
    <cellStyle name="Normal 3 20" xfId="183" xr:uid="{0CAAF22E-8363-4488-8521-511D93C846E6}"/>
    <cellStyle name="Normal 3 21" xfId="184" xr:uid="{65E32393-8224-49F3-87C8-6321CAFEFF5E}"/>
    <cellStyle name="Normal 3 22" xfId="185" xr:uid="{4B8CB4AE-ADD5-4CAB-970A-DFCBE650E19E}"/>
    <cellStyle name="Normal 3 23" xfId="186" xr:uid="{4906F5FA-E571-41BD-AD1D-36A190B3C527}"/>
    <cellStyle name="Normal 3 24" xfId="187" xr:uid="{369DEBCF-57DB-4B58-98E3-2FA558E439E8}"/>
    <cellStyle name="Normal 3 25" xfId="188" xr:uid="{0FFF6887-69C2-4BF2-8EC7-39AA61B77BC3}"/>
    <cellStyle name="Normal 3 26" xfId="189" xr:uid="{EDFCF131-643F-4CB8-A8C8-1CD0BFB03CAC}"/>
    <cellStyle name="Normal 3 27" xfId="190" xr:uid="{DA6CD5EA-816B-4804-8531-0991E278D2E3}"/>
    <cellStyle name="Normal 3 28" xfId="191" xr:uid="{F23F42F8-B9F9-4DA5-B69C-5F5C8DB03412}"/>
    <cellStyle name="Normal 3 3" xfId="192" xr:uid="{736853B4-5125-4705-9A7A-001870A6C80E}"/>
    <cellStyle name="Normal 3 34" xfId="246" xr:uid="{9B2C496B-8FD9-4EFB-B804-2CBC1F28CDF4}"/>
    <cellStyle name="Normal 3 4" xfId="193" xr:uid="{92A41366-AE32-46DD-83FB-0A701D4F46FD}"/>
    <cellStyle name="Normal 3 5" xfId="194" xr:uid="{B54E9429-0279-42A1-B561-421AA551E630}"/>
    <cellStyle name="Normal 3 6" xfId="195" xr:uid="{8449D14E-62D8-45C6-9FA6-2191DF6200B7}"/>
    <cellStyle name="Normal 3 7" xfId="196" xr:uid="{7B0A1A13-4745-4A80-B303-B6ACAD828A66}"/>
    <cellStyle name="Normal 3 8" xfId="197" xr:uid="{526FD728-0D94-4D5F-9D2D-B3ED02FDF1DD}"/>
    <cellStyle name="Normal 3 9" xfId="198" xr:uid="{23DD14F6-2D74-4EE9-8905-F647E01BCC1E}"/>
    <cellStyle name="Normal 3_Cuadros base 2000 (Compendio) 07 10 2010" xfId="199" xr:uid="{93CB4BFF-45AC-40DB-863E-16BE7F4ADF58}"/>
    <cellStyle name="Normal 4" xfId="200" xr:uid="{429AB141-06C9-4F9F-9B33-9ECDC0FA7B70}"/>
    <cellStyle name="Normal 4 2" xfId="201" xr:uid="{F6A451D8-2CE4-4707-B741-702833DC6F69}"/>
    <cellStyle name="Normal 5" xfId="14" xr:uid="{02E8A1C9-ED7F-48E5-917B-CE5C20347DF0}"/>
    <cellStyle name="Normal 6" xfId="244" xr:uid="{169B276D-8FEB-4F8A-86D5-56F16542B33A}"/>
    <cellStyle name="Normal_Aus_Quest02 values only" xfId="247" xr:uid="{1FBBFC81-A495-41FA-8A59-A5EE51ECD34E}"/>
    <cellStyle name="Notas 2" xfId="8" xr:uid="{E2B6977F-134B-47E4-A6D5-50FBAAD87AA0}"/>
    <cellStyle name="Notas 2 2" xfId="204" xr:uid="{701CBE6E-B69F-48E3-AE90-45EA2CD975AD}"/>
    <cellStyle name="Notas 2 3" xfId="203" xr:uid="{0D046527-C770-4FB1-90D6-1BA2538F0DC5}"/>
    <cellStyle name="Notas 3" xfId="205" xr:uid="{C8421BE2-B40C-49A3-9485-D6D9318D1C04}"/>
    <cellStyle name="Notas 4" xfId="206" xr:uid="{ED35ABBF-86C7-4D30-87B8-904C0696637E}"/>
    <cellStyle name="Notas 5" xfId="202" xr:uid="{AD7354DA-8292-44AF-97CC-994DDE4A36C4}"/>
    <cellStyle name="Porcentaje" xfId="9" builtinId="5"/>
    <cellStyle name="Porcentaje 2" xfId="10" xr:uid="{2DD7B051-64EA-43C8-989E-3C1058F874A7}"/>
    <cellStyle name="Porcentaje 3" xfId="11" xr:uid="{F517B874-0CBE-439B-ADA4-8656F1F5E3A0}"/>
    <cellStyle name="Salida 2" xfId="12" xr:uid="{915643AA-3843-4893-838F-E6408925B435}"/>
    <cellStyle name="Salida 2 2" xfId="208" xr:uid="{791047C8-B07E-4305-9E83-22267ED4682C}"/>
    <cellStyle name="Salida 3" xfId="209" xr:uid="{6FFE127E-C3DB-4379-AB78-A7190437F85C}"/>
    <cellStyle name="Salida 4" xfId="210" xr:uid="{9AEDB3DC-0EDE-40DE-AF97-F18696DC92A8}"/>
    <cellStyle name="Salida 5" xfId="207" xr:uid="{8678FBF9-C31A-40EF-B5DE-E5315A787099}"/>
    <cellStyle name="Texto de advertencia 2" xfId="212" xr:uid="{8C1D6DD6-B0DA-4E56-8CF0-329148EFD532}"/>
    <cellStyle name="Texto de advertencia 2 2" xfId="213" xr:uid="{F904C55B-B48D-4F70-8333-AE58052F1538}"/>
    <cellStyle name="Texto de advertencia 3" xfId="214" xr:uid="{F0CF9F4D-5234-4071-A336-409E423AC5F8}"/>
    <cellStyle name="Texto de advertencia 4" xfId="215" xr:uid="{D2C65A8B-0DDE-4D2E-A99A-33A7712A6E1C}"/>
    <cellStyle name="Texto de advertencia 5" xfId="211" xr:uid="{E9884B71-ABA6-4E7A-89D8-9EC10F4BB8CB}"/>
    <cellStyle name="Texto explicativo 2" xfId="217" xr:uid="{0773DF92-BFCB-48D6-ACFA-464CE1121DB1}"/>
    <cellStyle name="Texto explicativo 3" xfId="218" xr:uid="{C61CF687-7A5C-45CD-B045-F31216845854}"/>
    <cellStyle name="Texto explicativo 4" xfId="219" xr:uid="{62255767-DB3E-4803-A783-699FB8F046EA}"/>
    <cellStyle name="Texto explicativo 5" xfId="216" xr:uid="{4C48FD5D-6AC0-46B1-BF32-78F90922B2BD}"/>
    <cellStyle name="Título 1" xfId="221" xr:uid="{08D46613-67DE-483F-8409-9B85C7E56965}"/>
    <cellStyle name="Título 1 2" xfId="222" xr:uid="{11FF53B0-900B-4752-A643-9A7DA68E060C}"/>
    <cellStyle name="Título 1 3" xfId="223" xr:uid="{DF5F3346-93EF-41FA-9354-4F292447ADD2}"/>
    <cellStyle name="Título 1 4" xfId="224" xr:uid="{3EA45354-34AC-43FA-9E71-E50D6F317382}"/>
    <cellStyle name="Título 2 2" xfId="226" xr:uid="{F9BAAA02-35FB-46F3-82E2-D30DB95C0AD0}"/>
    <cellStyle name="Título 2 3" xfId="227" xr:uid="{E49EFD2D-A06A-4518-AC2C-76C24C2FB88B}"/>
    <cellStyle name="Título 2 4" xfId="228" xr:uid="{5CAA9930-E4D9-4E65-986E-2DACA33A6343}"/>
    <cellStyle name="Título 2 5" xfId="225" xr:uid="{54128F57-24DD-476A-9AA9-D7793EFED598}"/>
    <cellStyle name="Título 3 2" xfId="230" xr:uid="{D6086BBA-1D83-49E2-B39C-9C47E62F8194}"/>
    <cellStyle name="Título 3 3" xfId="231" xr:uid="{206BADA1-3E6F-40E3-BC6C-A2BDDE70FF3F}"/>
    <cellStyle name="Título 3 4" xfId="232" xr:uid="{7B49012F-9344-411E-9A5F-63D7833AF2C2}"/>
    <cellStyle name="Título 3 5" xfId="229" xr:uid="{51BF9259-C303-4107-8694-F4FEF305647B}"/>
    <cellStyle name="Título 4" xfId="233" xr:uid="{668E117C-9CBE-4676-9C4B-C680B0E6C31B}"/>
    <cellStyle name="Título 5" xfId="234" xr:uid="{4528DF85-B075-4290-A3CF-9A531409D310}"/>
    <cellStyle name="Título 6" xfId="235" xr:uid="{6416BB89-07F3-4FC6-AB50-32ABEC632321}"/>
    <cellStyle name="Título 7" xfId="236" xr:uid="{14D0AC48-5CA3-421F-837A-DA945FA10681}"/>
    <cellStyle name="Título 8" xfId="237" xr:uid="{4632E3D0-E2A0-4B72-97FE-81D104933EF0}"/>
    <cellStyle name="Título 9" xfId="220" xr:uid="{E35B80DF-B91A-4B88-862F-C44FE55D4145}"/>
    <cellStyle name="Total" xfId="13" builtinId="25" customBuiltin="1"/>
    <cellStyle name="Total 2" xfId="238" xr:uid="{CDAA0C28-CE41-4780-A5BE-7C38657F99A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13</xdr:col>
      <xdr:colOff>57150</xdr:colOff>
      <xdr:row>1</xdr:row>
      <xdr:rowOff>38100</xdr:rowOff>
    </xdr:to>
    <xdr:pic>
      <xdr:nvPicPr>
        <xdr:cNvPr id="7727518" name="Imagen 16">
          <a:extLst>
            <a:ext uri="{FF2B5EF4-FFF2-40B4-BE49-F238E27FC236}">
              <a16:creationId xmlns:a16="http://schemas.microsoft.com/office/drawing/2014/main" id="{EFD584D3-665E-1074-D441-11F1AF1251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1019175"/>
          <a:ext cx="817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0</xdr:colOff>
      <xdr:row>1</xdr:row>
      <xdr:rowOff>59634</xdr:rowOff>
    </xdr:to>
    <xdr:pic>
      <xdr:nvPicPr>
        <xdr:cNvPr id="7727519" name="Imagen 1">
          <a:extLst>
            <a:ext uri="{FF2B5EF4-FFF2-40B4-BE49-F238E27FC236}">
              <a16:creationId xmlns:a16="http://schemas.microsoft.com/office/drawing/2014/main" id="{C8A3D903-E7EA-3662-3486-C46B1BFC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862345" cy="63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6985</xdr:rowOff>
    </xdr:from>
    <xdr:to>
      <xdr:col>1</xdr:col>
      <xdr:colOff>1915795</xdr:colOff>
      <xdr:row>0</xdr:row>
      <xdr:rowOff>711835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C17B09-95B4-4D76-9ECB-6CE9C9F9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985"/>
          <a:ext cx="181102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697115</xdr:rowOff>
    </xdr:from>
    <xdr:to>
      <xdr:col>11</xdr:col>
      <xdr:colOff>19050</xdr:colOff>
      <xdr:row>0</xdr:row>
      <xdr:rowOff>742834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60700CC0-A742-4171-B1D2-D4FF2AB8AE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7115"/>
          <a:ext cx="87376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2000250</xdr:colOff>
      <xdr:row>5</xdr:row>
      <xdr:rowOff>62692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C9B0DA-79FB-4CCB-9204-41A5535F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809750" cy="9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83127</xdr:rowOff>
    </xdr:from>
    <xdr:to>
      <xdr:col>10</xdr:col>
      <xdr:colOff>69271</xdr:colOff>
      <xdr:row>5</xdr:row>
      <xdr:rowOff>148243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BEA5DFC2-D9C9-478B-A94E-6D7CEF8F4C9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8139544" cy="65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662938</xdr:rowOff>
    </xdr:from>
    <xdr:to>
      <xdr:col>16</xdr:col>
      <xdr:colOff>99060</xdr:colOff>
      <xdr:row>0</xdr:row>
      <xdr:rowOff>708657</xdr:rowOff>
    </xdr:to>
    <xdr:pic>
      <xdr:nvPicPr>
        <xdr:cNvPr id="24426601" name="Imagen 6">
          <a:extLst>
            <a:ext uri="{FF2B5EF4-FFF2-40B4-BE49-F238E27FC236}">
              <a16:creationId xmlns:a16="http://schemas.microsoft.com/office/drawing/2014/main" id="{5E0CC4BE-ABB6-2AD3-7133-4555984145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62938"/>
          <a:ext cx="1047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842010</xdr:colOff>
      <xdr:row>0</xdr:row>
      <xdr:rowOff>704850</xdr:rowOff>
    </xdr:to>
    <xdr:pic>
      <xdr:nvPicPr>
        <xdr:cNvPr id="24426602" name="Imagen 1">
          <a:extLst>
            <a:ext uri="{FF2B5EF4-FFF2-40B4-BE49-F238E27FC236}">
              <a16:creationId xmlns:a16="http://schemas.microsoft.com/office/drawing/2014/main" id="{C97EB968-8AC2-20B6-100F-998BFDFF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70485</xdr:rowOff>
    </xdr:from>
    <xdr:to>
      <xdr:col>1</xdr:col>
      <xdr:colOff>1083945</xdr:colOff>
      <xdr:row>0</xdr:row>
      <xdr:rowOff>775335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F36A44B-1614-4487-BA5C-6DFF7DFBB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48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731519</xdr:rowOff>
    </xdr:from>
    <xdr:to>
      <xdr:col>16</xdr:col>
      <xdr:colOff>60960</xdr:colOff>
      <xdr:row>0</xdr:row>
      <xdr:rowOff>777238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4EC553FE-E217-4B24-AFDC-049CB43F20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31519"/>
          <a:ext cx="1136904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68580</xdr:colOff>
      <xdr:row>2</xdr:row>
      <xdr:rowOff>7619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34845D6-9D3D-41EF-895C-39253E73FC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1117854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1403985</xdr:colOff>
      <xdr:row>1</xdr:row>
      <xdr:rowOff>28575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60CF27F-C8F0-4E86-8E04-CF91129E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701040</xdr:rowOff>
    </xdr:from>
    <xdr:to>
      <xdr:col>16</xdr:col>
      <xdr:colOff>68580</xdr:colOff>
      <xdr:row>0</xdr:row>
      <xdr:rowOff>746759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83E909F-F7CF-4AA4-81F4-A49AD49C24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1040"/>
          <a:ext cx="1087374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24765</xdr:rowOff>
    </xdr:from>
    <xdr:to>
      <xdr:col>1</xdr:col>
      <xdr:colOff>1335405</xdr:colOff>
      <xdr:row>0</xdr:row>
      <xdr:rowOff>729615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A97CD01-EB32-4546-AA5C-27526861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476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22860</xdr:rowOff>
    </xdr:from>
    <xdr:to>
      <xdr:col>16</xdr:col>
      <xdr:colOff>83820</xdr:colOff>
      <xdr:row>2</xdr:row>
      <xdr:rowOff>30479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D9282F1-E9D6-4B56-ACD7-B3CD23EC55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784860"/>
          <a:ext cx="109213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24765</xdr:rowOff>
    </xdr:from>
    <xdr:to>
      <xdr:col>2</xdr:col>
      <xdr:colOff>291465</xdr:colOff>
      <xdr:row>0</xdr:row>
      <xdr:rowOff>729615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7AB2D01-DDD9-4F6A-827E-35C63C02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476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701040</xdr:rowOff>
    </xdr:from>
    <xdr:to>
      <xdr:col>16</xdr:col>
      <xdr:colOff>83821</xdr:colOff>
      <xdr:row>0</xdr:row>
      <xdr:rowOff>754380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98AEE75-61CD-44CC-91F3-3B1A41959E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01040"/>
          <a:ext cx="111709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32385</xdr:rowOff>
    </xdr:from>
    <xdr:to>
      <xdr:col>1</xdr:col>
      <xdr:colOff>1083945</xdr:colOff>
      <xdr:row>0</xdr:row>
      <xdr:rowOff>737235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AC95AD1-16FC-4264-9EAC-65F88AB2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238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7616</xdr:rowOff>
    </xdr:from>
    <xdr:to>
      <xdr:col>16</xdr:col>
      <xdr:colOff>7620</xdr:colOff>
      <xdr:row>2</xdr:row>
      <xdr:rowOff>15235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BDB6350F-B211-4A29-9D4E-7974E95E0D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6"/>
          <a:ext cx="1403604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32385</xdr:rowOff>
    </xdr:from>
    <xdr:to>
      <xdr:col>1</xdr:col>
      <xdr:colOff>1083945</xdr:colOff>
      <xdr:row>0</xdr:row>
      <xdr:rowOff>737235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D59FB2A8-404C-40A1-9970-B50D46D4A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238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1809750</xdr:colOff>
      <xdr:row>4</xdr:row>
      <xdr:rowOff>39832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19CC4B-EC21-44EA-88A8-D1DFF34E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1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117763</xdr:rowOff>
    </xdr:from>
    <xdr:to>
      <xdr:col>11</xdr:col>
      <xdr:colOff>48490</xdr:colOff>
      <xdr:row>4</xdr:row>
      <xdr:rowOff>163482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1DCF95CD-9CF2-40B5-9BFB-16636AA00F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2781"/>
          <a:ext cx="90400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18D2-5A8C-4474-9AD6-2C3BA5C7D930}">
  <sheetPr>
    <tabColor rgb="FFC00000"/>
  </sheetPr>
  <dimension ref="A1:P25"/>
  <sheetViews>
    <sheetView showGridLines="0" tabSelected="1" zoomScale="115" zoomScaleNormal="115" workbookViewId="0">
      <selection activeCell="A3" sqref="A3:M3"/>
    </sheetView>
  </sheetViews>
  <sheetFormatPr baseColWidth="10" defaultColWidth="11.44140625" defaultRowHeight="15" x14ac:dyDescent="0.25"/>
  <cols>
    <col min="1" max="12" width="9.44140625" style="2" customWidth="1"/>
    <col min="13" max="13" width="8.6640625" style="2" customWidth="1"/>
    <col min="14" max="16384" width="11.44140625" style="2"/>
  </cols>
  <sheetData>
    <row r="1" spans="1:16" s="53" customFormat="1" ht="51" customHeight="1" thickBot="1" x14ac:dyDescent="0.3"/>
    <row r="2" spans="1:16" ht="31.8" customHeight="1" thickBot="1" x14ac:dyDescent="0.3">
      <c r="A2" s="417" t="s">
        <v>45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9"/>
    </row>
    <row r="3" spans="1:16" ht="31.2" customHeight="1" x14ac:dyDescent="0.25">
      <c r="A3" s="420" t="s">
        <v>38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2"/>
    </row>
    <row r="4" spans="1:16" ht="15" customHeight="1" x14ac:dyDescent="0.25">
      <c r="A4" s="48"/>
      <c r="B4" s="49"/>
      <c r="C4" s="219"/>
      <c r="D4" s="49"/>
      <c r="E4" s="49"/>
      <c r="F4" s="49"/>
      <c r="G4" s="49"/>
      <c r="H4" s="49"/>
      <c r="I4" s="49"/>
      <c r="J4" s="49"/>
      <c r="K4" s="50"/>
      <c r="L4" s="50"/>
      <c r="M4" s="51"/>
    </row>
    <row r="5" spans="1:16" ht="15" customHeight="1" x14ac:dyDescent="0.25">
      <c r="A5" s="1"/>
      <c r="B5" s="214" t="s">
        <v>39</v>
      </c>
      <c r="C5" s="220" t="s">
        <v>54</v>
      </c>
      <c r="D5" s="215"/>
      <c r="E5" s="215"/>
      <c r="F5" s="75"/>
      <c r="G5" s="75"/>
      <c r="H5" s="42"/>
      <c r="I5" s="42"/>
      <c r="J5" s="42"/>
      <c r="K5" s="45"/>
      <c r="L5" s="45"/>
      <c r="M5" s="46"/>
    </row>
    <row r="6" spans="1:16" ht="15" customHeight="1" x14ac:dyDescent="0.4">
      <c r="A6" s="43"/>
      <c r="B6" s="3"/>
      <c r="C6" s="221"/>
      <c r="D6" s="75"/>
      <c r="E6" s="216"/>
      <c r="F6" s="216"/>
      <c r="G6" s="216"/>
      <c r="H6" s="47"/>
      <c r="I6" s="47"/>
      <c r="J6" s="44"/>
      <c r="K6" s="45"/>
      <c r="L6" s="45"/>
      <c r="M6" s="46"/>
    </row>
    <row r="7" spans="1:16" ht="15" customHeight="1" x14ac:dyDescent="0.4">
      <c r="A7" s="1"/>
      <c r="B7" s="214" t="s">
        <v>40</v>
      </c>
      <c r="C7" s="220" t="s">
        <v>55</v>
      </c>
      <c r="D7" s="217"/>
      <c r="E7" s="217"/>
      <c r="F7" s="217"/>
      <c r="G7" s="217"/>
      <c r="H7" s="64"/>
      <c r="I7" s="63"/>
      <c r="J7" s="63"/>
      <c r="K7" s="65"/>
      <c r="L7" s="65"/>
      <c r="M7" s="66"/>
      <c r="N7" s="67"/>
      <c r="O7" s="67"/>
      <c r="P7" s="67"/>
    </row>
    <row r="8" spans="1:16" ht="15" customHeight="1" x14ac:dyDescent="0.4">
      <c r="A8" s="43"/>
      <c r="B8" s="3"/>
      <c r="C8" s="221"/>
      <c r="D8" s="217"/>
      <c r="E8" s="217"/>
      <c r="F8" s="217"/>
      <c r="G8" s="217"/>
      <c r="H8" s="64"/>
      <c r="I8" s="64"/>
      <c r="J8" s="63"/>
      <c r="K8" s="65"/>
      <c r="L8" s="65"/>
      <c r="M8" s="66"/>
      <c r="N8" s="67"/>
      <c r="O8" s="67"/>
      <c r="P8" s="67"/>
    </row>
    <row r="9" spans="1:16" ht="15" customHeight="1" x14ac:dyDescent="0.4">
      <c r="A9" s="1"/>
      <c r="B9" s="214" t="s">
        <v>41</v>
      </c>
      <c r="C9" s="222" t="s">
        <v>56</v>
      </c>
      <c r="D9" s="217"/>
      <c r="E9" s="217"/>
      <c r="F9" s="217"/>
      <c r="G9" s="218"/>
      <c r="H9" s="63"/>
      <c r="I9" s="63"/>
      <c r="J9" s="63"/>
      <c r="K9" s="65"/>
      <c r="L9" s="65"/>
      <c r="M9" s="66"/>
      <c r="N9" s="67"/>
      <c r="O9" s="67"/>
      <c r="P9" s="67"/>
    </row>
    <row r="10" spans="1:16" ht="15" customHeight="1" x14ac:dyDescent="0.4">
      <c r="A10" s="43"/>
      <c r="B10" s="3"/>
      <c r="C10" s="221"/>
      <c r="D10" s="218"/>
      <c r="E10" s="218"/>
      <c r="F10" s="218"/>
      <c r="G10" s="218"/>
      <c r="H10" s="63"/>
      <c r="I10" s="63"/>
      <c r="J10" s="63"/>
      <c r="K10" s="65"/>
      <c r="L10" s="65"/>
      <c r="M10" s="66"/>
      <c r="N10" s="67"/>
      <c r="O10" s="67"/>
      <c r="P10" s="67"/>
    </row>
    <row r="11" spans="1:16" ht="15" customHeight="1" x14ac:dyDescent="0.4">
      <c r="A11" s="1"/>
      <c r="B11" s="214" t="s">
        <v>42</v>
      </c>
      <c r="C11" s="222" t="s">
        <v>57</v>
      </c>
      <c r="D11" s="217"/>
      <c r="E11" s="217"/>
      <c r="F11" s="217"/>
      <c r="G11" s="218"/>
      <c r="H11" s="63"/>
      <c r="I11" s="63"/>
      <c r="J11" s="63"/>
      <c r="K11" s="65"/>
      <c r="L11" s="65"/>
      <c r="M11" s="66"/>
      <c r="N11" s="67"/>
      <c r="O11" s="67"/>
      <c r="P11" s="67"/>
    </row>
    <row r="12" spans="1:16" ht="15" customHeight="1" x14ac:dyDescent="0.4">
      <c r="A12" s="1"/>
      <c r="B12" s="214"/>
      <c r="C12" s="222"/>
      <c r="D12" s="217"/>
      <c r="E12" s="217"/>
      <c r="F12" s="217"/>
      <c r="G12" s="218"/>
      <c r="H12" s="63"/>
      <c r="I12" s="63"/>
      <c r="J12" s="63"/>
      <c r="K12" s="65"/>
      <c r="L12" s="65"/>
      <c r="M12" s="66"/>
      <c r="N12" s="67"/>
      <c r="O12" s="67"/>
      <c r="P12" s="67"/>
    </row>
    <row r="13" spans="1:16" ht="15" customHeight="1" x14ac:dyDescent="0.4">
      <c r="A13" s="1"/>
      <c r="B13" s="214" t="s">
        <v>43</v>
      </c>
      <c r="C13" s="222" t="s">
        <v>58</v>
      </c>
      <c r="D13" s="217"/>
      <c r="E13" s="217"/>
      <c r="F13" s="217"/>
      <c r="G13" s="218"/>
      <c r="H13" s="63"/>
      <c r="I13" s="63"/>
      <c r="J13" s="63"/>
      <c r="K13" s="65"/>
      <c r="L13" s="65"/>
      <c r="M13" s="66"/>
      <c r="N13" s="67"/>
      <c r="O13" s="67"/>
      <c r="P13" s="67"/>
    </row>
    <row r="14" spans="1:16" ht="15" customHeight="1" x14ac:dyDescent="0.4">
      <c r="A14" s="1"/>
      <c r="B14" s="214"/>
      <c r="C14" s="222"/>
      <c r="D14" s="217"/>
      <c r="E14" s="217"/>
      <c r="F14" s="217"/>
      <c r="G14" s="218"/>
      <c r="H14" s="63"/>
      <c r="I14" s="63"/>
      <c r="J14" s="63"/>
      <c r="K14" s="65"/>
      <c r="L14" s="65"/>
      <c r="M14" s="66"/>
      <c r="N14" s="67"/>
      <c r="O14" s="67"/>
      <c r="P14" s="67"/>
    </row>
    <row r="15" spans="1:16" ht="15" customHeight="1" x14ac:dyDescent="0.4">
      <c r="A15" s="1"/>
      <c r="B15" s="214" t="s">
        <v>44</v>
      </c>
      <c r="C15" s="222" t="s">
        <v>59</v>
      </c>
      <c r="D15" s="217"/>
      <c r="E15" s="217"/>
      <c r="F15" s="217"/>
      <c r="G15" s="218"/>
      <c r="H15" s="63"/>
      <c r="I15" s="63"/>
      <c r="J15" s="63"/>
      <c r="K15" s="65"/>
      <c r="L15" s="65"/>
      <c r="M15" s="66"/>
      <c r="N15" s="67"/>
      <c r="O15" s="67"/>
      <c r="P15" s="67"/>
    </row>
    <row r="16" spans="1:16" ht="15" customHeight="1" x14ac:dyDescent="0.4">
      <c r="A16" s="1"/>
      <c r="B16" s="214"/>
      <c r="C16" s="222"/>
      <c r="D16" s="217"/>
      <c r="E16" s="217"/>
      <c r="F16" s="217"/>
      <c r="G16" s="218"/>
      <c r="H16" s="63"/>
      <c r="I16" s="63"/>
      <c r="J16" s="63"/>
      <c r="K16" s="65"/>
      <c r="L16" s="65"/>
      <c r="M16" s="66"/>
      <c r="N16" s="67"/>
      <c r="O16" s="67"/>
      <c r="P16" s="67"/>
    </row>
    <row r="17" spans="1:16" ht="15" customHeight="1" x14ac:dyDescent="0.4">
      <c r="A17" s="1"/>
      <c r="B17" s="214" t="s">
        <v>61</v>
      </c>
      <c r="C17" s="222" t="s">
        <v>436</v>
      </c>
      <c r="D17" s="217"/>
      <c r="E17" s="217"/>
      <c r="F17" s="217"/>
      <c r="G17" s="218"/>
      <c r="H17" s="63"/>
      <c r="I17" s="63"/>
      <c r="J17" s="63"/>
      <c r="K17" s="65"/>
      <c r="L17" s="65"/>
      <c r="M17" s="66"/>
      <c r="N17" s="67"/>
      <c r="O17" s="67"/>
      <c r="P17" s="67"/>
    </row>
    <row r="18" spans="1:16" ht="15" customHeight="1" x14ac:dyDescent="0.4">
      <c r="A18" s="1"/>
      <c r="B18" s="214"/>
      <c r="C18" s="222"/>
      <c r="D18" s="217"/>
      <c r="E18" s="217"/>
      <c r="F18" s="217"/>
      <c r="G18" s="218"/>
      <c r="H18" s="63"/>
      <c r="I18" s="63"/>
      <c r="J18" s="63"/>
      <c r="K18" s="65"/>
      <c r="L18" s="65"/>
      <c r="M18" s="66"/>
      <c r="N18" s="67"/>
      <c r="O18" s="67"/>
      <c r="P18" s="67"/>
    </row>
    <row r="19" spans="1:16" ht="15" customHeight="1" x14ac:dyDescent="0.4">
      <c r="A19" s="1"/>
      <c r="B19" s="214" t="s">
        <v>437</v>
      </c>
      <c r="C19" s="222" t="s">
        <v>440</v>
      </c>
      <c r="D19" s="217"/>
      <c r="E19" s="217"/>
      <c r="F19" s="217"/>
      <c r="G19" s="218"/>
      <c r="H19" s="63"/>
      <c r="I19" s="63"/>
      <c r="J19" s="63"/>
      <c r="K19" s="65"/>
      <c r="L19" s="65"/>
      <c r="M19" s="66"/>
      <c r="N19" s="67"/>
      <c r="O19" s="67"/>
      <c r="P19" s="67"/>
    </row>
    <row r="20" spans="1:16" ht="15" customHeight="1" x14ac:dyDescent="0.4">
      <c r="A20" s="1"/>
      <c r="B20" s="214"/>
      <c r="C20" s="222"/>
      <c r="D20" s="217"/>
      <c r="E20" s="217"/>
      <c r="F20" s="217"/>
      <c r="G20" s="218"/>
      <c r="H20" s="63"/>
      <c r="I20" s="63"/>
      <c r="J20" s="63"/>
      <c r="K20" s="65"/>
      <c r="L20" s="65"/>
      <c r="M20" s="66"/>
      <c r="N20" s="67"/>
      <c r="O20" s="67"/>
      <c r="P20" s="67"/>
    </row>
    <row r="21" spans="1:16" ht="15" customHeight="1" x14ac:dyDescent="0.4">
      <c r="A21" s="1"/>
      <c r="B21" s="214" t="s">
        <v>438</v>
      </c>
      <c r="C21" s="222" t="s">
        <v>441</v>
      </c>
      <c r="D21" s="217"/>
      <c r="E21" s="217"/>
      <c r="F21" s="217"/>
      <c r="G21" s="218"/>
      <c r="H21" s="63"/>
      <c r="I21" s="63"/>
      <c r="J21" s="63"/>
      <c r="K21" s="65"/>
      <c r="L21" s="65"/>
      <c r="M21" s="66"/>
      <c r="N21" s="67"/>
      <c r="O21" s="67"/>
      <c r="P21" s="67"/>
    </row>
    <row r="22" spans="1:16" ht="15" customHeight="1" x14ac:dyDescent="0.4">
      <c r="A22" s="1"/>
      <c r="B22" s="214"/>
      <c r="C22" s="222"/>
      <c r="D22" s="217"/>
      <c r="E22" s="217"/>
      <c r="F22" s="217"/>
      <c r="G22" s="218"/>
      <c r="H22" s="63"/>
      <c r="I22" s="63"/>
      <c r="J22" s="63"/>
      <c r="K22" s="65"/>
      <c r="L22" s="65"/>
      <c r="M22" s="66"/>
      <c r="N22" s="67"/>
      <c r="O22" s="67"/>
      <c r="P22" s="67"/>
    </row>
    <row r="23" spans="1:16" ht="15" customHeight="1" x14ac:dyDescent="0.4">
      <c r="A23" s="1"/>
      <c r="B23" s="214" t="s">
        <v>439</v>
      </c>
      <c r="C23" s="222" t="s">
        <v>442</v>
      </c>
      <c r="D23" s="217"/>
      <c r="E23" s="217"/>
      <c r="F23" s="217"/>
      <c r="G23" s="218"/>
      <c r="H23" s="63"/>
      <c r="I23" s="63"/>
      <c r="J23" s="63"/>
      <c r="K23" s="65"/>
      <c r="L23" s="65"/>
      <c r="M23" s="66"/>
      <c r="N23" s="67"/>
      <c r="O23" s="67"/>
      <c r="P23" s="67"/>
    </row>
    <row r="24" spans="1:16" ht="16.8" x14ac:dyDescent="0.4">
      <c r="A24" s="43"/>
      <c r="B24" s="8"/>
      <c r="C24" s="63"/>
      <c r="D24" s="63"/>
      <c r="E24" s="63"/>
      <c r="F24" s="63"/>
      <c r="G24" s="63"/>
      <c r="H24" s="63"/>
      <c r="I24" s="63"/>
      <c r="J24" s="63"/>
      <c r="K24" s="67"/>
      <c r="L24" s="67"/>
      <c r="M24" s="68"/>
      <c r="N24" s="67"/>
      <c r="O24" s="67"/>
      <c r="P24" s="67"/>
    </row>
    <row r="25" spans="1:16" ht="19.2" x14ac:dyDescent="0.25">
      <c r="A25" s="413"/>
      <c r="B25" s="414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6"/>
      <c r="N25" s="62"/>
      <c r="O25" s="62"/>
      <c r="P25" s="62"/>
    </row>
  </sheetData>
  <mergeCells count="3">
    <mergeCell ref="A25:M25"/>
    <mergeCell ref="A2:M2"/>
    <mergeCell ref="A3:M3"/>
  </mergeCells>
  <phoneticPr fontId="6" type="noConversion"/>
  <hyperlinks>
    <hyperlink ref="C5" location="'Cuadro 1'!A1" display="Gasto social público y privado 2010 - 2021pr" xr:uid="{F03230F2-5919-4185-8747-1BAF12CB4E48}"/>
    <hyperlink ref="C7" location="'Cuadro 2'!A1" display="Gasto social público 2010 - 2021pr" xr:uid="{AE6CEF1F-1EC3-48D3-B93C-A64434F77223}"/>
    <hyperlink ref="C9" location="Cuadro3!A1" display="Gasto social privado obligatorio 2010 - 2023pr" xr:uid="{DE4A6324-CA66-46D1-9655-143BF44474A6}"/>
    <hyperlink ref="C11" location="'Cuadro 4'!A1" display="Gasto social privado voluntario 2010 - 2021pr" xr:uid="{83D0300F-04DF-4826-8A4E-522FEA4E7EB0}"/>
    <hyperlink ref="C13" location="'Cuadro 5'!A1" display="Gasto social por tipo de beneficio 2010 - 2021pr" xr:uid="{7DFE0B86-3948-4016-A6A3-4257ABD2B293}"/>
    <hyperlink ref="C15" location="'Cuadro 6'!A1" display="Gasto social público y privado. Participación sobre el PIB a precios corrientes 2010 - 2021pr" xr:uid="{FD9BC5A8-5DDA-464F-9C13-2FA661F95778}"/>
    <hyperlink ref="C17" location="'Cuadro 7'!A1" display="Indicadores gasto social público y privado 2010 - 2023pr" xr:uid="{1B4E2FF1-4D7A-4D2A-8C02-BCB4F57C1344}"/>
    <hyperlink ref="C19" location="'Cuadro 8'!A1" display="Gasto social público detallado 2015-2023pr" xr:uid="{166ED927-77C6-425A-9604-E5D8B4C76327}"/>
    <hyperlink ref="C21" location="'Cuadro 9'!A1" display="Gasto social privado obligatorio detallado 2015-2023pr" xr:uid="{F49EB726-4502-4D55-A9C1-9A13C2EC3B47}"/>
    <hyperlink ref="C23" location="'Cuadro 10'!A1" display="Gasto social privado voluntario detallado 2015-2023pr" xr:uid="{093014D7-F275-4ABC-8EEE-EB99149B223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3060-0E90-4615-B1F4-D3B34E8ABA46}">
  <sheetPr>
    <pageSetUpPr fitToPage="1"/>
  </sheetPr>
  <dimension ref="A1:K87"/>
  <sheetViews>
    <sheetView showGridLines="0" zoomScale="120" zoomScaleNormal="120" zoomScalePageLayoutView="110" workbookViewId="0">
      <pane xSplit="2" ySplit="6" topLeftCell="C7" activePane="bottomRight" state="frozen"/>
      <selection activeCell="C63" sqref="C63"/>
      <selection pane="topRight" activeCell="C63" sqref="C63"/>
      <selection pane="bottomLeft" activeCell="C63" sqref="C63"/>
      <selection pane="bottomRight" activeCell="B2" sqref="B2"/>
    </sheetView>
  </sheetViews>
  <sheetFormatPr baseColWidth="10" defaultColWidth="7.88671875" defaultRowHeight="13.2" x14ac:dyDescent="0.25"/>
  <cols>
    <col min="1" max="1" width="25.88671875" style="340" hidden="1" customWidth="1"/>
    <col min="2" max="2" width="39.6640625" style="340" customWidth="1"/>
    <col min="3" max="3" width="10.44140625" style="342" customWidth="1"/>
    <col min="4" max="4" width="9.5546875" style="342" customWidth="1"/>
    <col min="5" max="5" width="9.109375" style="342" customWidth="1"/>
    <col min="6" max="6" width="8.88671875" style="342" customWidth="1"/>
    <col min="7" max="11" width="9.88671875" style="342" customWidth="1"/>
    <col min="12" max="16384" width="7.88671875" style="325"/>
  </cols>
  <sheetData>
    <row r="1" spans="1:11" s="280" customFormat="1" ht="60" customHeight="1" x14ac:dyDescent="0.3">
      <c r="A1" s="278"/>
      <c r="B1" s="300"/>
      <c r="C1" s="279"/>
      <c r="D1" s="279"/>
      <c r="E1" s="279"/>
      <c r="F1" s="279"/>
      <c r="G1" s="279"/>
      <c r="H1" s="279"/>
      <c r="I1" s="279"/>
      <c r="J1" s="279"/>
    </row>
    <row r="2" spans="1:11" s="280" customFormat="1" ht="16.2" customHeight="1" x14ac:dyDescent="0.3">
      <c r="A2" s="281" t="s">
        <v>1</v>
      </c>
      <c r="B2" s="281" t="s">
        <v>1</v>
      </c>
      <c r="C2" s="282"/>
      <c r="D2" s="282"/>
      <c r="E2" s="282"/>
      <c r="F2" s="282"/>
      <c r="G2" s="282"/>
      <c r="H2" s="282"/>
      <c r="I2" s="282"/>
      <c r="J2" s="282"/>
      <c r="K2" s="283"/>
    </row>
    <row r="3" spans="1:11" s="280" customFormat="1" ht="10.8" customHeight="1" x14ac:dyDescent="0.3">
      <c r="A3" s="284" t="s">
        <v>69</v>
      </c>
      <c r="B3" s="486" t="s">
        <v>351</v>
      </c>
      <c r="C3" s="487"/>
      <c r="D3" s="487"/>
      <c r="E3" s="487"/>
      <c r="F3" s="487"/>
      <c r="G3" s="487"/>
      <c r="H3" s="487"/>
      <c r="I3" s="487"/>
      <c r="J3" s="487"/>
      <c r="K3" s="488"/>
    </row>
    <row r="4" spans="1:11" s="280" customFormat="1" ht="14.4" customHeight="1" x14ac:dyDescent="0.3">
      <c r="A4" s="482" t="s">
        <v>31</v>
      </c>
      <c r="B4" s="483"/>
      <c r="C4" s="483"/>
      <c r="D4" s="483"/>
      <c r="E4" s="483"/>
      <c r="F4" s="483"/>
      <c r="G4" s="483"/>
      <c r="H4" s="483"/>
      <c r="I4" s="483"/>
      <c r="J4" s="483"/>
      <c r="K4" s="322"/>
    </row>
    <row r="5" spans="1:11" s="287" customFormat="1" ht="9.6" customHeight="1" x14ac:dyDescent="0.3">
      <c r="A5" s="484"/>
      <c r="B5" s="485"/>
      <c r="C5" s="485"/>
      <c r="D5" s="485"/>
      <c r="E5" s="485"/>
      <c r="F5" s="485"/>
      <c r="G5" s="485"/>
      <c r="H5" s="485"/>
      <c r="I5" s="485"/>
      <c r="J5" s="485"/>
      <c r="K5" s="323"/>
    </row>
    <row r="6" spans="1:11" s="289" customFormat="1" ht="13.8" thickBot="1" x14ac:dyDescent="0.35">
      <c r="A6" s="288" t="s">
        <v>352</v>
      </c>
      <c r="B6" s="281" t="s">
        <v>72</v>
      </c>
      <c r="C6" s="282">
        <v>2015</v>
      </c>
      <c r="D6" s="282">
        <v>2016</v>
      </c>
      <c r="E6" s="282">
        <v>2017</v>
      </c>
      <c r="F6" s="282">
        <v>2018</v>
      </c>
      <c r="G6" s="282">
        <v>2019</v>
      </c>
      <c r="H6" s="282">
        <v>2020</v>
      </c>
      <c r="I6" s="282">
        <v>2021</v>
      </c>
      <c r="J6" s="282">
        <v>2022</v>
      </c>
      <c r="K6" s="282">
        <v>2023</v>
      </c>
    </row>
    <row r="7" spans="1:11" x14ac:dyDescent="0.25">
      <c r="A7" s="315" t="s">
        <v>353</v>
      </c>
      <c r="B7" s="315" t="s">
        <v>74</v>
      </c>
      <c r="C7" s="324">
        <v>2917</v>
      </c>
      <c r="D7" s="324">
        <v>3169</v>
      </c>
      <c r="E7" s="324">
        <v>3833</v>
      </c>
      <c r="F7" s="324">
        <v>4758</v>
      </c>
      <c r="G7" s="324">
        <v>5896</v>
      </c>
      <c r="H7" s="324">
        <v>6519</v>
      </c>
      <c r="I7" s="324">
        <v>6888</v>
      </c>
      <c r="J7" s="324">
        <v>9197</v>
      </c>
      <c r="K7" s="324">
        <v>11447</v>
      </c>
    </row>
    <row r="8" spans="1:11" x14ac:dyDescent="0.25">
      <c r="A8" s="326" t="s">
        <v>354</v>
      </c>
      <c r="B8" s="327" t="s">
        <v>355</v>
      </c>
      <c r="C8" s="328">
        <v>2917</v>
      </c>
      <c r="D8" s="328">
        <v>3169</v>
      </c>
      <c r="E8" s="328">
        <v>3833</v>
      </c>
      <c r="F8" s="328">
        <v>4758</v>
      </c>
      <c r="G8" s="328">
        <v>5896</v>
      </c>
      <c r="H8" s="328">
        <v>6519</v>
      </c>
      <c r="I8" s="328">
        <v>6888</v>
      </c>
      <c r="J8" s="328">
        <v>9197</v>
      </c>
      <c r="K8" s="328">
        <v>11447</v>
      </c>
    </row>
    <row r="9" spans="1:11" s="332" customFormat="1" ht="12.75" customHeight="1" x14ac:dyDescent="0.25">
      <c r="A9" s="329" t="s">
        <v>77</v>
      </c>
      <c r="B9" s="330" t="s">
        <v>356</v>
      </c>
      <c r="C9" s="331">
        <v>2917</v>
      </c>
      <c r="D9" s="331">
        <v>3169</v>
      </c>
      <c r="E9" s="331">
        <v>3833</v>
      </c>
      <c r="F9" s="331">
        <v>4758</v>
      </c>
      <c r="G9" s="331">
        <v>5896</v>
      </c>
      <c r="H9" s="331">
        <v>6519</v>
      </c>
      <c r="I9" s="331">
        <v>6888</v>
      </c>
      <c r="J9" s="331">
        <v>9197</v>
      </c>
      <c r="K9" s="331">
        <v>11447</v>
      </c>
    </row>
    <row r="10" spans="1:11" s="332" customFormat="1" ht="12.75" customHeight="1" x14ac:dyDescent="0.25">
      <c r="A10" s="329"/>
      <c r="B10" s="330" t="s">
        <v>357</v>
      </c>
      <c r="C10" s="331">
        <v>2917</v>
      </c>
      <c r="D10" s="331">
        <v>3169</v>
      </c>
      <c r="E10" s="331">
        <v>3833</v>
      </c>
      <c r="F10" s="331">
        <v>4758</v>
      </c>
      <c r="G10" s="331">
        <v>5896</v>
      </c>
      <c r="H10" s="331">
        <v>6519</v>
      </c>
      <c r="I10" s="331">
        <v>6888</v>
      </c>
      <c r="J10" s="331">
        <v>9197</v>
      </c>
      <c r="K10" s="331">
        <v>11447</v>
      </c>
    </row>
    <row r="11" spans="1:11" s="332" customFormat="1" ht="12.75" customHeight="1" x14ac:dyDescent="0.25">
      <c r="A11" s="329"/>
      <c r="B11" s="330" t="s">
        <v>358</v>
      </c>
      <c r="C11" s="331">
        <v>1549</v>
      </c>
      <c r="D11" s="331">
        <v>1800</v>
      </c>
      <c r="E11" s="331">
        <v>2399</v>
      </c>
      <c r="F11" s="331">
        <v>3166</v>
      </c>
      <c r="G11" s="331">
        <v>4027</v>
      </c>
      <c r="H11" s="331">
        <v>4483</v>
      </c>
      <c r="I11" s="331">
        <v>4735</v>
      </c>
      <c r="J11" s="331">
        <v>6184</v>
      </c>
      <c r="K11" s="331">
        <v>7418</v>
      </c>
    </row>
    <row r="12" spans="1:11" s="332" customFormat="1" x14ac:dyDescent="0.25">
      <c r="A12" s="329"/>
      <c r="B12" s="333" t="s">
        <v>359</v>
      </c>
      <c r="C12" s="334">
        <v>1549</v>
      </c>
      <c r="D12" s="334">
        <v>1800</v>
      </c>
      <c r="E12" s="334">
        <v>2399</v>
      </c>
      <c r="F12" s="334">
        <v>3166</v>
      </c>
      <c r="G12" s="334">
        <v>4027</v>
      </c>
      <c r="H12" s="334">
        <v>4483</v>
      </c>
      <c r="I12" s="334">
        <v>4735</v>
      </c>
      <c r="J12" s="334">
        <v>6184</v>
      </c>
      <c r="K12" s="334">
        <v>7418</v>
      </c>
    </row>
    <row r="13" spans="1:11" s="332" customFormat="1" ht="24.75" customHeight="1" x14ac:dyDescent="0.25">
      <c r="A13" s="329"/>
      <c r="B13" s="293" t="s">
        <v>81</v>
      </c>
      <c r="C13" s="331">
        <v>1368</v>
      </c>
      <c r="D13" s="331">
        <v>1369</v>
      </c>
      <c r="E13" s="331">
        <v>1434</v>
      </c>
      <c r="F13" s="331">
        <v>1592</v>
      </c>
      <c r="G13" s="331">
        <v>1869</v>
      </c>
      <c r="H13" s="331">
        <v>2036</v>
      </c>
      <c r="I13" s="331">
        <v>2153</v>
      </c>
      <c r="J13" s="331">
        <v>3013</v>
      </c>
      <c r="K13" s="331">
        <v>4029</v>
      </c>
    </row>
    <row r="14" spans="1:11" s="332" customFormat="1" ht="21" customHeight="1" x14ac:dyDescent="0.25">
      <c r="A14" s="333"/>
      <c r="B14" s="333" t="s">
        <v>360</v>
      </c>
      <c r="C14" s="334">
        <v>1240</v>
      </c>
      <c r="D14" s="334">
        <v>1236</v>
      </c>
      <c r="E14" s="334">
        <v>1296</v>
      </c>
      <c r="F14" s="334">
        <v>1385</v>
      </c>
      <c r="G14" s="334">
        <v>1650</v>
      </c>
      <c r="H14" s="334">
        <v>1812</v>
      </c>
      <c r="I14" s="334">
        <v>1867</v>
      </c>
      <c r="J14" s="334">
        <v>2641</v>
      </c>
      <c r="K14" s="334">
        <v>3586</v>
      </c>
    </row>
    <row r="15" spans="1:11" s="332" customFormat="1" ht="23.4" customHeight="1" x14ac:dyDescent="0.25">
      <c r="A15" s="333"/>
      <c r="B15" s="333" t="s">
        <v>361</v>
      </c>
      <c r="C15" s="334">
        <v>65</v>
      </c>
      <c r="D15" s="334">
        <v>68</v>
      </c>
      <c r="E15" s="334">
        <v>73</v>
      </c>
      <c r="F15" s="334">
        <v>139</v>
      </c>
      <c r="G15" s="334">
        <v>140</v>
      </c>
      <c r="H15" s="334">
        <v>150</v>
      </c>
      <c r="I15" s="334">
        <v>211</v>
      </c>
      <c r="J15" s="334">
        <v>275</v>
      </c>
      <c r="K15" s="334">
        <v>326</v>
      </c>
    </row>
    <row r="16" spans="1:11" x14ac:dyDescent="0.25">
      <c r="A16" s="335"/>
      <c r="B16" s="333" t="s">
        <v>362</v>
      </c>
      <c r="C16" s="334">
        <v>63</v>
      </c>
      <c r="D16" s="334">
        <v>65</v>
      </c>
      <c r="E16" s="334">
        <v>65</v>
      </c>
      <c r="F16" s="334">
        <v>68</v>
      </c>
      <c r="G16" s="334">
        <v>79</v>
      </c>
      <c r="H16" s="334">
        <v>74</v>
      </c>
      <c r="I16" s="334">
        <v>75</v>
      </c>
      <c r="J16" s="334">
        <v>97</v>
      </c>
      <c r="K16" s="334">
        <v>117</v>
      </c>
    </row>
    <row r="17" spans="1:11" x14ac:dyDescent="0.25">
      <c r="A17" s="330" t="s">
        <v>363</v>
      </c>
      <c r="B17" s="330" t="s">
        <v>364</v>
      </c>
      <c r="C17" s="336">
        <v>0</v>
      </c>
      <c r="D17" s="336">
        <v>0</v>
      </c>
      <c r="E17" s="336">
        <v>0</v>
      </c>
      <c r="F17" s="336">
        <v>0</v>
      </c>
      <c r="G17" s="336">
        <v>0</v>
      </c>
      <c r="H17" s="336">
        <v>0</v>
      </c>
      <c r="I17" s="336">
        <v>0</v>
      </c>
      <c r="J17" s="336">
        <v>0</v>
      </c>
      <c r="K17" s="336">
        <v>0</v>
      </c>
    </row>
    <row r="18" spans="1:11" x14ac:dyDescent="0.25">
      <c r="A18" s="315" t="s">
        <v>365</v>
      </c>
      <c r="B18" s="315" t="s">
        <v>90</v>
      </c>
      <c r="C18" s="324">
        <v>0</v>
      </c>
      <c r="D18" s="324">
        <v>0</v>
      </c>
      <c r="E18" s="324">
        <v>0</v>
      </c>
      <c r="F18" s="324">
        <v>0</v>
      </c>
      <c r="G18" s="324">
        <v>1</v>
      </c>
      <c r="H18" s="324">
        <v>1</v>
      </c>
      <c r="I18" s="324">
        <v>1</v>
      </c>
      <c r="J18" s="324">
        <v>1</v>
      </c>
      <c r="K18" s="324">
        <v>1</v>
      </c>
    </row>
    <row r="19" spans="1:11" x14ac:dyDescent="0.25">
      <c r="A19" s="326" t="s">
        <v>354</v>
      </c>
      <c r="B19" s="327" t="s">
        <v>355</v>
      </c>
      <c r="C19" s="328">
        <v>0</v>
      </c>
      <c r="D19" s="328">
        <v>0</v>
      </c>
      <c r="E19" s="328">
        <v>0</v>
      </c>
      <c r="F19" s="328">
        <v>0</v>
      </c>
      <c r="G19" s="328">
        <v>0</v>
      </c>
      <c r="H19" s="328">
        <v>0</v>
      </c>
      <c r="I19" s="328">
        <v>0</v>
      </c>
      <c r="J19" s="328">
        <v>0</v>
      </c>
      <c r="K19" s="328">
        <v>0</v>
      </c>
    </row>
    <row r="20" spans="1:11" x14ac:dyDescent="0.25">
      <c r="A20" s="330" t="s">
        <v>77</v>
      </c>
      <c r="B20" s="330" t="s">
        <v>366</v>
      </c>
      <c r="C20" s="336">
        <v>0</v>
      </c>
      <c r="D20" s="336">
        <v>0</v>
      </c>
      <c r="E20" s="336">
        <v>0</v>
      </c>
      <c r="F20" s="336">
        <v>0</v>
      </c>
      <c r="G20" s="336">
        <v>0</v>
      </c>
      <c r="H20" s="336">
        <v>0</v>
      </c>
      <c r="I20" s="336">
        <v>0</v>
      </c>
      <c r="J20" s="336">
        <v>0</v>
      </c>
      <c r="K20" s="336">
        <v>0</v>
      </c>
    </row>
    <row r="21" spans="1:11" x14ac:dyDescent="0.25">
      <c r="A21" s="330" t="s">
        <v>367</v>
      </c>
      <c r="B21" s="330" t="s">
        <v>125</v>
      </c>
      <c r="C21" s="336">
        <v>0</v>
      </c>
      <c r="D21" s="336">
        <v>0</v>
      </c>
      <c r="E21" s="336">
        <v>0</v>
      </c>
      <c r="F21" s="336">
        <v>0</v>
      </c>
      <c r="G21" s="336">
        <v>0</v>
      </c>
      <c r="H21" s="336">
        <v>0</v>
      </c>
      <c r="I21" s="336">
        <v>0</v>
      </c>
      <c r="J21" s="336">
        <v>0</v>
      </c>
      <c r="K21" s="336">
        <v>0</v>
      </c>
    </row>
    <row r="22" spans="1:11" x14ac:dyDescent="0.25">
      <c r="A22" s="326" t="s">
        <v>363</v>
      </c>
      <c r="B22" s="327" t="s">
        <v>364</v>
      </c>
      <c r="C22" s="328">
        <v>0</v>
      </c>
      <c r="D22" s="328">
        <v>0</v>
      </c>
      <c r="E22" s="328">
        <v>0</v>
      </c>
      <c r="F22" s="328">
        <v>0</v>
      </c>
      <c r="G22" s="328">
        <v>1</v>
      </c>
      <c r="H22" s="328">
        <v>1</v>
      </c>
      <c r="I22" s="328">
        <v>1</v>
      </c>
      <c r="J22" s="328">
        <v>1</v>
      </c>
      <c r="K22" s="328">
        <v>1</v>
      </c>
    </row>
    <row r="23" spans="1:11" x14ac:dyDescent="0.25">
      <c r="A23" s="330" t="s">
        <v>368</v>
      </c>
      <c r="B23" s="330" t="s">
        <v>369</v>
      </c>
      <c r="C23" s="336">
        <v>0</v>
      </c>
      <c r="D23" s="336">
        <v>0</v>
      </c>
      <c r="E23" s="336">
        <v>0</v>
      </c>
      <c r="F23" s="336">
        <v>0</v>
      </c>
      <c r="G23" s="336">
        <v>1</v>
      </c>
      <c r="H23" s="336">
        <v>1</v>
      </c>
      <c r="I23" s="336">
        <v>1</v>
      </c>
      <c r="J23" s="336">
        <v>1</v>
      </c>
      <c r="K23" s="336">
        <v>1</v>
      </c>
    </row>
    <row r="24" spans="1:11" s="332" customFormat="1" ht="14.25" customHeight="1" x14ac:dyDescent="0.25">
      <c r="A24" s="329" t="s">
        <v>370</v>
      </c>
      <c r="B24" s="329" t="s">
        <v>109</v>
      </c>
      <c r="C24" s="336">
        <v>0</v>
      </c>
      <c r="D24" s="336">
        <v>0</v>
      </c>
      <c r="E24" s="336">
        <v>0</v>
      </c>
      <c r="F24" s="336">
        <v>0</v>
      </c>
      <c r="G24" s="336">
        <v>0</v>
      </c>
      <c r="H24" s="336">
        <v>0</v>
      </c>
      <c r="I24" s="336">
        <v>0</v>
      </c>
      <c r="J24" s="336">
        <v>0</v>
      </c>
      <c r="K24" s="336">
        <v>0</v>
      </c>
    </row>
    <row r="25" spans="1:11" ht="26.4" x14ac:dyDescent="0.25">
      <c r="A25" s="315" t="s">
        <v>371</v>
      </c>
      <c r="B25" s="316" t="s">
        <v>372</v>
      </c>
      <c r="C25" s="324">
        <v>1816</v>
      </c>
      <c r="D25" s="324">
        <v>2074</v>
      </c>
      <c r="E25" s="324">
        <v>2255</v>
      </c>
      <c r="F25" s="324">
        <v>2366</v>
      </c>
      <c r="G25" s="324">
        <v>2615</v>
      </c>
      <c r="H25" s="324">
        <v>2711</v>
      </c>
      <c r="I25" s="324">
        <v>2890</v>
      </c>
      <c r="J25" s="324">
        <v>3611</v>
      </c>
      <c r="K25" s="324">
        <v>4715</v>
      </c>
    </row>
    <row r="26" spans="1:11" s="332" customFormat="1" ht="14.25" customHeight="1" x14ac:dyDescent="0.25">
      <c r="A26" s="337" t="s">
        <v>354</v>
      </c>
      <c r="B26" s="327" t="s">
        <v>355</v>
      </c>
      <c r="C26" s="338">
        <v>1816</v>
      </c>
      <c r="D26" s="338">
        <v>2074</v>
      </c>
      <c r="E26" s="338">
        <v>2255</v>
      </c>
      <c r="F26" s="338">
        <v>2366</v>
      </c>
      <c r="G26" s="338">
        <v>2615</v>
      </c>
      <c r="H26" s="338">
        <v>2711</v>
      </c>
      <c r="I26" s="338">
        <v>2890</v>
      </c>
      <c r="J26" s="338">
        <v>3611</v>
      </c>
      <c r="K26" s="338">
        <v>4715</v>
      </c>
    </row>
    <row r="27" spans="1:11" s="332" customFormat="1" ht="13.5" customHeight="1" x14ac:dyDescent="0.25">
      <c r="A27" s="329" t="s">
        <v>373</v>
      </c>
      <c r="B27" s="330" t="s">
        <v>374</v>
      </c>
      <c r="C27" s="331">
        <v>0</v>
      </c>
      <c r="D27" s="331">
        <v>0</v>
      </c>
      <c r="E27" s="331">
        <v>0</v>
      </c>
      <c r="F27" s="331">
        <v>0</v>
      </c>
      <c r="G27" s="331">
        <v>0</v>
      </c>
      <c r="H27" s="331">
        <v>0</v>
      </c>
      <c r="I27" s="331">
        <v>0</v>
      </c>
      <c r="J27" s="331">
        <v>0</v>
      </c>
      <c r="K27" s="331">
        <v>1</v>
      </c>
    </row>
    <row r="28" spans="1:11" s="332" customFormat="1" ht="23.25" customHeight="1" x14ac:dyDescent="0.25">
      <c r="A28" s="329" t="s">
        <v>375</v>
      </c>
      <c r="B28" s="329" t="s">
        <v>376</v>
      </c>
      <c r="C28" s="331">
        <v>1816</v>
      </c>
      <c r="D28" s="331">
        <v>2074</v>
      </c>
      <c r="E28" s="331">
        <v>2255</v>
      </c>
      <c r="F28" s="331">
        <v>2366</v>
      </c>
      <c r="G28" s="331">
        <v>2615</v>
      </c>
      <c r="H28" s="331">
        <v>2711</v>
      </c>
      <c r="I28" s="331">
        <v>2890</v>
      </c>
      <c r="J28" s="331">
        <v>3611</v>
      </c>
      <c r="K28" s="331">
        <v>4715</v>
      </c>
    </row>
    <row r="29" spans="1:11" s="332" customFormat="1" x14ac:dyDescent="0.25">
      <c r="A29" s="333"/>
      <c r="B29" s="333" t="s">
        <v>377</v>
      </c>
      <c r="C29" s="334">
        <v>1816</v>
      </c>
      <c r="D29" s="334">
        <v>2074</v>
      </c>
      <c r="E29" s="334">
        <v>2255</v>
      </c>
      <c r="F29" s="334">
        <v>2366</v>
      </c>
      <c r="G29" s="334">
        <v>2615</v>
      </c>
      <c r="H29" s="334">
        <v>2711</v>
      </c>
      <c r="I29" s="334">
        <v>2890</v>
      </c>
      <c r="J29" s="334">
        <v>3611</v>
      </c>
      <c r="K29" s="334">
        <v>4715</v>
      </c>
    </row>
    <row r="30" spans="1:11" s="332" customFormat="1" ht="24" customHeight="1" x14ac:dyDescent="0.25">
      <c r="A30" s="329" t="s">
        <v>378</v>
      </c>
      <c r="B30" s="329" t="s">
        <v>379</v>
      </c>
      <c r="C30" s="331">
        <v>0</v>
      </c>
      <c r="D30" s="331">
        <v>0</v>
      </c>
      <c r="E30" s="331">
        <v>0</v>
      </c>
      <c r="F30" s="331">
        <v>0</v>
      </c>
      <c r="G30" s="331">
        <v>0</v>
      </c>
      <c r="H30" s="331">
        <v>0</v>
      </c>
      <c r="I30" s="331">
        <v>0</v>
      </c>
      <c r="J30" s="331">
        <v>0</v>
      </c>
      <c r="K30" s="331">
        <v>0</v>
      </c>
    </row>
    <row r="31" spans="1:11" s="332" customFormat="1" ht="12.75" customHeight="1" x14ac:dyDescent="0.25">
      <c r="A31" s="329"/>
      <c r="B31" s="330" t="s">
        <v>380</v>
      </c>
      <c r="C31" s="331">
        <v>0</v>
      </c>
      <c r="D31" s="331">
        <v>0</v>
      </c>
      <c r="E31" s="331">
        <v>0</v>
      </c>
      <c r="F31" s="331">
        <v>0</v>
      </c>
      <c r="G31" s="331">
        <v>0</v>
      </c>
      <c r="H31" s="331">
        <v>0</v>
      </c>
      <c r="I31" s="331">
        <v>0</v>
      </c>
      <c r="J31" s="331">
        <v>0</v>
      </c>
      <c r="K31" s="331">
        <v>0</v>
      </c>
    </row>
    <row r="32" spans="1:11" x14ac:dyDescent="0.25">
      <c r="A32" s="330" t="s">
        <v>367</v>
      </c>
      <c r="B32" s="330" t="s">
        <v>381</v>
      </c>
      <c r="C32" s="336">
        <v>0</v>
      </c>
      <c r="D32" s="336">
        <v>0</v>
      </c>
      <c r="E32" s="336">
        <v>0</v>
      </c>
      <c r="F32" s="336">
        <v>0</v>
      </c>
      <c r="G32" s="336">
        <v>0</v>
      </c>
      <c r="H32" s="336">
        <v>0</v>
      </c>
      <c r="I32" s="336">
        <v>0</v>
      </c>
      <c r="J32" s="336">
        <v>0</v>
      </c>
      <c r="K32" s="336">
        <v>0</v>
      </c>
    </row>
    <row r="33" spans="1:11" x14ac:dyDescent="0.25">
      <c r="A33" s="326" t="s">
        <v>363</v>
      </c>
      <c r="B33" s="327" t="s">
        <v>364</v>
      </c>
      <c r="C33" s="328">
        <v>0</v>
      </c>
      <c r="D33" s="328">
        <v>0</v>
      </c>
      <c r="E33" s="328">
        <v>0</v>
      </c>
      <c r="F33" s="328">
        <v>0</v>
      </c>
      <c r="G33" s="328">
        <v>0</v>
      </c>
      <c r="H33" s="328">
        <v>0</v>
      </c>
      <c r="I33" s="328">
        <v>0</v>
      </c>
      <c r="J33" s="328">
        <v>0</v>
      </c>
      <c r="K33" s="328">
        <v>0</v>
      </c>
    </row>
    <row r="34" spans="1:11" x14ac:dyDescent="0.25">
      <c r="A34" s="330" t="s">
        <v>382</v>
      </c>
      <c r="B34" s="330" t="s">
        <v>383</v>
      </c>
      <c r="C34" s="336">
        <v>0</v>
      </c>
      <c r="D34" s="336">
        <v>0</v>
      </c>
      <c r="E34" s="336">
        <v>0</v>
      </c>
      <c r="F34" s="336">
        <v>0</v>
      </c>
      <c r="G34" s="336">
        <v>0</v>
      </c>
      <c r="H34" s="336">
        <v>0</v>
      </c>
      <c r="I34" s="336">
        <v>0</v>
      </c>
      <c r="J34" s="336">
        <v>0</v>
      </c>
      <c r="K34" s="336">
        <v>0</v>
      </c>
    </row>
    <row r="35" spans="1:11" x14ac:dyDescent="0.25">
      <c r="A35" s="330" t="s">
        <v>384</v>
      </c>
      <c r="B35" s="330" t="s">
        <v>385</v>
      </c>
      <c r="C35" s="336">
        <v>0</v>
      </c>
      <c r="D35" s="336">
        <v>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0</v>
      </c>
      <c r="K35" s="336">
        <v>0</v>
      </c>
    </row>
    <row r="36" spans="1:11" x14ac:dyDescent="0.25">
      <c r="A36" s="330" t="s">
        <v>370</v>
      </c>
      <c r="B36" s="330" t="s">
        <v>109</v>
      </c>
      <c r="C36" s="336">
        <v>0</v>
      </c>
      <c r="D36" s="336">
        <v>0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0</v>
      </c>
      <c r="K36" s="336">
        <v>0</v>
      </c>
    </row>
    <row r="37" spans="1:11" x14ac:dyDescent="0.25">
      <c r="A37" s="315" t="s">
        <v>386</v>
      </c>
      <c r="B37" s="315" t="s">
        <v>135</v>
      </c>
      <c r="C37" s="324">
        <v>1607.6</v>
      </c>
      <c r="D37" s="324">
        <v>2232.2046252117198</v>
      </c>
      <c r="E37" s="324">
        <v>2373.5413885063899</v>
      </c>
      <c r="F37" s="324">
        <v>2523.8172137301499</v>
      </c>
      <c r="G37" s="324">
        <v>2823.5311908747599</v>
      </c>
      <c r="H37" s="324">
        <v>2952.9190587767798</v>
      </c>
      <c r="I37" s="324">
        <v>3157.4284656445202</v>
      </c>
      <c r="J37" s="324">
        <v>3689.3107590846298</v>
      </c>
      <c r="K37" s="324">
        <v>3492.3373890418202</v>
      </c>
    </row>
    <row r="38" spans="1:11" x14ac:dyDescent="0.25">
      <c r="A38" s="326" t="s">
        <v>354</v>
      </c>
      <c r="B38" s="327" t="s">
        <v>387</v>
      </c>
      <c r="C38" s="328">
        <v>0</v>
      </c>
      <c r="D38" s="328">
        <v>0</v>
      </c>
      <c r="E38" s="328">
        <v>0</v>
      </c>
      <c r="F38" s="328">
        <v>0</v>
      </c>
      <c r="G38" s="328">
        <v>0</v>
      </c>
      <c r="H38" s="328">
        <v>0</v>
      </c>
      <c r="I38" s="328">
        <v>0</v>
      </c>
      <c r="J38" s="328">
        <v>0</v>
      </c>
      <c r="K38" s="328">
        <v>0</v>
      </c>
    </row>
    <row r="39" spans="1:11" x14ac:dyDescent="0.25">
      <c r="A39" s="326" t="s">
        <v>363</v>
      </c>
      <c r="B39" s="327" t="s">
        <v>364</v>
      </c>
      <c r="C39" s="328">
        <v>1607.6</v>
      </c>
      <c r="D39" s="328">
        <v>2232.2046252117198</v>
      </c>
      <c r="E39" s="328">
        <v>2373.5413885063899</v>
      </c>
      <c r="F39" s="328">
        <v>2523.8172137301499</v>
      </c>
      <c r="G39" s="328">
        <v>2823.5311908747599</v>
      </c>
      <c r="H39" s="328">
        <v>2952.9190587767798</v>
      </c>
      <c r="I39" s="328">
        <v>3157.4284656445202</v>
      </c>
      <c r="J39" s="328">
        <v>3689.3107590846298</v>
      </c>
      <c r="K39" s="328">
        <v>3492.3373890418202</v>
      </c>
    </row>
    <row r="40" spans="1:11" x14ac:dyDescent="0.25">
      <c r="A40" s="335" t="s">
        <v>388</v>
      </c>
      <c r="B40" s="335" t="s">
        <v>388</v>
      </c>
      <c r="C40" s="339">
        <v>1607.6</v>
      </c>
      <c r="D40" s="339">
        <v>2232.2046252117198</v>
      </c>
      <c r="E40" s="339">
        <v>2373.5413885063899</v>
      </c>
      <c r="F40" s="339">
        <v>2523.8172137301499</v>
      </c>
      <c r="G40" s="339">
        <v>2823.5311908747599</v>
      </c>
      <c r="H40" s="339">
        <v>2952.9190587767798</v>
      </c>
      <c r="I40" s="339">
        <v>3157.4284656445202</v>
      </c>
      <c r="J40" s="339">
        <v>3689.3107590846298</v>
      </c>
      <c r="K40" s="339">
        <v>3492.3373890418202</v>
      </c>
    </row>
    <row r="41" spans="1:11" x14ac:dyDescent="0.25">
      <c r="A41" s="315" t="s">
        <v>389</v>
      </c>
      <c r="B41" s="315" t="s">
        <v>390</v>
      </c>
      <c r="C41" s="324">
        <v>2004.7999999999997</v>
      </c>
      <c r="D41" s="324">
        <v>2198.3000000000002</v>
      </c>
      <c r="E41" s="324">
        <v>2402.4547995859998</v>
      </c>
      <c r="F41" s="324">
        <v>2633.3</v>
      </c>
      <c r="G41" s="324">
        <v>2856</v>
      </c>
      <c r="H41" s="324">
        <v>2868.4</v>
      </c>
      <c r="I41" s="324">
        <v>3160.3999999999996</v>
      </c>
      <c r="J41" s="324">
        <v>3687.1841527639999</v>
      </c>
      <c r="K41" s="324">
        <v>4285.1648249479995</v>
      </c>
    </row>
    <row r="42" spans="1:11" x14ac:dyDescent="0.25">
      <c r="A42" s="326"/>
      <c r="B42" s="327" t="s">
        <v>355</v>
      </c>
      <c r="C42" s="328">
        <v>1653.8999999999999</v>
      </c>
      <c r="D42" s="328">
        <v>1801.7</v>
      </c>
      <c r="E42" s="328">
        <v>1987.0547995859999</v>
      </c>
      <c r="F42" s="328">
        <v>2168.1</v>
      </c>
      <c r="G42" s="328">
        <v>2341</v>
      </c>
      <c r="H42" s="328">
        <v>2376</v>
      </c>
      <c r="I42" s="328">
        <v>2614.6</v>
      </c>
      <c r="J42" s="328">
        <v>3057.044807147</v>
      </c>
      <c r="K42" s="328">
        <v>3569.4743016009998</v>
      </c>
    </row>
    <row r="43" spans="1:11" x14ac:dyDescent="0.25">
      <c r="A43" s="326"/>
      <c r="B43" s="327" t="s">
        <v>391</v>
      </c>
      <c r="C43" s="328">
        <v>1653.8999999999999</v>
      </c>
      <c r="D43" s="328">
        <v>1801.7</v>
      </c>
      <c r="E43" s="328">
        <v>1987.0547995859999</v>
      </c>
      <c r="F43" s="328">
        <v>2168.1</v>
      </c>
      <c r="G43" s="328">
        <v>2341</v>
      </c>
      <c r="H43" s="328">
        <v>2376</v>
      </c>
      <c r="I43" s="328">
        <v>2614.6</v>
      </c>
      <c r="J43" s="328">
        <v>3057.044807147</v>
      </c>
      <c r="K43" s="328">
        <v>3569.4743016009998</v>
      </c>
    </row>
    <row r="44" spans="1:11" x14ac:dyDescent="0.25">
      <c r="B44" s="333" t="s">
        <v>392</v>
      </c>
      <c r="C44" s="341">
        <v>1586.6</v>
      </c>
      <c r="D44" s="341">
        <v>1744.5</v>
      </c>
      <c r="E44" s="341">
        <v>1872.8547995859999</v>
      </c>
      <c r="F44" s="341">
        <v>2016.3</v>
      </c>
      <c r="G44" s="341">
        <v>2185.1</v>
      </c>
      <c r="H44" s="341">
        <v>2163.3000000000002</v>
      </c>
      <c r="I44" s="341">
        <v>2410.6999999999998</v>
      </c>
      <c r="J44" s="341">
        <v>2704.2737480619999</v>
      </c>
      <c r="K44" s="341">
        <v>3035.745791843</v>
      </c>
    </row>
    <row r="45" spans="1:11" x14ac:dyDescent="0.25">
      <c r="B45" s="333" t="s">
        <v>393</v>
      </c>
      <c r="C45" s="341">
        <v>67.3</v>
      </c>
      <c r="D45" s="341">
        <v>57.2</v>
      </c>
      <c r="E45" s="341">
        <v>114.2</v>
      </c>
      <c r="F45" s="341">
        <v>151.80000000000001</v>
      </c>
      <c r="G45" s="341">
        <v>155.9</v>
      </c>
      <c r="H45" s="341">
        <v>212.7</v>
      </c>
      <c r="I45" s="341">
        <v>203.9</v>
      </c>
      <c r="J45" s="341">
        <v>352.77105908499999</v>
      </c>
      <c r="K45" s="341">
        <v>533.72850975799997</v>
      </c>
    </row>
    <row r="46" spans="1:11" x14ac:dyDescent="0.25">
      <c r="A46" s="326" t="s">
        <v>363</v>
      </c>
      <c r="B46" s="327" t="s">
        <v>37</v>
      </c>
      <c r="C46" s="328">
        <v>350.9</v>
      </c>
      <c r="D46" s="328">
        <v>396.6</v>
      </c>
      <c r="E46" s="328">
        <v>415.4</v>
      </c>
      <c r="F46" s="328">
        <v>465.20000000000005</v>
      </c>
      <c r="G46" s="328">
        <v>515</v>
      </c>
      <c r="H46" s="328">
        <v>492.40000000000003</v>
      </c>
      <c r="I46" s="328">
        <v>545.79999999999995</v>
      </c>
      <c r="J46" s="328">
        <v>630.139345617</v>
      </c>
      <c r="K46" s="328">
        <v>715.69052334699995</v>
      </c>
    </row>
    <row r="47" spans="1:11" x14ac:dyDescent="0.25">
      <c r="A47" s="326"/>
      <c r="B47" s="327" t="s">
        <v>391</v>
      </c>
      <c r="C47" s="328">
        <v>350.9</v>
      </c>
      <c r="D47" s="328">
        <v>396.6</v>
      </c>
      <c r="E47" s="328">
        <v>415.4</v>
      </c>
      <c r="F47" s="328">
        <v>465.20000000000005</v>
      </c>
      <c r="G47" s="328">
        <v>515</v>
      </c>
      <c r="H47" s="328">
        <v>492.40000000000003</v>
      </c>
      <c r="I47" s="328">
        <v>545.79999999999995</v>
      </c>
      <c r="J47" s="328">
        <v>630.139345617</v>
      </c>
      <c r="K47" s="328">
        <v>715.69052334699995</v>
      </c>
    </row>
    <row r="48" spans="1:11" x14ac:dyDescent="0.25">
      <c r="A48" s="330"/>
      <c r="B48" s="333" t="s">
        <v>394</v>
      </c>
      <c r="C48" s="341">
        <v>131.9</v>
      </c>
      <c r="D48" s="341">
        <v>156.19999999999999</v>
      </c>
      <c r="E48" s="341">
        <v>164.5</v>
      </c>
      <c r="F48" s="341">
        <v>190.4</v>
      </c>
      <c r="G48" s="341">
        <v>212</v>
      </c>
      <c r="H48" s="341">
        <v>190.3</v>
      </c>
      <c r="I48" s="341">
        <v>209.7</v>
      </c>
      <c r="J48" s="341">
        <v>233.42659262699999</v>
      </c>
      <c r="K48" s="341">
        <v>266.37959435699997</v>
      </c>
    </row>
    <row r="49" spans="1:11" ht="31.2" customHeight="1" x14ac:dyDescent="0.25">
      <c r="B49" s="333" t="s">
        <v>395</v>
      </c>
      <c r="C49" s="341">
        <v>219</v>
      </c>
      <c r="D49" s="341">
        <v>240.4</v>
      </c>
      <c r="E49" s="341">
        <v>250.9</v>
      </c>
      <c r="F49" s="341">
        <v>274.8</v>
      </c>
      <c r="G49" s="341">
        <v>303</v>
      </c>
      <c r="H49" s="341">
        <v>302.10000000000002</v>
      </c>
      <c r="I49" s="341">
        <v>336.1</v>
      </c>
      <c r="J49" s="341">
        <v>396.71275299000001</v>
      </c>
      <c r="K49" s="341">
        <v>449.31092898999998</v>
      </c>
    </row>
    <row r="50" spans="1:11" x14ac:dyDescent="0.25">
      <c r="A50" s="315" t="s">
        <v>396</v>
      </c>
      <c r="B50" s="315" t="s">
        <v>228</v>
      </c>
      <c r="C50" s="324">
        <v>0</v>
      </c>
      <c r="D50" s="324">
        <v>0</v>
      </c>
      <c r="E50" s="324">
        <v>0</v>
      </c>
      <c r="F50" s="324">
        <v>0</v>
      </c>
      <c r="G50" s="324">
        <v>0</v>
      </c>
      <c r="H50" s="324">
        <v>0</v>
      </c>
      <c r="I50" s="324">
        <v>0</v>
      </c>
      <c r="J50" s="324">
        <v>0</v>
      </c>
      <c r="K50" s="324">
        <v>0</v>
      </c>
    </row>
    <row r="51" spans="1:11" x14ac:dyDescent="0.25">
      <c r="A51" s="326"/>
      <c r="B51" s="327" t="s">
        <v>387</v>
      </c>
      <c r="C51" s="328">
        <v>0</v>
      </c>
      <c r="D51" s="328">
        <v>0</v>
      </c>
      <c r="E51" s="328">
        <v>0</v>
      </c>
      <c r="F51" s="328">
        <v>0</v>
      </c>
      <c r="G51" s="328">
        <v>0</v>
      </c>
      <c r="H51" s="328">
        <v>0</v>
      </c>
      <c r="I51" s="328">
        <v>0</v>
      </c>
      <c r="J51" s="328">
        <v>0</v>
      </c>
      <c r="K51" s="328">
        <v>0</v>
      </c>
    </row>
    <row r="52" spans="1:11" x14ac:dyDescent="0.25">
      <c r="A52" s="335" t="s">
        <v>397</v>
      </c>
      <c r="B52" s="335" t="s">
        <v>398</v>
      </c>
      <c r="C52" s="339">
        <v>0</v>
      </c>
      <c r="D52" s="339">
        <v>0</v>
      </c>
      <c r="E52" s="339">
        <v>0</v>
      </c>
      <c r="F52" s="339">
        <v>0</v>
      </c>
      <c r="G52" s="339">
        <v>0</v>
      </c>
      <c r="H52" s="339">
        <v>0</v>
      </c>
      <c r="I52" s="339">
        <v>0</v>
      </c>
      <c r="J52" s="339">
        <v>0</v>
      </c>
      <c r="K52" s="339">
        <v>0</v>
      </c>
    </row>
    <row r="53" spans="1:11" x14ac:dyDescent="0.25">
      <c r="A53" s="335" t="s">
        <v>399</v>
      </c>
      <c r="B53" s="335" t="s">
        <v>400</v>
      </c>
      <c r="C53" s="339">
        <v>0</v>
      </c>
      <c r="D53" s="339">
        <v>0</v>
      </c>
      <c r="E53" s="339">
        <v>0</v>
      </c>
      <c r="F53" s="339">
        <v>0</v>
      </c>
      <c r="G53" s="339">
        <v>0</v>
      </c>
      <c r="H53" s="339">
        <v>0</v>
      </c>
      <c r="I53" s="339">
        <v>0</v>
      </c>
      <c r="J53" s="339">
        <v>0</v>
      </c>
      <c r="K53" s="339">
        <v>0</v>
      </c>
    </row>
    <row r="54" spans="1:11" x14ac:dyDescent="0.25">
      <c r="A54" s="335" t="s">
        <v>401</v>
      </c>
      <c r="B54" s="335" t="s">
        <v>402</v>
      </c>
      <c r="C54" s="339">
        <v>0</v>
      </c>
      <c r="D54" s="339">
        <v>0</v>
      </c>
      <c r="E54" s="339">
        <v>0</v>
      </c>
      <c r="F54" s="339">
        <v>0</v>
      </c>
      <c r="G54" s="339">
        <v>0</v>
      </c>
      <c r="H54" s="339">
        <v>0</v>
      </c>
      <c r="I54" s="339">
        <v>0</v>
      </c>
      <c r="J54" s="339">
        <v>0</v>
      </c>
      <c r="K54" s="339">
        <v>0</v>
      </c>
    </row>
    <row r="55" spans="1:11" x14ac:dyDescent="0.25">
      <c r="A55" s="335" t="s">
        <v>403</v>
      </c>
      <c r="B55" s="335" t="s">
        <v>404</v>
      </c>
      <c r="C55" s="339">
        <v>0</v>
      </c>
      <c r="D55" s="339">
        <v>0</v>
      </c>
      <c r="E55" s="339">
        <v>0</v>
      </c>
      <c r="F55" s="339">
        <v>0</v>
      </c>
      <c r="G55" s="339">
        <v>0</v>
      </c>
      <c r="H55" s="339">
        <v>0</v>
      </c>
      <c r="I55" s="339">
        <v>0</v>
      </c>
      <c r="J55" s="339">
        <v>0</v>
      </c>
      <c r="K55" s="339">
        <v>0</v>
      </c>
    </row>
    <row r="56" spans="1:11" x14ac:dyDescent="0.25">
      <c r="A56" s="335" t="s">
        <v>405</v>
      </c>
      <c r="B56" s="335" t="s">
        <v>406</v>
      </c>
      <c r="C56" s="339">
        <v>0</v>
      </c>
      <c r="D56" s="339">
        <v>0</v>
      </c>
      <c r="E56" s="339">
        <v>0</v>
      </c>
      <c r="F56" s="339">
        <v>0</v>
      </c>
      <c r="G56" s="339">
        <v>0</v>
      </c>
      <c r="H56" s="339">
        <v>0</v>
      </c>
      <c r="I56" s="339">
        <v>0</v>
      </c>
      <c r="J56" s="339">
        <v>0</v>
      </c>
      <c r="K56" s="339">
        <v>0</v>
      </c>
    </row>
    <row r="57" spans="1:11" x14ac:dyDescent="0.25">
      <c r="A57" s="326" t="s">
        <v>407</v>
      </c>
      <c r="B57" s="327" t="s">
        <v>37</v>
      </c>
      <c r="C57" s="328">
        <v>0</v>
      </c>
      <c r="D57" s="328">
        <v>0</v>
      </c>
      <c r="E57" s="328">
        <v>0</v>
      </c>
      <c r="F57" s="328">
        <v>0</v>
      </c>
      <c r="G57" s="328">
        <v>0</v>
      </c>
      <c r="H57" s="328">
        <v>0</v>
      </c>
      <c r="I57" s="328">
        <v>0</v>
      </c>
      <c r="J57" s="328">
        <v>0</v>
      </c>
      <c r="K57" s="328">
        <v>0</v>
      </c>
    </row>
    <row r="58" spans="1:11" x14ac:dyDescent="0.25">
      <c r="A58" s="315" t="s">
        <v>408</v>
      </c>
      <c r="B58" s="315" t="s">
        <v>409</v>
      </c>
      <c r="C58" s="324">
        <v>180.2</v>
      </c>
      <c r="D58" s="324">
        <v>194.4</v>
      </c>
      <c r="E58" s="324">
        <v>210.30500000000001</v>
      </c>
      <c r="F58" s="324">
        <v>230</v>
      </c>
      <c r="G58" s="324">
        <v>254.9</v>
      </c>
      <c r="H58" s="324">
        <v>257.2</v>
      </c>
      <c r="I58" s="324">
        <v>284.40311267200002</v>
      </c>
      <c r="J58" s="324">
        <v>333.66186956799999</v>
      </c>
      <c r="K58" s="324">
        <v>384.53030582000002</v>
      </c>
    </row>
    <row r="59" spans="1:11" x14ac:dyDescent="0.25">
      <c r="A59" s="326"/>
      <c r="B59" s="327" t="s">
        <v>387</v>
      </c>
      <c r="C59" s="328">
        <v>180.2</v>
      </c>
      <c r="D59" s="328">
        <v>194.4</v>
      </c>
      <c r="E59" s="328">
        <v>210.30500000000001</v>
      </c>
      <c r="F59" s="328">
        <v>230</v>
      </c>
      <c r="G59" s="328">
        <v>254.9</v>
      </c>
      <c r="H59" s="328">
        <v>257.2</v>
      </c>
      <c r="I59" s="328">
        <v>284.40311267200002</v>
      </c>
      <c r="J59" s="328">
        <v>333.66186956799999</v>
      </c>
      <c r="K59" s="328">
        <v>384.53030582000002</v>
      </c>
    </row>
    <row r="60" spans="1:11" x14ac:dyDescent="0.25">
      <c r="A60" s="326"/>
      <c r="B60" s="327" t="s">
        <v>410</v>
      </c>
      <c r="C60" s="328">
        <v>180.2</v>
      </c>
      <c r="D60" s="328">
        <v>194.4</v>
      </c>
      <c r="E60" s="328">
        <v>210.30500000000001</v>
      </c>
      <c r="F60" s="328">
        <v>230</v>
      </c>
      <c r="G60" s="328">
        <v>254.9</v>
      </c>
      <c r="H60" s="328">
        <v>257.2</v>
      </c>
      <c r="I60" s="328">
        <v>284.40311267200002</v>
      </c>
      <c r="J60" s="328">
        <v>333.66186956799999</v>
      </c>
      <c r="K60" s="328">
        <v>384.53030582000002</v>
      </c>
    </row>
    <row r="61" spans="1:11" x14ac:dyDescent="0.25">
      <c r="A61" s="342"/>
      <c r="B61" s="333" t="s">
        <v>411</v>
      </c>
      <c r="C61" s="343">
        <v>180.2</v>
      </c>
      <c r="D61" s="343">
        <v>194.4</v>
      </c>
      <c r="E61" s="343">
        <v>210.30500000000001</v>
      </c>
      <c r="F61" s="343">
        <v>230</v>
      </c>
      <c r="G61" s="343">
        <v>254.9</v>
      </c>
      <c r="H61" s="343">
        <v>257.2</v>
      </c>
      <c r="I61" s="343">
        <v>284.40311267200002</v>
      </c>
      <c r="J61" s="343">
        <v>333.66186956799999</v>
      </c>
      <c r="K61" s="343">
        <v>384.53030582000002</v>
      </c>
    </row>
    <row r="62" spans="1:11" x14ac:dyDescent="0.25">
      <c r="A62" s="330" t="s">
        <v>354</v>
      </c>
      <c r="B62" s="330" t="s">
        <v>381</v>
      </c>
      <c r="C62" s="336">
        <v>0</v>
      </c>
      <c r="D62" s="336">
        <v>0</v>
      </c>
      <c r="E62" s="336">
        <v>0</v>
      </c>
      <c r="F62" s="336">
        <v>0</v>
      </c>
      <c r="G62" s="336">
        <v>0</v>
      </c>
      <c r="H62" s="336">
        <v>0</v>
      </c>
      <c r="I62" s="336">
        <v>0</v>
      </c>
      <c r="J62" s="336">
        <v>0</v>
      </c>
      <c r="K62" s="336">
        <v>0</v>
      </c>
    </row>
    <row r="63" spans="1:11" x14ac:dyDescent="0.25">
      <c r="A63" s="335" t="s">
        <v>412</v>
      </c>
      <c r="B63" s="335" t="s">
        <v>413</v>
      </c>
      <c r="C63" s="339">
        <v>0</v>
      </c>
      <c r="D63" s="339">
        <v>0</v>
      </c>
      <c r="E63" s="339">
        <v>0</v>
      </c>
      <c r="F63" s="339">
        <v>0</v>
      </c>
      <c r="G63" s="339">
        <v>0</v>
      </c>
      <c r="H63" s="339">
        <v>0</v>
      </c>
      <c r="I63" s="339">
        <v>0</v>
      </c>
      <c r="J63" s="339">
        <v>0</v>
      </c>
      <c r="K63" s="339">
        <v>0</v>
      </c>
    </row>
    <row r="64" spans="1:11" ht="26.4" x14ac:dyDescent="0.25">
      <c r="A64" s="335" t="s">
        <v>414</v>
      </c>
      <c r="B64" s="333" t="s">
        <v>415</v>
      </c>
      <c r="C64" s="339">
        <v>0</v>
      </c>
      <c r="D64" s="339">
        <v>0</v>
      </c>
      <c r="E64" s="339">
        <v>0</v>
      </c>
      <c r="F64" s="339">
        <v>0</v>
      </c>
      <c r="G64" s="339">
        <v>0</v>
      </c>
      <c r="H64" s="339">
        <v>0</v>
      </c>
      <c r="I64" s="339">
        <v>0</v>
      </c>
      <c r="J64" s="339">
        <v>0</v>
      </c>
      <c r="K64" s="339">
        <v>0</v>
      </c>
    </row>
    <row r="65" spans="1:11" s="344" customFormat="1" x14ac:dyDescent="0.25">
      <c r="A65" s="326" t="s">
        <v>363</v>
      </c>
      <c r="B65" s="327" t="s">
        <v>37</v>
      </c>
      <c r="C65" s="328">
        <v>0</v>
      </c>
      <c r="D65" s="328">
        <v>0</v>
      </c>
      <c r="E65" s="328">
        <v>0</v>
      </c>
      <c r="F65" s="328">
        <v>0</v>
      </c>
      <c r="G65" s="328">
        <v>0</v>
      </c>
      <c r="H65" s="328">
        <v>0</v>
      </c>
      <c r="I65" s="328">
        <v>0</v>
      </c>
      <c r="J65" s="328">
        <v>0</v>
      </c>
      <c r="K65" s="328">
        <v>0</v>
      </c>
    </row>
    <row r="66" spans="1:11" x14ac:dyDescent="0.25">
      <c r="A66" s="315" t="s">
        <v>416</v>
      </c>
      <c r="B66" s="315" t="s">
        <v>272</v>
      </c>
      <c r="C66" s="324">
        <v>611.33399812000005</v>
      </c>
      <c r="D66" s="324">
        <v>657.21299999999997</v>
      </c>
      <c r="E66" s="324">
        <v>653.17262381600005</v>
      </c>
      <c r="F66" s="324">
        <v>712.86509782099995</v>
      </c>
      <c r="G66" s="324">
        <v>802.9</v>
      </c>
      <c r="H66" s="324">
        <v>816.2</v>
      </c>
      <c r="I66" s="324">
        <v>891.3</v>
      </c>
      <c r="J66" s="324">
        <v>1045.808863732</v>
      </c>
      <c r="K66" s="324">
        <v>1075.8057953309999</v>
      </c>
    </row>
    <row r="67" spans="1:11" x14ac:dyDescent="0.25">
      <c r="A67" s="326"/>
      <c r="B67" s="327" t="s">
        <v>387</v>
      </c>
      <c r="C67" s="328">
        <v>0</v>
      </c>
      <c r="D67" s="328">
        <v>0</v>
      </c>
      <c r="E67" s="328">
        <v>0</v>
      </c>
      <c r="F67" s="328">
        <v>0</v>
      </c>
      <c r="G67" s="328">
        <v>0</v>
      </c>
      <c r="H67" s="328">
        <v>0</v>
      </c>
      <c r="I67" s="328">
        <v>0</v>
      </c>
      <c r="J67" s="328"/>
      <c r="K67" s="328"/>
    </row>
    <row r="68" spans="1:11" x14ac:dyDescent="0.25">
      <c r="A68" s="326" t="s">
        <v>363</v>
      </c>
      <c r="B68" s="327" t="s">
        <v>37</v>
      </c>
      <c r="C68" s="328">
        <v>611.33399812000005</v>
      </c>
      <c r="D68" s="328">
        <v>657.21299999999997</v>
      </c>
      <c r="E68" s="328">
        <v>653.17262381600005</v>
      </c>
      <c r="F68" s="328">
        <v>712.86509782099995</v>
      </c>
      <c r="G68" s="328">
        <v>802.9</v>
      </c>
      <c r="H68" s="328">
        <v>816.2</v>
      </c>
      <c r="I68" s="328">
        <v>891.3</v>
      </c>
      <c r="J68" s="328">
        <v>1045.808863732</v>
      </c>
      <c r="K68" s="328">
        <v>1075.8057953309999</v>
      </c>
    </row>
    <row r="69" spans="1:11" x14ac:dyDescent="0.25">
      <c r="A69" s="330" t="s">
        <v>417</v>
      </c>
      <c r="B69" s="329" t="s">
        <v>418</v>
      </c>
      <c r="C69" s="345">
        <v>611.33399812000005</v>
      </c>
      <c r="D69" s="345">
        <v>657.21299999999997</v>
      </c>
      <c r="E69" s="345">
        <v>653.17262381600005</v>
      </c>
      <c r="F69" s="345">
        <v>712.86509782099995</v>
      </c>
      <c r="G69" s="345">
        <v>802.9</v>
      </c>
      <c r="H69" s="345">
        <v>816.2</v>
      </c>
      <c r="I69" s="345">
        <v>891.3</v>
      </c>
      <c r="J69" s="345">
        <v>1045.808863732</v>
      </c>
      <c r="K69" s="345">
        <v>1075.8057953309999</v>
      </c>
    </row>
    <row r="70" spans="1:11" x14ac:dyDescent="0.25">
      <c r="A70" s="330"/>
      <c r="B70" s="333" t="s">
        <v>419</v>
      </c>
      <c r="C70" s="343">
        <v>611.33399812000005</v>
      </c>
      <c r="D70" s="343">
        <v>657.21299999999997</v>
      </c>
      <c r="E70" s="343">
        <v>653.17262381600005</v>
      </c>
      <c r="F70" s="343">
        <v>712.86509782099995</v>
      </c>
      <c r="G70" s="343">
        <v>802.9</v>
      </c>
      <c r="H70" s="343">
        <v>816.2</v>
      </c>
      <c r="I70" s="343">
        <v>891.3</v>
      </c>
      <c r="J70" s="343">
        <v>1045.808863732</v>
      </c>
      <c r="K70" s="343">
        <v>1075.8057953309999</v>
      </c>
    </row>
    <row r="71" spans="1:11" x14ac:dyDescent="0.25">
      <c r="A71" s="330" t="s">
        <v>370</v>
      </c>
      <c r="B71" s="330" t="s">
        <v>109</v>
      </c>
      <c r="C71" s="339">
        <v>0</v>
      </c>
      <c r="D71" s="339">
        <v>0</v>
      </c>
      <c r="E71" s="339">
        <v>0</v>
      </c>
      <c r="F71" s="339">
        <v>0</v>
      </c>
      <c r="G71" s="339">
        <v>0</v>
      </c>
      <c r="H71" s="339">
        <v>0</v>
      </c>
      <c r="I71" s="339">
        <v>0</v>
      </c>
      <c r="J71" s="339">
        <v>0</v>
      </c>
      <c r="K71" s="339">
        <v>0</v>
      </c>
    </row>
    <row r="72" spans="1:11" x14ac:dyDescent="0.25">
      <c r="A72" s="315" t="s">
        <v>420</v>
      </c>
      <c r="B72" s="315" t="s">
        <v>421</v>
      </c>
      <c r="C72" s="324">
        <v>0</v>
      </c>
      <c r="D72" s="324">
        <v>0</v>
      </c>
      <c r="E72" s="324">
        <v>0</v>
      </c>
      <c r="F72" s="324">
        <v>0</v>
      </c>
      <c r="G72" s="324">
        <v>0</v>
      </c>
      <c r="H72" s="324">
        <v>0</v>
      </c>
      <c r="I72" s="324">
        <v>0</v>
      </c>
      <c r="J72" s="324">
        <v>0</v>
      </c>
      <c r="K72" s="324">
        <v>0</v>
      </c>
    </row>
    <row r="73" spans="1:11" x14ac:dyDescent="0.25">
      <c r="A73" s="326" t="s">
        <v>354</v>
      </c>
      <c r="B73" s="327" t="s">
        <v>387</v>
      </c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</row>
    <row r="74" spans="1:11" x14ac:dyDescent="0.25">
      <c r="A74" s="330" t="s">
        <v>422</v>
      </c>
      <c r="B74" s="329" t="s">
        <v>423</v>
      </c>
      <c r="C74" s="339">
        <v>0</v>
      </c>
      <c r="D74" s="339">
        <v>0</v>
      </c>
      <c r="E74" s="339">
        <v>0</v>
      </c>
      <c r="F74" s="339">
        <v>0</v>
      </c>
      <c r="G74" s="339">
        <v>0</v>
      </c>
      <c r="H74" s="339">
        <v>0</v>
      </c>
      <c r="I74" s="339">
        <v>0</v>
      </c>
      <c r="J74" s="339">
        <v>0</v>
      </c>
      <c r="K74" s="339">
        <v>0</v>
      </c>
    </row>
    <row r="75" spans="1:11" s="332" customFormat="1" ht="14.25" customHeight="1" x14ac:dyDescent="0.25">
      <c r="A75" s="330" t="s">
        <v>367</v>
      </c>
      <c r="B75" s="330" t="s">
        <v>424</v>
      </c>
      <c r="C75" s="334">
        <v>0</v>
      </c>
      <c r="D75" s="334">
        <v>0</v>
      </c>
      <c r="E75" s="334">
        <v>0</v>
      </c>
      <c r="F75" s="334">
        <v>0</v>
      </c>
      <c r="G75" s="334">
        <v>0</v>
      </c>
      <c r="H75" s="334">
        <v>0</v>
      </c>
      <c r="I75" s="334">
        <v>0</v>
      </c>
      <c r="J75" s="334">
        <v>0</v>
      </c>
      <c r="K75" s="334">
        <v>0</v>
      </c>
    </row>
    <row r="76" spans="1:11" x14ac:dyDescent="0.25">
      <c r="A76" s="326" t="s">
        <v>363</v>
      </c>
      <c r="B76" s="327" t="s">
        <v>364</v>
      </c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</row>
    <row r="77" spans="1:11" x14ac:dyDescent="0.25">
      <c r="A77" s="315" t="s">
        <v>425</v>
      </c>
      <c r="B77" s="315" t="s">
        <v>426</v>
      </c>
      <c r="C77" s="324">
        <v>9136.9339981199992</v>
      </c>
      <c r="D77" s="324">
        <v>10525.117625211718</v>
      </c>
      <c r="E77" s="324">
        <v>11727.47381190839</v>
      </c>
      <c r="F77" s="324">
        <v>13223.98231155115</v>
      </c>
      <c r="G77" s="324">
        <v>15249.33119087476</v>
      </c>
      <c r="H77" s="324">
        <v>16125.71905877678</v>
      </c>
      <c r="I77" s="324">
        <v>17272.531578316521</v>
      </c>
      <c r="J77" s="324">
        <v>21564.96564514863</v>
      </c>
      <c r="K77" s="324">
        <v>25400.83831514082</v>
      </c>
    </row>
    <row r="78" spans="1:11" x14ac:dyDescent="0.25">
      <c r="A78" s="326" t="s">
        <v>427</v>
      </c>
      <c r="B78" s="346" t="s">
        <v>36</v>
      </c>
      <c r="C78" s="328">
        <v>6567.0999999999995</v>
      </c>
      <c r="D78" s="328">
        <v>7239.0999999999995</v>
      </c>
      <c r="E78" s="328">
        <v>8285.359799586</v>
      </c>
      <c r="F78" s="328">
        <v>9522.1</v>
      </c>
      <c r="G78" s="328">
        <v>11106.9</v>
      </c>
      <c r="H78" s="328">
        <v>11863.2</v>
      </c>
      <c r="I78" s="328">
        <v>12677.003112672</v>
      </c>
      <c r="J78" s="328">
        <v>16198.706676715001</v>
      </c>
      <c r="K78" s="328">
        <v>20116.004607421</v>
      </c>
    </row>
    <row r="79" spans="1:11" x14ac:dyDescent="0.25">
      <c r="A79" s="326" t="s">
        <v>428</v>
      </c>
      <c r="B79" s="346" t="s">
        <v>274</v>
      </c>
      <c r="C79" s="328">
        <v>2569.8339981200002</v>
      </c>
      <c r="D79" s="328">
        <v>3286.0176252117199</v>
      </c>
      <c r="E79" s="328">
        <v>3442.11401232239</v>
      </c>
      <c r="F79" s="328">
        <v>3701.8823115511495</v>
      </c>
      <c r="G79" s="328">
        <v>4142.4311908747595</v>
      </c>
      <c r="H79" s="328">
        <v>4262.5190587767802</v>
      </c>
      <c r="I79" s="328">
        <v>4595.5284656445201</v>
      </c>
      <c r="J79" s="328">
        <v>5366.2589684336299</v>
      </c>
      <c r="K79" s="328">
        <v>5284.8337077198203</v>
      </c>
    </row>
    <row r="80" spans="1:11" x14ac:dyDescent="0.25">
      <c r="A80" s="315" t="s">
        <v>429</v>
      </c>
      <c r="B80" s="315"/>
      <c r="C80" s="315"/>
      <c r="D80" s="315"/>
      <c r="E80" s="315"/>
      <c r="F80" s="315"/>
      <c r="G80" s="315"/>
      <c r="H80" s="315"/>
      <c r="I80" s="315"/>
      <c r="J80" s="315"/>
      <c r="K80" s="315"/>
    </row>
    <row r="81" spans="1:11" x14ac:dyDescent="0.25">
      <c r="A81" s="340" t="s">
        <v>430</v>
      </c>
      <c r="C81" s="345"/>
      <c r="D81" s="345"/>
      <c r="E81" s="345"/>
      <c r="F81" s="345"/>
      <c r="G81" s="345"/>
      <c r="H81" s="345"/>
      <c r="I81" s="345"/>
      <c r="J81" s="345"/>
      <c r="K81" s="345"/>
    </row>
    <row r="82" spans="1:11" x14ac:dyDescent="0.25">
      <c r="A82" s="340" t="s">
        <v>431</v>
      </c>
      <c r="B82" s="226" t="s">
        <v>27</v>
      </c>
      <c r="C82" s="260"/>
      <c r="D82" s="352"/>
      <c r="E82" s="352"/>
      <c r="F82" s="352"/>
      <c r="G82" s="352"/>
      <c r="H82" s="352"/>
      <c r="I82" s="352"/>
      <c r="J82" s="352"/>
      <c r="K82" s="353"/>
    </row>
    <row r="83" spans="1:11" ht="13.8" x14ac:dyDescent="0.25">
      <c r="B83" s="223" t="s">
        <v>28</v>
      </c>
      <c r="C83" s="256"/>
      <c r="D83" s="302"/>
      <c r="E83" s="302"/>
      <c r="F83" s="302"/>
      <c r="G83" s="302"/>
      <c r="H83" s="302"/>
      <c r="I83" s="302"/>
      <c r="J83" s="302"/>
      <c r="K83" s="354"/>
    </row>
    <row r="84" spans="1:11" ht="13.8" x14ac:dyDescent="0.25">
      <c r="B84" s="223" t="s">
        <v>29</v>
      </c>
      <c r="C84" s="256"/>
      <c r="D84" s="302"/>
      <c r="E84" s="302"/>
      <c r="F84" s="302"/>
      <c r="G84" s="302"/>
      <c r="H84" s="302"/>
      <c r="I84" s="302"/>
      <c r="J84" s="302"/>
      <c r="K84" s="354"/>
    </row>
    <row r="85" spans="1:11" x14ac:dyDescent="0.3">
      <c r="B85" s="224" t="s">
        <v>52</v>
      </c>
      <c r="C85" s="225"/>
      <c r="D85" s="355"/>
      <c r="E85" s="355"/>
      <c r="F85" s="355"/>
      <c r="G85" s="355"/>
      <c r="H85" s="355"/>
      <c r="I85" s="355"/>
      <c r="J85" s="355"/>
      <c r="K85" s="356"/>
    </row>
    <row r="86" spans="1:11" x14ac:dyDescent="0.25">
      <c r="C86" s="347"/>
      <c r="D86" s="347"/>
      <c r="E86" s="347"/>
      <c r="F86" s="347"/>
      <c r="G86" s="347"/>
      <c r="H86" s="347"/>
      <c r="I86" s="347"/>
      <c r="J86" s="347"/>
      <c r="K86" s="347"/>
    </row>
    <row r="87" spans="1:11" x14ac:dyDescent="0.25">
      <c r="C87" s="347"/>
      <c r="D87" s="347"/>
      <c r="E87" s="347"/>
      <c r="F87" s="347"/>
      <c r="G87" s="347"/>
      <c r="H87" s="347"/>
      <c r="I87" s="347"/>
      <c r="J87" s="347"/>
      <c r="K87" s="347"/>
    </row>
  </sheetData>
  <mergeCells count="2">
    <mergeCell ref="B3:K3"/>
    <mergeCell ref="A4:J5"/>
  </mergeCells>
  <pageMargins left="0.19685039370078741" right="0.19685039370078741" top="0.39370078740157483" bottom="0.39370078740157483" header="0.11811023622047245" footer="0.11811023622047245"/>
  <pageSetup paperSize="9" scale="60" orientation="landscape" r:id="rId1"/>
  <headerFooter>
    <oddFooter>&amp;R&amp;"MS Sans Serif,Regular"&amp;8&amp;F - &amp;A -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2DED-A213-4F85-89D7-CBE893B66402}">
  <sheetPr>
    <pageSetUpPr fitToPage="1"/>
  </sheetPr>
  <dimension ref="A1:J25"/>
  <sheetViews>
    <sheetView showGridLines="0" zoomScale="110" zoomScaleNormal="110" zoomScalePageLayoutView="110" workbookViewId="0">
      <pane xSplit="1" ySplit="11" topLeftCell="B12" activePane="bottomRight" state="frozen"/>
      <selection activeCell="C63" sqref="C63"/>
      <selection pane="topRight" activeCell="C63" sqref="C63"/>
      <selection pane="bottomLeft" activeCell="C63" sqref="C63"/>
      <selection pane="bottomRight" activeCell="A7" sqref="A7:J7"/>
    </sheetView>
  </sheetViews>
  <sheetFormatPr baseColWidth="10" defaultColWidth="7.88671875" defaultRowHeight="10.199999999999999" x14ac:dyDescent="0.25"/>
  <cols>
    <col min="1" max="1" width="31.33203125" style="350" customWidth="1"/>
    <col min="2" max="10" width="9.5546875" style="351" customWidth="1"/>
    <col min="11" max="16384" width="7.88671875" style="349"/>
  </cols>
  <sheetData>
    <row r="1" spans="1:10" s="280" customFormat="1" ht="13.2" x14ac:dyDescent="0.3">
      <c r="A1" s="278"/>
      <c r="B1" s="279"/>
      <c r="C1" s="279"/>
      <c r="D1" s="279"/>
      <c r="E1" s="279"/>
    </row>
    <row r="2" spans="1:10" s="280" customFormat="1" ht="13.2" x14ac:dyDescent="0.3">
      <c r="A2" s="278"/>
      <c r="B2" s="279"/>
      <c r="C2" s="279"/>
      <c r="D2" s="279"/>
      <c r="E2" s="279"/>
    </row>
    <row r="3" spans="1:10" s="280" customFormat="1" ht="13.2" x14ac:dyDescent="0.3">
      <c r="A3" s="278"/>
      <c r="B3" s="279"/>
      <c r="C3" s="279"/>
      <c r="D3" s="279"/>
      <c r="E3" s="279"/>
    </row>
    <row r="4" spans="1:10" s="280" customFormat="1" ht="13.2" x14ac:dyDescent="0.3">
      <c r="A4" s="278"/>
      <c r="B4" s="279"/>
      <c r="C4" s="279"/>
      <c r="D4" s="279"/>
      <c r="E4" s="279"/>
    </row>
    <row r="5" spans="1:10" s="280" customFormat="1" ht="13.2" x14ac:dyDescent="0.3">
      <c r="A5" s="278"/>
      <c r="B5" s="279"/>
      <c r="C5" s="279"/>
      <c r="D5" s="279"/>
      <c r="E5" s="279"/>
    </row>
    <row r="6" spans="1:10" s="280" customFormat="1" ht="13.2" x14ac:dyDescent="0.3">
      <c r="A6" s="278"/>
      <c r="B6" s="279"/>
      <c r="C6" s="279"/>
      <c r="D6" s="279"/>
      <c r="E6" s="279"/>
    </row>
    <row r="7" spans="1:10" s="280" customFormat="1" ht="13.2" x14ac:dyDescent="0.3">
      <c r="A7" s="489" t="s">
        <v>1</v>
      </c>
      <c r="B7" s="490"/>
      <c r="C7" s="490"/>
      <c r="D7" s="490"/>
      <c r="E7" s="490"/>
      <c r="F7" s="490"/>
      <c r="G7" s="490"/>
      <c r="H7" s="490"/>
      <c r="I7" s="490"/>
      <c r="J7" s="491"/>
    </row>
    <row r="8" spans="1:10" s="280" customFormat="1" ht="13.8" customHeight="1" x14ac:dyDescent="0.3">
      <c r="A8" s="486" t="s">
        <v>351</v>
      </c>
      <c r="B8" s="487"/>
      <c r="C8" s="487"/>
      <c r="D8" s="487"/>
      <c r="E8" s="487"/>
      <c r="F8" s="487"/>
      <c r="G8" s="487"/>
      <c r="H8" s="487"/>
      <c r="I8" s="487"/>
      <c r="J8" s="488"/>
    </row>
    <row r="9" spans="1:10" s="280" customFormat="1" ht="13.2" x14ac:dyDescent="0.3">
      <c r="A9" s="492" t="s">
        <v>432</v>
      </c>
      <c r="B9" s="493"/>
      <c r="C9" s="493"/>
      <c r="D9" s="493"/>
      <c r="E9" s="493"/>
      <c r="F9" s="493"/>
      <c r="G9" s="493"/>
      <c r="H9" s="493"/>
      <c r="I9" s="493"/>
      <c r="J9" s="493"/>
    </row>
    <row r="10" spans="1:10" s="287" customFormat="1" ht="13.2" x14ac:dyDescent="0.3">
      <c r="A10" s="482"/>
      <c r="B10" s="483"/>
      <c r="C10" s="483"/>
      <c r="D10" s="483"/>
      <c r="E10" s="483"/>
      <c r="F10" s="483"/>
      <c r="G10" s="483"/>
      <c r="H10" s="483"/>
      <c r="I10" s="483"/>
      <c r="J10" s="483"/>
    </row>
    <row r="11" spans="1:10" s="348" customFormat="1" ht="31.2" customHeight="1" x14ac:dyDescent="0.25">
      <c r="A11" s="281" t="s">
        <v>72</v>
      </c>
      <c r="B11" s="282">
        <v>2015</v>
      </c>
      <c r="C11" s="282">
        <v>2016</v>
      </c>
      <c r="D11" s="282">
        <v>2017</v>
      </c>
      <c r="E11" s="282">
        <v>2018</v>
      </c>
      <c r="F11" s="282">
        <v>2019</v>
      </c>
      <c r="G11" s="282">
        <v>2020</v>
      </c>
      <c r="H11" s="282">
        <v>2021</v>
      </c>
      <c r="I11" s="282">
        <v>2022</v>
      </c>
      <c r="J11" s="282">
        <v>2023</v>
      </c>
    </row>
    <row r="12" spans="1:10" x14ac:dyDescent="0.25">
      <c r="A12" s="357" t="s">
        <v>135</v>
      </c>
      <c r="B12" s="358">
        <v>4125.8999999999996</v>
      </c>
      <c r="C12" s="358">
        <v>5601.7851788749022</v>
      </c>
      <c r="D12" s="358">
        <v>5899.5423861914769</v>
      </c>
      <c r="E12" s="358">
        <v>6420.8948466538695</v>
      </c>
      <c r="F12" s="358">
        <v>10396.447358127787</v>
      </c>
      <c r="G12" s="358">
        <v>10044.373417669</v>
      </c>
      <c r="H12" s="358">
        <v>12289.536885643</v>
      </c>
      <c r="I12" s="358">
        <v>13874.204604007002</v>
      </c>
      <c r="J12" s="359">
        <v>16511.521748835483</v>
      </c>
    </row>
    <row r="13" spans="1:10" x14ac:dyDescent="0.25">
      <c r="A13" s="360" t="s">
        <v>355</v>
      </c>
      <c r="B13" s="361">
        <v>0</v>
      </c>
      <c r="C13" s="361">
        <v>0</v>
      </c>
      <c r="D13" s="361">
        <v>0</v>
      </c>
      <c r="E13" s="361">
        <v>0</v>
      </c>
      <c r="F13" s="361">
        <v>0</v>
      </c>
      <c r="G13" s="361">
        <v>0</v>
      </c>
      <c r="H13" s="361">
        <v>0</v>
      </c>
      <c r="I13" s="361">
        <v>0</v>
      </c>
      <c r="J13" s="362">
        <v>0</v>
      </c>
    </row>
    <row r="14" spans="1:10" x14ac:dyDescent="0.25">
      <c r="A14" s="360" t="s">
        <v>37</v>
      </c>
      <c r="B14" s="361">
        <v>4125.8999999999996</v>
      </c>
      <c r="C14" s="361">
        <v>5601.7851788749022</v>
      </c>
      <c r="D14" s="361">
        <v>5899.5423861914769</v>
      </c>
      <c r="E14" s="361">
        <v>6420.8948466538695</v>
      </c>
      <c r="F14" s="361">
        <v>10396.447358127787</v>
      </c>
      <c r="G14" s="361">
        <v>10044.373417669</v>
      </c>
      <c r="H14" s="361">
        <v>12289.536885643</v>
      </c>
      <c r="I14" s="361">
        <v>13874.204604007002</v>
      </c>
      <c r="J14" s="362">
        <v>16511.521748835483</v>
      </c>
    </row>
    <row r="15" spans="1:10" x14ac:dyDescent="0.25">
      <c r="A15" s="363" t="s">
        <v>433</v>
      </c>
      <c r="B15" s="364">
        <v>2578.9</v>
      </c>
      <c r="C15" s="364">
        <v>3069.0765810356693</v>
      </c>
      <c r="D15" s="364">
        <v>3191.0516398045265</v>
      </c>
      <c r="E15" s="364">
        <v>3378.5186619669998</v>
      </c>
      <c r="F15" s="364">
        <v>3995.7317046197868</v>
      </c>
      <c r="G15" s="364">
        <v>3690.2328708079999</v>
      </c>
      <c r="H15" s="364">
        <v>4728.766121957</v>
      </c>
      <c r="I15" s="364">
        <v>5232.0398738800004</v>
      </c>
      <c r="J15" s="365">
        <v>6379.9182423294806</v>
      </c>
    </row>
    <row r="16" spans="1:10" x14ac:dyDescent="0.25">
      <c r="A16" s="363" t="s">
        <v>434</v>
      </c>
      <c r="B16" s="364">
        <v>1547</v>
      </c>
      <c r="C16" s="364">
        <v>2532.7085978392329</v>
      </c>
      <c r="D16" s="364">
        <v>2708.4907463869504</v>
      </c>
      <c r="E16" s="364">
        <v>3042.3761846868701</v>
      </c>
      <c r="F16" s="364">
        <v>6400.7156535080003</v>
      </c>
      <c r="G16" s="364">
        <v>6354.1405468610001</v>
      </c>
      <c r="H16" s="364">
        <v>7560.7707636859996</v>
      </c>
      <c r="I16" s="364">
        <v>8642.1647301270004</v>
      </c>
      <c r="J16" s="365">
        <v>10131.603506506</v>
      </c>
    </row>
    <row r="17" spans="1:10" x14ac:dyDescent="0.25">
      <c r="A17" s="366" t="s">
        <v>435</v>
      </c>
      <c r="B17" s="367">
        <v>4125.8999999999996</v>
      </c>
      <c r="C17" s="367">
        <v>5601.7851788749022</v>
      </c>
      <c r="D17" s="367">
        <v>5899.5423861914769</v>
      </c>
      <c r="E17" s="367">
        <v>6420.8948466538695</v>
      </c>
      <c r="F17" s="367">
        <v>10396.447358127787</v>
      </c>
      <c r="G17" s="367">
        <v>10044.373417669</v>
      </c>
      <c r="H17" s="367">
        <v>12289.536885643</v>
      </c>
      <c r="I17" s="367">
        <v>13874.204604007002</v>
      </c>
      <c r="J17" s="368">
        <v>16511.521748835483</v>
      </c>
    </row>
    <row r="18" spans="1:10" x14ac:dyDescent="0.25">
      <c r="A18" s="360" t="s">
        <v>37</v>
      </c>
      <c r="B18" s="361">
        <v>0</v>
      </c>
      <c r="C18" s="361">
        <v>0</v>
      </c>
      <c r="D18" s="361">
        <v>0</v>
      </c>
      <c r="E18" s="361">
        <v>0</v>
      </c>
      <c r="F18" s="361">
        <v>0</v>
      </c>
      <c r="G18" s="361">
        <v>0</v>
      </c>
      <c r="H18" s="361">
        <v>0</v>
      </c>
      <c r="I18" s="361">
        <v>0</v>
      </c>
      <c r="J18" s="362">
        <v>0</v>
      </c>
    </row>
    <row r="19" spans="1:10" x14ac:dyDescent="0.25">
      <c r="A19" s="360" t="s">
        <v>355</v>
      </c>
      <c r="B19" s="361">
        <v>4125.8999999999996</v>
      </c>
      <c r="C19" s="361">
        <v>5601.7851788749022</v>
      </c>
      <c r="D19" s="361">
        <v>5899.5423861914769</v>
      </c>
      <c r="E19" s="361">
        <v>6420.8948466538695</v>
      </c>
      <c r="F19" s="361">
        <v>10396.447358127787</v>
      </c>
      <c r="G19" s="361">
        <v>10044.373417669</v>
      </c>
      <c r="H19" s="361">
        <v>12289.536885643</v>
      </c>
      <c r="I19" s="361">
        <v>13874.204604007002</v>
      </c>
      <c r="J19" s="362">
        <v>16511.521748835483</v>
      </c>
    </row>
    <row r="20" spans="1:10" x14ac:dyDescent="0.25">
      <c r="A20" s="369"/>
      <c r="B20" s="370"/>
      <c r="C20" s="370"/>
      <c r="D20" s="370"/>
      <c r="E20" s="370"/>
      <c r="F20" s="370"/>
      <c r="G20" s="370"/>
      <c r="H20" s="370"/>
      <c r="I20" s="370"/>
      <c r="J20" s="371"/>
    </row>
    <row r="22" spans="1:10" ht="13.2" x14ac:dyDescent="0.25">
      <c r="A22" s="226" t="s">
        <v>27</v>
      </c>
      <c r="B22" s="260"/>
      <c r="C22" s="352"/>
      <c r="D22" s="352"/>
      <c r="E22" s="352"/>
      <c r="F22" s="352"/>
      <c r="G22" s="352"/>
      <c r="H22" s="352"/>
      <c r="I22" s="352"/>
      <c r="J22" s="353"/>
    </row>
    <row r="23" spans="1:10" ht="13.8" x14ac:dyDescent="0.25">
      <c r="A23" s="223" t="s">
        <v>28</v>
      </c>
      <c r="B23" s="256"/>
      <c r="C23" s="302"/>
      <c r="D23" s="302"/>
      <c r="E23" s="302"/>
      <c r="F23" s="302"/>
      <c r="G23" s="302"/>
      <c r="H23" s="302"/>
      <c r="I23" s="302"/>
      <c r="J23" s="354"/>
    </row>
    <row r="24" spans="1:10" ht="13.8" x14ac:dyDescent="0.25">
      <c r="A24" s="223" t="s">
        <v>29</v>
      </c>
      <c r="B24" s="256"/>
      <c r="C24" s="302"/>
      <c r="D24" s="302"/>
      <c r="E24" s="302"/>
      <c r="F24" s="302"/>
      <c r="G24" s="302"/>
      <c r="H24" s="302"/>
      <c r="I24" s="302"/>
      <c r="J24" s="354"/>
    </row>
    <row r="25" spans="1:10" ht="13.2" x14ac:dyDescent="0.3">
      <c r="A25" s="224" t="s">
        <v>52</v>
      </c>
      <c r="B25" s="225"/>
      <c r="C25" s="355"/>
      <c r="D25" s="355"/>
      <c r="E25" s="355"/>
      <c r="F25" s="355"/>
      <c r="G25" s="355"/>
      <c r="H25" s="355"/>
      <c r="I25" s="355"/>
      <c r="J25" s="356"/>
    </row>
  </sheetData>
  <autoFilter ref="A11:J19" xr:uid="{6B27330A-18D7-47BF-9FD0-539C01D8E3B4}"/>
  <mergeCells count="3">
    <mergeCell ref="A7:J7"/>
    <mergeCell ref="A8:J8"/>
    <mergeCell ref="A9:J10"/>
  </mergeCells>
  <pageMargins left="0.19685039370078741" right="0.19685039370078741" top="0.39370078740157483" bottom="0.39370078740157483" header="0.11811023622047245" footer="0.11811023622047245"/>
  <pageSetup paperSize="9" scale="65" orientation="landscape" r:id="rId1"/>
  <headerFooter>
    <oddFooter>&amp;R&amp;"MS Sans Serif,Regular"&amp;8&amp;F - &amp;A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151C-FB45-490E-A74F-259BDA9C3867}">
  <sheetPr>
    <pageSetUpPr fitToPage="1"/>
  </sheetPr>
  <dimension ref="A1:W58"/>
  <sheetViews>
    <sheetView showGridLines="0" zoomScaleNormal="100" workbookViewId="0">
      <selection activeCell="A4" sqref="A4:P4"/>
    </sheetView>
  </sheetViews>
  <sheetFormatPr baseColWidth="10" defaultColWidth="11.44140625" defaultRowHeight="15" x14ac:dyDescent="0.35"/>
  <cols>
    <col min="1" max="1" width="14.109375" style="8" customWidth="1"/>
    <col min="2" max="2" width="34.44140625" style="8" bestFit="1" customWidth="1"/>
    <col min="3" max="5" width="6.77734375" style="8" bestFit="1" customWidth="1"/>
    <col min="6" max="15" width="7.44140625" style="8" bestFit="1" customWidth="1"/>
    <col min="16" max="16" width="8" style="8" customWidth="1"/>
    <col min="17" max="17" width="17" style="8" customWidth="1"/>
    <col min="18" max="16384" width="11.44140625" style="8"/>
  </cols>
  <sheetData>
    <row r="1" spans="1:17" s="3" customFormat="1" ht="60" customHeight="1" thickBot="1" x14ac:dyDescent="0.35">
      <c r="A1" s="423"/>
      <c r="B1" s="423"/>
      <c r="C1" s="423"/>
      <c r="D1" s="423"/>
      <c r="E1" s="423"/>
      <c r="F1" s="423"/>
      <c r="G1" s="423"/>
      <c r="H1" s="423"/>
    </row>
    <row r="2" spans="1:17" s="3" customFormat="1" ht="14.1" customHeight="1" x14ac:dyDescent="0.3">
      <c r="A2" s="430" t="s">
        <v>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2"/>
    </row>
    <row r="3" spans="1:17" s="3" customFormat="1" ht="17.100000000000001" customHeight="1" x14ac:dyDescent="0.3">
      <c r="A3" s="433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5"/>
    </row>
    <row r="4" spans="1:17" s="3" customFormat="1" ht="13.2" customHeight="1" x14ac:dyDescent="0.3">
      <c r="A4" s="445" t="s">
        <v>1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7"/>
    </row>
    <row r="5" spans="1:17" s="3" customFormat="1" ht="13.2" x14ac:dyDescent="0.3">
      <c r="A5" s="448" t="s">
        <v>47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50"/>
    </row>
    <row r="6" spans="1:17" s="3" customFormat="1" ht="18" customHeight="1" x14ac:dyDescent="0.4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17" s="3" customFormat="1" ht="13.8" x14ac:dyDescent="0.3">
      <c r="A7" s="18" t="s">
        <v>2</v>
      </c>
      <c r="B7" s="31" t="s">
        <v>3</v>
      </c>
      <c r="C7" s="77">
        <v>2010</v>
      </c>
      <c r="D7" s="77">
        <v>2011</v>
      </c>
      <c r="E7" s="77">
        <v>2012</v>
      </c>
      <c r="F7" s="77">
        <v>2013</v>
      </c>
      <c r="G7" s="77">
        <v>2014</v>
      </c>
      <c r="H7" s="77">
        <v>2015</v>
      </c>
      <c r="I7" s="77">
        <v>2016</v>
      </c>
      <c r="J7" s="77">
        <v>2017</v>
      </c>
      <c r="K7" s="77">
        <v>2018</v>
      </c>
      <c r="L7" s="77">
        <v>2019</v>
      </c>
      <c r="M7" s="77">
        <v>2020</v>
      </c>
      <c r="N7" s="77" t="s">
        <v>46</v>
      </c>
      <c r="O7" s="77" t="s">
        <v>4</v>
      </c>
      <c r="P7" s="78" t="s">
        <v>5</v>
      </c>
    </row>
    <row r="8" spans="1:17" s="3" customFormat="1" ht="13.8" customHeight="1" x14ac:dyDescent="0.3">
      <c r="A8" s="17" t="s">
        <v>6</v>
      </c>
      <c r="B8" s="37" t="s">
        <v>7</v>
      </c>
      <c r="C8" s="134">
        <v>31881.7</v>
      </c>
      <c r="D8" s="134">
        <v>35960.699999999997</v>
      </c>
      <c r="E8" s="134">
        <v>38286.699999999997</v>
      </c>
      <c r="F8" s="134">
        <v>41580</v>
      </c>
      <c r="G8" s="134">
        <v>46683.1</v>
      </c>
      <c r="H8" s="134">
        <v>50451.286178252005</v>
      </c>
      <c r="I8" s="134">
        <v>55400.3</v>
      </c>
      <c r="J8" s="134">
        <v>58024.2</v>
      </c>
      <c r="K8" s="134">
        <v>61534.400000000001</v>
      </c>
      <c r="L8" s="134">
        <v>66261.600000000006</v>
      </c>
      <c r="M8" s="134">
        <v>69761.894</v>
      </c>
      <c r="N8" s="134">
        <v>73873.567999999999</v>
      </c>
      <c r="O8" s="134">
        <v>83850.731</v>
      </c>
      <c r="P8" s="135">
        <v>101105.788</v>
      </c>
    </row>
    <row r="9" spans="1:17" s="3" customFormat="1" ht="13.8" customHeight="1" x14ac:dyDescent="0.3">
      <c r="A9" s="109" t="s">
        <v>8</v>
      </c>
      <c r="B9" s="110" t="s">
        <v>9</v>
      </c>
      <c r="C9" s="136">
        <v>29.836000000000002</v>
      </c>
      <c r="D9" s="136">
        <v>27.4</v>
      </c>
      <c r="E9" s="136">
        <v>29.9</v>
      </c>
      <c r="F9" s="136">
        <v>31.4</v>
      </c>
      <c r="G9" s="136">
        <v>43.1</v>
      </c>
      <c r="H9" s="136">
        <v>45.3</v>
      </c>
      <c r="I9" s="136">
        <v>48.7</v>
      </c>
      <c r="J9" s="136">
        <v>75.599999999999994</v>
      </c>
      <c r="K9" s="136">
        <v>76.599999999999994</v>
      </c>
      <c r="L9" s="136">
        <v>79.599999999999994</v>
      </c>
      <c r="M9" s="136">
        <v>172</v>
      </c>
      <c r="N9" s="136">
        <v>218.68</v>
      </c>
      <c r="O9" s="136">
        <v>230.62034399999999</v>
      </c>
      <c r="P9" s="137">
        <v>221.14488299999999</v>
      </c>
    </row>
    <row r="10" spans="1:17" s="7" customFormat="1" ht="13.8" customHeight="1" x14ac:dyDescent="0.3">
      <c r="A10" s="17" t="s">
        <v>10</v>
      </c>
      <c r="B10" s="37" t="s">
        <v>11</v>
      </c>
      <c r="C10" s="134">
        <v>1233.8</v>
      </c>
      <c r="D10" s="134">
        <v>1404.2</v>
      </c>
      <c r="E10" s="134">
        <v>1739.1</v>
      </c>
      <c r="F10" s="134">
        <v>1903.4</v>
      </c>
      <c r="G10" s="134">
        <v>2278.6999999999998</v>
      </c>
      <c r="H10" s="134">
        <v>2217.5</v>
      </c>
      <c r="I10" s="134">
        <v>2700.1</v>
      </c>
      <c r="J10" s="134">
        <v>2994.5</v>
      </c>
      <c r="K10" s="134">
        <v>3218.9</v>
      </c>
      <c r="L10" s="134">
        <v>3435.8</v>
      </c>
      <c r="M10" s="134">
        <v>3660.6</v>
      </c>
      <c r="N10" s="134">
        <v>3988.5</v>
      </c>
      <c r="O10" s="134">
        <v>4878.0123117180001</v>
      </c>
      <c r="P10" s="135">
        <v>6157.7046370110002</v>
      </c>
      <c r="Q10" s="83"/>
    </row>
    <row r="11" spans="1:17" s="3" customFormat="1" ht="13.8" customHeight="1" x14ac:dyDescent="0.3">
      <c r="A11" s="109" t="s">
        <v>12</v>
      </c>
      <c r="B11" s="110" t="s">
        <v>13</v>
      </c>
      <c r="C11" s="136">
        <v>26223.946741428645</v>
      </c>
      <c r="D11" s="136">
        <v>29527.548064982795</v>
      </c>
      <c r="E11" s="136">
        <v>34864.432052895761</v>
      </c>
      <c r="F11" s="136">
        <v>39601.495354686354</v>
      </c>
      <c r="G11" s="136">
        <v>42806.830646185619</v>
      </c>
      <c r="H11" s="136">
        <v>47762.606972962887</v>
      </c>
      <c r="I11" s="136">
        <v>53490.819860152616</v>
      </c>
      <c r="J11" s="136">
        <v>57054.152052749181</v>
      </c>
      <c r="K11" s="136">
        <v>61439.951220497169</v>
      </c>
      <c r="L11" s="136">
        <v>70641.864389844224</v>
      </c>
      <c r="M11" s="136">
        <v>73088.163766940314</v>
      </c>
      <c r="N11" s="136">
        <v>87268.54773744088</v>
      </c>
      <c r="O11" s="136">
        <v>94351.81027245408</v>
      </c>
      <c r="P11" s="137">
        <v>110985.13158413894</v>
      </c>
    </row>
    <row r="12" spans="1:17" s="3" customFormat="1" ht="13.8" customHeight="1" x14ac:dyDescent="0.3">
      <c r="A12" s="17" t="s">
        <v>14</v>
      </c>
      <c r="B12" s="37" t="s">
        <v>15</v>
      </c>
      <c r="C12" s="134">
        <v>8832.4893505989676</v>
      </c>
      <c r="D12" s="134">
        <v>8908.8716469699084</v>
      </c>
      <c r="E12" s="134">
        <v>11414.962912421499</v>
      </c>
      <c r="F12" s="134">
        <v>14045.798518041314</v>
      </c>
      <c r="G12" s="134">
        <v>15672.61008894955</v>
      </c>
      <c r="H12" s="134">
        <v>18320.9247410223</v>
      </c>
      <c r="I12" s="134">
        <v>18242.280220489763</v>
      </c>
      <c r="J12" s="134">
        <v>18961.668528960054</v>
      </c>
      <c r="K12" s="134">
        <v>20309.287937224173</v>
      </c>
      <c r="L12" s="134">
        <v>21460</v>
      </c>
      <c r="M12" s="134">
        <v>29178.493261620992</v>
      </c>
      <c r="N12" s="134">
        <v>29840.508555261007</v>
      </c>
      <c r="O12" s="134">
        <v>34381.027833685002</v>
      </c>
      <c r="P12" s="135">
        <v>33163.153773603</v>
      </c>
    </row>
    <row r="13" spans="1:17" s="3" customFormat="1" ht="13.8" customHeight="1" x14ac:dyDescent="0.3">
      <c r="A13" s="109" t="s">
        <v>16</v>
      </c>
      <c r="B13" s="110" t="s">
        <v>17</v>
      </c>
      <c r="C13" s="136">
        <v>2481.3747375659345</v>
      </c>
      <c r="D13" s="136">
        <v>2552.432186920903</v>
      </c>
      <c r="E13" s="136">
        <v>2647.5666986138394</v>
      </c>
      <c r="F13" s="136">
        <v>2513.1061728125128</v>
      </c>
      <c r="G13" s="136">
        <v>2885.4786367909801</v>
      </c>
      <c r="H13" s="136">
        <v>2987.2064504354998</v>
      </c>
      <c r="I13" s="136">
        <v>3059.4371854395599</v>
      </c>
      <c r="J13" s="136">
        <v>3745.8338797517708</v>
      </c>
      <c r="K13" s="136">
        <v>3586.5253144925191</v>
      </c>
      <c r="L13" s="136">
        <v>4149.2</v>
      </c>
      <c r="M13" s="136">
        <v>10014.115977667001</v>
      </c>
      <c r="N13" s="136">
        <v>6573.1859315720012</v>
      </c>
      <c r="O13" s="136">
        <v>6779.6378567800002</v>
      </c>
      <c r="P13" s="137">
        <v>6713.263041104</v>
      </c>
    </row>
    <row r="14" spans="1:17" s="3" customFormat="1" ht="13.8" customHeight="1" x14ac:dyDescent="0.3">
      <c r="A14" s="17" t="s">
        <v>18</v>
      </c>
      <c r="B14" s="37" t="s">
        <v>19</v>
      </c>
      <c r="C14" s="134">
        <v>133.70217724019435</v>
      </c>
      <c r="D14" s="134">
        <v>148.7184145593755</v>
      </c>
      <c r="E14" s="134">
        <v>161.51045296167248</v>
      </c>
      <c r="F14" s="134">
        <v>158.20000000000002</v>
      </c>
      <c r="G14" s="134">
        <v>176.35170928789</v>
      </c>
      <c r="H14" s="134">
        <v>207.91143812516998</v>
      </c>
      <c r="I14" s="134">
        <v>221.31502295583999</v>
      </c>
      <c r="J14" s="134">
        <v>228.40172612563001</v>
      </c>
      <c r="K14" s="134">
        <v>241.1396185824</v>
      </c>
      <c r="L14" s="134">
        <v>280.95971115700002</v>
      </c>
      <c r="M14" s="134">
        <v>275.17160219300001</v>
      </c>
      <c r="N14" s="134">
        <v>306.22080340500003</v>
      </c>
      <c r="O14" s="134">
        <v>473.65784560499998</v>
      </c>
      <c r="P14" s="135">
        <v>521.80368017399996</v>
      </c>
    </row>
    <row r="15" spans="1:17" s="3" customFormat="1" ht="13.8" customHeight="1" x14ac:dyDescent="0.3">
      <c r="A15" s="109" t="s">
        <v>20</v>
      </c>
      <c r="B15" s="110" t="s">
        <v>21</v>
      </c>
      <c r="C15" s="136">
        <v>498.06116918654357</v>
      </c>
      <c r="D15" s="136">
        <v>620.20849171840837</v>
      </c>
      <c r="E15" s="136">
        <v>706.43963811497042</v>
      </c>
      <c r="F15" s="136">
        <v>2891.1670577236155</v>
      </c>
      <c r="G15" s="136">
        <v>3489.67512760518</v>
      </c>
      <c r="H15" s="136">
        <v>4359.0605140669004</v>
      </c>
      <c r="I15" s="136">
        <v>2386.6746905957298</v>
      </c>
      <c r="J15" s="136">
        <v>3229.5482323739798</v>
      </c>
      <c r="K15" s="136">
        <v>1945.2662566925437</v>
      </c>
      <c r="L15" s="136">
        <v>3668.5999999999995</v>
      </c>
      <c r="M15" s="136">
        <v>3475.3999999999996</v>
      </c>
      <c r="N15" s="136">
        <v>3943.2359999999999</v>
      </c>
      <c r="O15" s="136">
        <v>4373.5224021570002</v>
      </c>
      <c r="P15" s="137">
        <v>4399.3836673120004</v>
      </c>
    </row>
    <row r="16" spans="1:17" s="3" customFormat="1" ht="13.8" customHeight="1" x14ac:dyDescent="0.3">
      <c r="A16" s="17" t="s">
        <v>22</v>
      </c>
      <c r="B16" s="37" t="s">
        <v>23</v>
      </c>
      <c r="C16" s="134">
        <v>2424.3473094771448</v>
      </c>
      <c r="D16" s="134">
        <v>3158.9245442487199</v>
      </c>
      <c r="E16" s="134">
        <v>3417.956356877115</v>
      </c>
      <c r="F16" s="134">
        <v>4012.6807629737332</v>
      </c>
      <c r="G16" s="134">
        <v>4588.8288077148691</v>
      </c>
      <c r="H16" s="134">
        <v>3630.9953049439468</v>
      </c>
      <c r="I16" s="134">
        <v>3488.4280320063513</v>
      </c>
      <c r="J16" s="134">
        <v>3073.21166929013</v>
      </c>
      <c r="K16" s="134">
        <v>2329.8217292838804</v>
      </c>
      <c r="L16" s="134">
        <v>2352.4763144139997</v>
      </c>
      <c r="M16" s="134">
        <v>2691.2999999999997</v>
      </c>
      <c r="N16" s="134">
        <v>4883.3358016840002</v>
      </c>
      <c r="O16" s="134">
        <v>4892.9358016840006</v>
      </c>
      <c r="P16" s="135">
        <v>5802.0977900140006</v>
      </c>
    </row>
    <row r="17" spans="1:17" s="14" customFormat="1" ht="13.2" x14ac:dyDescent="0.3">
      <c r="A17" s="113" t="s">
        <v>24</v>
      </c>
      <c r="B17" s="147"/>
      <c r="C17" s="162">
        <v>73739.257485497437</v>
      </c>
      <c r="D17" s="227">
        <v>82309.003349400125</v>
      </c>
      <c r="E17" s="162">
        <v>93268.568111884844</v>
      </c>
      <c r="F17" s="162">
        <v>106737.24786623752</v>
      </c>
      <c r="G17" s="162">
        <v>118624.67501653409</v>
      </c>
      <c r="H17" s="162">
        <v>129982.79159980871</v>
      </c>
      <c r="I17" s="162">
        <v>139038.05501163987</v>
      </c>
      <c r="J17" s="162">
        <v>147387.11608925072</v>
      </c>
      <c r="K17" s="162">
        <v>154681.8920767727</v>
      </c>
      <c r="L17" s="162">
        <v>172330.10041541525</v>
      </c>
      <c r="M17" s="162">
        <v>192317.13860842129</v>
      </c>
      <c r="N17" s="162">
        <v>210895.7828293629</v>
      </c>
      <c r="O17" s="162">
        <v>234211.95566808307</v>
      </c>
      <c r="P17" s="163">
        <v>269069.47105635691</v>
      </c>
    </row>
    <row r="18" spans="1:17" s="3" customFormat="1" ht="13.2" x14ac:dyDescent="0.3">
      <c r="A18" s="6"/>
      <c r="B18" s="6"/>
      <c r="C18" s="6"/>
      <c r="D18" s="6"/>
      <c r="E18" s="6"/>
      <c r="F18" s="6"/>
      <c r="G18" s="6"/>
      <c r="H18" s="6"/>
    </row>
    <row r="19" spans="1:17" s="3" customFormat="1" ht="18" customHeight="1" x14ac:dyDescent="0.4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</row>
    <row r="20" spans="1:17" s="3" customFormat="1" ht="13.2" customHeight="1" x14ac:dyDescent="0.3">
      <c r="A20" s="436" t="s">
        <v>25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8"/>
    </row>
    <row r="21" spans="1:17" s="3" customFormat="1" ht="13.2" x14ac:dyDescent="0.3">
      <c r="A21" s="436" t="s">
        <v>47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8"/>
    </row>
    <row r="22" spans="1:17" s="3" customFormat="1" ht="13.8" x14ac:dyDescent="0.3">
      <c r="A22" s="18" t="s">
        <v>2</v>
      </c>
      <c r="B22" s="31" t="s">
        <v>3</v>
      </c>
      <c r="C22" s="77">
        <v>2010</v>
      </c>
      <c r="D22" s="77">
        <v>2011</v>
      </c>
      <c r="E22" s="77">
        <v>2012</v>
      </c>
      <c r="F22" s="77">
        <v>2013</v>
      </c>
      <c r="G22" s="77">
        <v>2014</v>
      </c>
      <c r="H22" s="77">
        <v>2015</v>
      </c>
      <c r="I22" s="77">
        <v>2016</v>
      </c>
      <c r="J22" s="77">
        <v>2017</v>
      </c>
      <c r="K22" s="77">
        <v>2018</v>
      </c>
      <c r="L22" s="77">
        <v>2019</v>
      </c>
      <c r="M22" s="77">
        <v>2020</v>
      </c>
      <c r="N22" s="77" t="s">
        <v>46</v>
      </c>
      <c r="O22" s="77" t="s">
        <v>4</v>
      </c>
      <c r="P22" s="78" t="s">
        <v>5</v>
      </c>
    </row>
    <row r="23" spans="1:17" s="3" customFormat="1" ht="13.8" customHeight="1" x14ac:dyDescent="0.3">
      <c r="A23" s="17" t="s">
        <v>6</v>
      </c>
      <c r="B23" s="37" t="s">
        <v>7</v>
      </c>
      <c r="C23" s="140">
        <v>43.235721496477353</v>
      </c>
      <c r="D23" s="140">
        <v>43.689874177369788</v>
      </c>
      <c r="E23" s="140">
        <v>41.049949382809572</v>
      </c>
      <c r="F23" s="140">
        <v>38.955473212226536</v>
      </c>
      <c r="G23" s="140">
        <v>39.353616769439611</v>
      </c>
      <c r="H23" s="140">
        <v>38.813819550499829</v>
      </c>
      <c r="I23" s="140">
        <v>39.845422172628957</v>
      </c>
      <c r="J23" s="140">
        <v>39.368570021319407</v>
      </c>
      <c r="K23" s="140">
        <v>39.781256340890153</v>
      </c>
      <c r="L23" s="140">
        <v>38.45039249688314</v>
      </c>
      <c r="M23" s="140">
        <v>36.274403053615956</v>
      </c>
      <c r="N23" s="140">
        <v>35.028470939018995</v>
      </c>
      <c r="O23" s="140">
        <v>35.801217218317539</v>
      </c>
      <c r="P23" s="141">
        <v>37.576090517836292</v>
      </c>
    </row>
    <row r="24" spans="1:17" s="3" customFormat="1" ht="13.8" customHeight="1" x14ac:dyDescent="0.3">
      <c r="A24" s="109" t="s">
        <v>8</v>
      </c>
      <c r="B24" s="110" t="s">
        <v>9</v>
      </c>
      <c r="C24" s="142">
        <v>4.0461486889623144E-2</v>
      </c>
      <c r="D24" s="142">
        <v>3.3289189377846709E-2</v>
      </c>
      <c r="E24" s="142">
        <v>3.2057959723507279E-2</v>
      </c>
      <c r="F24" s="142">
        <v>2.9418034123711235E-2</v>
      </c>
      <c r="G24" s="142">
        <v>3.6333081624031975E-2</v>
      </c>
      <c r="H24" s="142">
        <v>3.4850767122674001E-2</v>
      </c>
      <c r="I24" s="142">
        <v>3.5026381803113529E-2</v>
      </c>
      <c r="J24" s="142">
        <v>5.129349294969595E-2</v>
      </c>
      <c r="K24" s="142">
        <v>4.9520987215479234E-2</v>
      </c>
      <c r="L24" s="142">
        <v>4.619042164318244E-2</v>
      </c>
      <c r="M24" s="142">
        <v>8.9435606854681216E-2</v>
      </c>
      <c r="N24" s="142">
        <v>0.1036910255227509</v>
      </c>
      <c r="O24" s="142">
        <v>9.8466512241939946E-2</v>
      </c>
      <c r="P24" s="143">
        <v>8.2188767879088354E-2</v>
      </c>
    </row>
    <row r="25" spans="1:17" s="7" customFormat="1" ht="13.8" customHeight="1" x14ac:dyDescent="0.3">
      <c r="A25" s="17" t="s">
        <v>10</v>
      </c>
      <c r="B25" s="37" t="s">
        <v>11</v>
      </c>
      <c r="C25" s="140">
        <v>1.6731928718466631</v>
      </c>
      <c r="D25" s="140">
        <v>1.7060102089186993</v>
      </c>
      <c r="E25" s="140">
        <v>1.8646153095368398</v>
      </c>
      <c r="F25" s="140">
        <v>1.7832575207347763</v>
      </c>
      <c r="G25" s="140">
        <v>1.9209325544473701</v>
      </c>
      <c r="H25" s="140">
        <v>1.7059950572743843</v>
      </c>
      <c r="I25" s="140">
        <v>1.9419863143036311</v>
      </c>
      <c r="J25" s="140">
        <v>2.0317243999717531</v>
      </c>
      <c r="K25" s="140">
        <v>2.080980492792508</v>
      </c>
      <c r="L25" s="140">
        <v>1.9937317924829931</v>
      </c>
      <c r="M25" s="140">
        <v>1.9034185026293375</v>
      </c>
      <c r="N25" s="140">
        <v>1.89121847127077</v>
      </c>
      <c r="O25" s="140">
        <v>2.0827341191031885</v>
      </c>
      <c r="P25" s="141">
        <v>2.2885185052158006</v>
      </c>
      <c r="Q25" s="3"/>
    </row>
    <row r="26" spans="1:17" s="3" customFormat="1" ht="13.8" customHeight="1" x14ac:dyDescent="0.3">
      <c r="A26" s="109" t="s">
        <v>12</v>
      </c>
      <c r="B26" s="110" t="s">
        <v>13</v>
      </c>
      <c r="C26" s="142">
        <v>35.563074047207763</v>
      </c>
      <c r="D26" s="142">
        <v>35.874019686083336</v>
      </c>
      <c r="E26" s="142">
        <v>37.380687576410992</v>
      </c>
      <c r="F26" s="142">
        <v>37.101851646310678</v>
      </c>
      <c r="G26" s="142">
        <v>36.085941344175772</v>
      </c>
      <c r="H26" s="142">
        <v>36.745330966590181</v>
      </c>
      <c r="I26" s="142">
        <v>38.472071445241752</v>
      </c>
      <c r="J26" s="142">
        <v>38.710406694028713</v>
      </c>
      <c r="K26" s="142">
        <v>39.720196330416556</v>
      </c>
      <c r="L26" s="142">
        <v>40.992179671198741</v>
      </c>
      <c r="M26" s="142">
        <v>38.003978374364131</v>
      </c>
      <c r="N26" s="142">
        <v>41.379939687106223</v>
      </c>
      <c r="O26" s="142">
        <v>40.284796736066767</v>
      </c>
      <c r="P26" s="143">
        <v>41.247760717117174</v>
      </c>
    </row>
    <row r="27" spans="1:17" s="3" customFormat="1" ht="13.8" customHeight="1" x14ac:dyDescent="0.3">
      <c r="A27" s="17" t="s">
        <v>14</v>
      </c>
      <c r="B27" s="37" t="s">
        <v>15</v>
      </c>
      <c r="C27" s="140">
        <v>11.978001476806414</v>
      </c>
      <c r="D27" s="140">
        <v>10.823690343025927</v>
      </c>
      <c r="E27" s="140">
        <v>12.238810076646748</v>
      </c>
      <c r="F27" s="140">
        <v>13.159228665557713</v>
      </c>
      <c r="G27" s="140">
        <v>13.211930896135291</v>
      </c>
      <c r="H27" s="140">
        <v>14.094884804004518</v>
      </c>
      <c r="I27" s="140">
        <v>13.120350553639845</v>
      </c>
      <c r="J27" s="140">
        <v>12.86521443127889</v>
      </c>
      <c r="K27" s="140">
        <v>13.129712640923824</v>
      </c>
      <c r="L27" s="140">
        <v>12.452844829933357</v>
      </c>
      <c r="M27" s="140">
        <v>15.172071232315698</v>
      </c>
      <c r="N27" s="140">
        <v>14.149409796119608</v>
      </c>
      <c r="O27" s="140">
        <v>14.679450387412581</v>
      </c>
      <c r="P27" s="141">
        <v>12.325126906224504</v>
      </c>
    </row>
    <row r="28" spans="1:17" s="3" customFormat="1" ht="13.8" customHeight="1" x14ac:dyDescent="0.3">
      <c r="A28" s="109" t="s">
        <v>16</v>
      </c>
      <c r="B28" s="110" t="s">
        <v>17</v>
      </c>
      <c r="C28" s="142">
        <v>3.3650660749519417</v>
      </c>
      <c r="D28" s="142">
        <v>3.1010364395810721</v>
      </c>
      <c r="E28" s="142">
        <v>2.8386483809184484</v>
      </c>
      <c r="F28" s="142">
        <v>2.3544790811563012</v>
      </c>
      <c r="G28" s="142">
        <v>2.4324438708799816</v>
      </c>
      <c r="H28" s="142">
        <v>2.2981553278471791</v>
      </c>
      <c r="I28" s="142">
        <v>2.2004315186827323</v>
      </c>
      <c r="J28" s="142">
        <v>2.5414934352087259</v>
      </c>
      <c r="K28" s="142">
        <v>2.3186458778978682</v>
      </c>
      <c r="L28" s="142">
        <v>2.4077047422348312</v>
      </c>
      <c r="M28" s="142">
        <v>5.2070845324174861</v>
      </c>
      <c r="N28" s="142">
        <v>3.116793443371225</v>
      </c>
      <c r="O28" s="142">
        <v>2.8946591720483577</v>
      </c>
      <c r="P28" s="143">
        <v>2.4949924696948989</v>
      </c>
    </row>
    <row r="29" spans="1:17" s="3" customFormat="1" ht="13.8" customHeight="1" x14ac:dyDescent="0.3">
      <c r="A29" s="17" t="s">
        <v>18</v>
      </c>
      <c r="B29" s="37" t="s">
        <v>19</v>
      </c>
      <c r="C29" s="140">
        <v>0.18131749871022235</v>
      </c>
      <c r="D29" s="140">
        <v>0.18068304621314477</v>
      </c>
      <c r="E29" s="140">
        <v>0.17316707678831819</v>
      </c>
      <c r="F29" s="140">
        <v>0.14821442669971716</v>
      </c>
      <c r="G29" s="140">
        <v>0.14866359740358387</v>
      </c>
      <c r="H29" s="140">
        <v>0.1599530488353321</v>
      </c>
      <c r="I29" s="140">
        <v>0.1591758622754843</v>
      </c>
      <c r="J29" s="140">
        <v>0.15496722657041517</v>
      </c>
      <c r="K29" s="140">
        <v>0.15589388993426334</v>
      </c>
      <c r="L29" s="140">
        <v>0.16303577290312288</v>
      </c>
      <c r="M29" s="140">
        <v>0.14308220483317374</v>
      </c>
      <c r="N29" s="140">
        <v>0.14520006009449946</v>
      </c>
      <c r="O29" s="140">
        <v>0.20223469986999773</v>
      </c>
      <c r="P29" s="141">
        <v>0.19392897980042767</v>
      </c>
    </row>
    <row r="30" spans="1:17" s="3" customFormat="1" ht="13.8" customHeight="1" x14ac:dyDescent="0.3">
      <c r="A30" s="109" t="s">
        <v>20</v>
      </c>
      <c r="B30" s="110" t="s">
        <v>21</v>
      </c>
      <c r="C30" s="142">
        <v>0.67543556332188326</v>
      </c>
      <c r="D30" s="142">
        <v>0.75351233337820323</v>
      </c>
      <c r="E30" s="142">
        <v>0.75742519952437393</v>
      </c>
      <c r="F30" s="142">
        <v>2.7086767885816285</v>
      </c>
      <c r="G30" s="142">
        <v>2.9417784513371976</v>
      </c>
      <c r="H30" s="142">
        <v>3.353567391818745</v>
      </c>
      <c r="I30" s="142">
        <v>1.7165621961526463</v>
      </c>
      <c r="J30" s="142">
        <v>2.1912011837034093</v>
      </c>
      <c r="K30" s="142">
        <v>1.2575914546785198</v>
      </c>
      <c r="L30" s="142">
        <v>2.1288213673389329</v>
      </c>
      <c r="M30" s="142">
        <v>1.8071192329230177</v>
      </c>
      <c r="N30" s="142">
        <v>1.8697557376908276</v>
      </c>
      <c r="O30" s="142">
        <v>1.8673352475460314</v>
      </c>
      <c r="P30" s="143">
        <v>1.6350363532660099</v>
      </c>
    </row>
    <row r="31" spans="1:17" s="3" customFormat="1" ht="13.8" customHeight="1" x14ac:dyDescent="0.3">
      <c r="A31" s="17" t="s">
        <v>22</v>
      </c>
      <c r="B31" s="37" t="s">
        <v>23</v>
      </c>
      <c r="C31" s="140">
        <v>3.2877294837881301</v>
      </c>
      <c r="D31" s="140">
        <v>3.8378845760519615</v>
      </c>
      <c r="E31" s="140">
        <v>3.6646390376412117</v>
      </c>
      <c r="F31" s="140">
        <v>3.7594006246089466</v>
      </c>
      <c r="G31" s="140">
        <v>3.8683594345571621</v>
      </c>
      <c r="H31" s="140">
        <v>2.793443086007156</v>
      </c>
      <c r="I31" s="140">
        <v>2.5089735552718357</v>
      </c>
      <c r="J31" s="140">
        <v>2.0851291149690026</v>
      </c>
      <c r="K31" s="140">
        <v>1.5062019852508195</v>
      </c>
      <c r="L31" s="140">
        <v>1.3650989053816893</v>
      </c>
      <c r="M31" s="140">
        <v>1.3994072600465322</v>
      </c>
      <c r="N31" s="140">
        <v>2.3155208398050986</v>
      </c>
      <c r="O31" s="140">
        <v>2.0891059073935989</v>
      </c>
      <c r="P31" s="141">
        <v>2.1563567829658181</v>
      </c>
    </row>
    <row r="32" spans="1:17" s="14" customFormat="1" ht="13.2" x14ac:dyDescent="0.3">
      <c r="A32" s="113" t="s">
        <v>24</v>
      </c>
      <c r="B32" s="147"/>
      <c r="C32" s="148">
        <v>100</v>
      </c>
      <c r="D32" s="148">
        <v>99.999999999999972</v>
      </c>
      <c r="E32" s="148">
        <v>100</v>
      </c>
      <c r="F32" s="148">
        <v>100.00000000000001</v>
      </c>
      <c r="G32" s="148">
        <v>99.999999999999986</v>
      </c>
      <c r="H32" s="148">
        <v>100.00000000000001</v>
      </c>
      <c r="I32" s="148">
        <v>100</v>
      </c>
      <c r="J32" s="148">
        <v>100.00000000000001</v>
      </c>
      <c r="K32" s="148">
        <v>99.999999999999986</v>
      </c>
      <c r="L32" s="148">
        <v>99.999999999999972</v>
      </c>
      <c r="M32" s="148">
        <v>100</v>
      </c>
      <c r="N32" s="148">
        <v>99.999999999999986</v>
      </c>
      <c r="O32" s="148">
        <v>100.00000000000003</v>
      </c>
      <c r="P32" s="149">
        <v>100.00000000000001</v>
      </c>
      <c r="Q32" s="3"/>
    </row>
    <row r="33" spans="1:17" s="3" customFormat="1" ht="13.2" x14ac:dyDescent="0.3">
      <c r="A33" s="6"/>
      <c r="B33" s="54"/>
      <c r="C33" s="69"/>
      <c r="D33" s="70"/>
      <c r="E33" s="70"/>
      <c r="F33" s="70"/>
      <c r="G33" s="70"/>
      <c r="H33" s="70"/>
      <c r="I33" s="71"/>
      <c r="J33" s="71"/>
      <c r="K33" s="71"/>
    </row>
    <row r="34" spans="1:17" s="3" customFormat="1" ht="18" customHeight="1" x14ac:dyDescent="0.4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1:17" s="3" customFormat="1" ht="13.2" customHeight="1" x14ac:dyDescent="0.3">
      <c r="A35" s="439" t="s">
        <v>26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1"/>
    </row>
    <row r="36" spans="1:17" s="3" customFormat="1" ht="13.2" x14ac:dyDescent="0.3">
      <c r="A36" s="442" t="s">
        <v>48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4"/>
      <c r="Q36" s="72"/>
    </row>
    <row r="37" spans="1:17" s="3" customFormat="1" ht="13.8" x14ac:dyDescent="0.3">
      <c r="A37" s="24" t="s">
        <v>2</v>
      </c>
      <c r="B37" s="29" t="s">
        <v>3</v>
      </c>
      <c r="C37" s="131"/>
      <c r="D37" s="132">
        <v>2011</v>
      </c>
      <c r="E37" s="132">
        <v>2012</v>
      </c>
      <c r="F37" s="132">
        <v>2013</v>
      </c>
      <c r="G37" s="132">
        <v>2014</v>
      </c>
      <c r="H37" s="132">
        <v>2015</v>
      </c>
      <c r="I37" s="132">
        <v>2016</v>
      </c>
      <c r="J37" s="132">
        <v>2017</v>
      </c>
      <c r="K37" s="132">
        <v>2018</v>
      </c>
      <c r="L37" s="132">
        <v>2019</v>
      </c>
      <c r="M37" s="132">
        <v>2020</v>
      </c>
      <c r="N37" s="132" t="s">
        <v>46</v>
      </c>
      <c r="O37" s="132" t="s">
        <v>4</v>
      </c>
      <c r="P37" s="133" t="s">
        <v>5</v>
      </c>
    </row>
    <row r="38" spans="1:17" s="3" customFormat="1" ht="13.2" x14ac:dyDescent="0.3">
      <c r="A38" s="27" t="s">
        <v>6</v>
      </c>
      <c r="B38" s="52" t="s">
        <v>7</v>
      </c>
      <c r="C38" s="98"/>
      <c r="D38" s="92">
        <v>12.794173460009972</v>
      </c>
      <c r="E38" s="92">
        <v>6.4681721990951218</v>
      </c>
      <c r="F38" s="92">
        <v>8.6016815238712212</v>
      </c>
      <c r="G38" s="92">
        <v>12.272967772967775</v>
      </c>
      <c r="H38" s="92">
        <v>8.0718422260989513</v>
      </c>
      <c r="I38" s="92">
        <v>9.8094898993503961</v>
      </c>
      <c r="J38" s="92">
        <v>4.7362559408523026</v>
      </c>
      <c r="K38" s="92">
        <v>6.0495448450818827</v>
      </c>
      <c r="L38" s="92">
        <v>7.6822070256636863</v>
      </c>
      <c r="M38" s="92">
        <v>5.282537699059489</v>
      </c>
      <c r="N38" s="92">
        <v>5.8938680764601941</v>
      </c>
      <c r="O38" s="92">
        <v>13.505727786154864</v>
      </c>
      <c r="P38" s="93">
        <v>20.578302412175759</v>
      </c>
    </row>
    <row r="39" spans="1:17" s="3" customFormat="1" ht="13.2" x14ac:dyDescent="0.3">
      <c r="A39" s="17" t="s">
        <v>8</v>
      </c>
      <c r="B39" s="37" t="s">
        <v>9</v>
      </c>
      <c r="C39" s="5"/>
      <c r="D39" s="58">
        <v>-8.1646333288644684</v>
      </c>
      <c r="E39" s="58">
        <v>9.1240875912408796</v>
      </c>
      <c r="F39" s="58">
        <v>5.0167224080267516</v>
      </c>
      <c r="G39" s="58">
        <v>37.261146496815286</v>
      </c>
      <c r="H39" s="58">
        <v>5.1044083526682158</v>
      </c>
      <c r="I39" s="58">
        <v>7.5055187637969283</v>
      </c>
      <c r="J39" s="58">
        <v>55.236139630390113</v>
      </c>
      <c r="K39" s="58">
        <v>1.3227513227513299</v>
      </c>
      <c r="L39" s="58">
        <v>3.9164490861618901</v>
      </c>
      <c r="M39" s="58">
        <v>116.08040201005028</v>
      </c>
      <c r="N39" s="58">
        <v>27.139534883720941</v>
      </c>
      <c r="O39" s="58">
        <v>5.4601902323029066</v>
      </c>
      <c r="P39" s="59">
        <v>-4.108683924259509</v>
      </c>
    </row>
    <row r="40" spans="1:17" s="7" customFormat="1" ht="13.2" x14ac:dyDescent="0.3">
      <c r="A40" s="19" t="s">
        <v>10</v>
      </c>
      <c r="B40" s="38" t="s">
        <v>11</v>
      </c>
      <c r="C40" s="4"/>
      <c r="D40" s="94">
        <v>13.810990436051227</v>
      </c>
      <c r="E40" s="94">
        <v>23.849878934624684</v>
      </c>
      <c r="F40" s="94">
        <v>9.4474153297682761</v>
      </c>
      <c r="G40" s="94">
        <v>19.717347903751175</v>
      </c>
      <c r="H40" s="94">
        <v>-2.68574187036468</v>
      </c>
      <c r="I40" s="94">
        <v>21.76324689966178</v>
      </c>
      <c r="J40" s="94">
        <v>10.903299877782317</v>
      </c>
      <c r="K40" s="94">
        <v>7.493738520621136</v>
      </c>
      <c r="L40" s="94">
        <v>6.7383267575880126</v>
      </c>
      <c r="M40" s="94">
        <v>6.5428721112986636</v>
      </c>
      <c r="N40" s="94">
        <v>8.9575479429601756</v>
      </c>
      <c r="O40" s="94">
        <v>22.301925829710427</v>
      </c>
      <c r="P40" s="95">
        <v>26.233888795625077</v>
      </c>
    </row>
    <row r="41" spans="1:17" s="3" customFormat="1" ht="13.2" x14ac:dyDescent="0.3">
      <c r="A41" s="17" t="s">
        <v>12</v>
      </c>
      <c r="B41" s="37" t="s">
        <v>13</v>
      </c>
      <c r="C41" s="5"/>
      <c r="D41" s="58">
        <v>12.597651132104829</v>
      </c>
      <c r="E41" s="58">
        <v>18.07425383295562</v>
      </c>
      <c r="F41" s="58">
        <v>13.587094419331407</v>
      </c>
      <c r="G41" s="58">
        <v>8.0939753986334182</v>
      </c>
      <c r="H41" s="58">
        <v>11.577069014379049</v>
      </c>
      <c r="I41" s="58">
        <v>11.993090934990875</v>
      </c>
      <c r="J41" s="58">
        <v>6.6615770741831994</v>
      </c>
      <c r="K41" s="58">
        <v>7.687081500559529</v>
      </c>
      <c r="L41" s="58">
        <v>14.977084106598653</v>
      </c>
      <c r="M41" s="58">
        <v>3.4629598160036466</v>
      </c>
      <c r="N41" s="58">
        <v>19.401751582811983</v>
      </c>
      <c r="O41" s="58">
        <v>8.1166270307650166</v>
      </c>
      <c r="P41" s="59">
        <v>17.629043113909333</v>
      </c>
    </row>
    <row r="42" spans="1:17" s="3" customFormat="1" ht="13.2" x14ac:dyDescent="0.3">
      <c r="A42" s="16" t="s">
        <v>14</v>
      </c>
      <c r="B42" s="39" t="s">
        <v>15</v>
      </c>
      <c r="C42" s="4"/>
      <c r="D42" s="94">
        <v>0.86478786827817089</v>
      </c>
      <c r="E42" s="94">
        <v>28.130288152753479</v>
      </c>
      <c r="F42" s="94">
        <v>23.047254956536051</v>
      </c>
      <c r="G42" s="94">
        <v>11.582193556447891</v>
      </c>
      <c r="H42" s="94">
        <v>16.897725631163539</v>
      </c>
      <c r="I42" s="94">
        <v>-0.42926064947171483</v>
      </c>
      <c r="J42" s="94">
        <v>3.9435218611666158</v>
      </c>
      <c r="K42" s="94">
        <v>7.107071860294937</v>
      </c>
      <c r="L42" s="94">
        <v>5.6659399695975026</v>
      </c>
      <c r="M42" s="94">
        <v>35.966883791337324</v>
      </c>
      <c r="N42" s="94">
        <v>2.2688467416882645</v>
      </c>
      <c r="O42" s="94">
        <v>15.215958099425492</v>
      </c>
      <c r="P42" s="95">
        <v>-3.5422851986082406</v>
      </c>
    </row>
    <row r="43" spans="1:17" s="3" customFormat="1" ht="13.2" x14ac:dyDescent="0.3">
      <c r="A43" s="17" t="s">
        <v>16</v>
      </c>
      <c r="B43" s="37" t="s">
        <v>17</v>
      </c>
      <c r="C43" s="5"/>
      <c r="D43" s="58">
        <v>2.863632335705617</v>
      </c>
      <c r="E43" s="58">
        <v>3.7272101558827728</v>
      </c>
      <c r="F43" s="58">
        <v>-5.0786454547764492</v>
      </c>
      <c r="G43" s="58">
        <v>14.817219742122205</v>
      </c>
      <c r="H43" s="58">
        <v>3.5255091598132253</v>
      </c>
      <c r="I43" s="58">
        <v>2.418002779604663</v>
      </c>
      <c r="J43" s="58">
        <v>22.435390979063158</v>
      </c>
      <c r="K43" s="58">
        <v>-4.2529532908653351</v>
      </c>
      <c r="L43" s="58">
        <v>15.688574209522827</v>
      </c>
      <c r="M43" s="58">
        <v>141.35052486423891</v>
      </c>
      <c r="N43" s="58">
        <v>-34.360796836873035</v>
      </c>
      <c r="O43" s="58">
        <v>3.1408197996709646</v>
      </c>
      <c r="P43" s="59">
        <v>-0.97903187571621686</v>
      </c>
    </row>
    <row r="44" spans="1:17" s="3" customFormat="1" ht="13.2" x14ac:dyDescent="0.3">
      <c r="A44" s="16" t="s">
        <v>18</v>
      </c>
      <c r="B44" s="39" t="s">
        <v>19</v>
      </c>
      <c r="C44" s="4"/>
      <c r="D44" s="94">
        <v>11.231109043351381</v>
      </c>
      <c r="E44" s="94">
        <v>8.6015161203791592</v>
      </c>
      <c r="F44" s="94">
        <v>-2.0496834111771562</v>
      </c>
      <c r="G44" s="94">
        <v>11.473899676289491</v>
      </c>
      <c r="H44" s="94">
        <v>17.895901868328053</v>
      </c>
      <c r="I44" s="94">
        <v>6.4467760655864339</v>
      </c>
      <c r="J44" s="94">
        <v>3.2020886224267002</v>
      </c>
      <c r="K44" s="94">
        <v>5.5769685601078294</v>
      </c>
      <c r="L44" s="94">
        <v>16.513293339639688</v>
      </c>
      <c r="M44" s="94">
        <v>-2.0601206273185682</v>
      </c>
      <c r="N44" s="94">
        <v>11.283577580154031</v>
      </c>
      <c r="O44" s="94">
        <v>54.678532724816819</v>
      </c>
      <c r="P44" s="95">
        <v>10.164686390342297</v>
      </c>
    </row>
    <row r="45" spans="1:17" s="3" customFormat="1" ht="13.2" x14ac:dyDescent="0.3">
      <c r="A45" s="17" t="s">
        <v>20</v>
      </c>
      <c r="B45" s="37" t="s">
        <v>21</v>
      </c>
      <c r="C45" s="5"/>
      <c r="D45" s="58">
        <v>24.524562461145365</v>
      </c>
      <c r="E45" s="58">
        <v>13.903573967141568</v>
      </c>
      <c r="F45" s="58">
        <v>309.25889513197006</v>
      </c>
      <c r="G45" s="58">
        <v>20.701262083167379</v>
      </c>
      <c r="H45" s="58">
        <v>24.913075133682796</v>
      </c>
      <c r="I45" s="58">
        <v>-45.247956918840323</v>
      </c>
      <c r="J45" s="58">
        <v>35.315811790330883</v>
      </c>
      <c r="K45" s="58">
        <v>-39.766613881390612</v>
      </c>
      <c r="L45" s="58">
        <v>88.591149791369389</v>
      </c>
      <c r="M45" s="58">
        <v>-5.2663141252793935</v>
      </c>
      <c r="N45" s="58">
        <v>13.461356966104617</v>
      </c>
      <c r="O45" s="58">
        <v>10.912012422208562</v>
      </c>
      <c r="P45" s="59">
        <v>0.59131434063868937</v>
      </c>
    </row>
    <row r="46" spans="1:17" s="3" customFormat="1" ht="13.2" x14ac:dyDescent="0.3">
      <c r="A46" s="28" t="s">
        <v>22</v>
      </c>
      <c r="B46" s="40" t="s">
        <v>23</v>
      </c>
      <c r="C46" s="23"/>
      <c r="D46" s="96">
        <v>30.300000000000011</v>
      </c>
      <c r="E46" s="96">
        <v>8.2000000000000028</v>
      </c>
      <c r="F46" s="96">
        <v>17.40000000000002</v>
      </c>
      <c r="G46" s="96">
        <v>14.358182939879867</v>
      </c>
      <c r="H46" s="96">
        <v>-20.873158335316077</v>
      </c>
      <c r="I46" s="96">
        <v>-3.9263965101655884</v>
      </c>
      <c r="J46" s="96">
        <v>-11.902678195066898</v>
      </c>
      <c r="K46" s="96">
        <v>-24.189350425639972</v>
      </c>
      <c r="L46" s="96">
        <v>0.97237418834971834</v>
      </c>
      <c r="M46" s="96">
        <v>14.402852156681575</v>
      </c>
      <c r="N46" s="96">
        <v>81.448957815330914</v>
      </c>
      <c r="O46" s="96">
        <v>0.19658693134904581</v>
      </c>
      <c r="P46" s="97">
        <v>18.581114185415927</v>
      </c>
    </row>
    <row r="47" spans="1:17" s="14" customFormat="1" ht="13.2" x14ac:dyDescent="0.3">
      <c r="A47" s="20" t="s">
        <v>24</v>
      </c>
      <c r="B47" s="21"/>
      <c r="C47" s="22"/>
      <c r="D47" s="60">
        <v>11.621687220797057</v>
      </c>
      <c r="E47" s="60">
        <v>13.315146966318594</v>
      </c>
      <c r="F47" s="60">
        <v>14.440748932904881</v>
      </c>
      <c r="G47" s="60">
        <v>11.137093552565474</v>
      </c>
      <c r="H47" s="60">
        <v>9.5748347312155033</v>
      </c>
      <c r="I47" s="60">
        <v>6.9665094128078948</v>
      </c>
      <c r="J47" s="60">
        <v>6.004874763899636</v>
      </c>
      <c r="K47" s="60">
        <v>4.9493986863170534</v>
      </c>
      <c r="L47" s="60">
        <v>11.409356390522603</v>
      </c>
      <c r="M47" s="60">
        <v>11.598112079564586</v>
      </c>
      <c r="N47" s="60">
        <v>9.6604204676577439</v>
      </c>
      <c r="O47" s="60">
        <v>11.055779554200669</v>
      </c>
      <c r="P47" s="61">
        <v>14.88289327026186</v>
      </c>
    </row>
    <row r="48" spans="1:17" s="14" customFormat="1" ht="13.2" x14ac:dyDescent="0.3">
      <c r="A48" s="99"/>
      <c r="B48" s="100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74"/>
    </row>
    <row r="49" spans="1:23" s="7" customFormat="1" ht="13.2" x14ac:dyDescent="0.3">
      <c r="A49" s="424" t="s">
        <v>51</v>
      </c>
      <c r="B49" s="425"/>
      <c r="C49" s="425"/>
      <c r="D49" s="425"/>
      <c r="E49" s="425"/>
      <c r="F49" s="425"/>
      <c r="G49" s="425"/>
      <c r="H49" s="425"/>
      <c r="I49" s="103"/>
      <c r="J49" s="104"/>
      <c r="K49" s="104"/>
      <c r="L49" s="104"/>
      <c r="M49" s="104"/>
      <c r="N49" s="104"/>
      <c r="O49" s="104"/>
      <c r="P49" s="105"/>
    </row>
    <row r="50" spans="1:23" s="7" customFormat="1" ht="13.2" x14ac:dyDescent="0.3">
      <c r="A50" s="426" t="s">
        <v>28</v>
      </c>
      <c r="B50" s="427"/>
      <c r="C50" s="427"/>
      <c r="D50" s="427"/>
      <c r="E50" s="427"/>
      <c r="F50" s="427"/>
      <c r="G50" s="427"/>
      <c r="H50" s="427"/>
      <c r="I50" s="3"/>
      <c r="P50" s="106"/>
    </row>
    <row r="51" spans="1:23" s="7" customFormat="1" ht="13.2" x14ac:dyDescent="0.25">
      <c r="A51" s="426" t="s">
        <v>29</v>
      </c>
      <c r="B51" s="427"/>
      <c r="C51" s="427"/>
      <c r="D51" s="427"/>
      <c r="E51" s="427"/>
      <c r="F51" s="427"/>
      <c r="G51" s="427"/>
      <c r="H51" s="427"/>
      <c r="P51" s="106"/>
    </row>
    <row r="52" spans="1:23" s="7" customFormat="1" ht="13.2" x14ac:dyDescent="0.25">
      <c r="A52" s="428" t="s">
        <v>52</v>
      </c>
      <c r="B52" s="429"/>
      <c r="C52" s="429"/>
      <c r="D52" s="429"/>
      <c r="E52" s="429"/>
      <c r="F52" s="429"/>
      <c r="G52" s="429"/>
      <c r="H52" s="429"/>
      <c r="I52" s="107"/>
      <c r="J52" s="107"/>
      <c r="K52" s="107"/>
      <c r="L52" s="107"/>
      <c r="M52" s="107"/>
      <c r="N52" s="107"/>
      <c r="O52" s="107"/>
      <c r="P52" s="108"/>
    </row>
    <row r="55" spans="1:23" x14ac:dyDescent="0.35">
      <c r="A55" s="25"/>
      <c r="B55" s="25"/>
    </row>
    <row r="56" spans="1:23" x14ac:dyDescent="0.35">
      <c r="A56" s="25"/>
      <c r="B56" s="26"/>
    </row>
    <row r="57" spans="1:23" x14ac:dyDescent="0.35">
      <c r="A57" s="25"/>
      <c r="B57" s="26"/>
    </row>
    <row r="58" spans="1:23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76"/>
      <c r="R58"/>
      <c r="S58"/>
      <c r="T58"/>
      <c r="U58"/>
      <c r="V58"/>
      <c r="W58"/>
    </row>
  </sheetData>
  <mergeCells count="12">
    <mergeCell ref="A1:H1"/>
    <mergeCell ref="A49:H49"/>
    <mergeCell ref="A50:H50"/>
    <mergeCell ref="A51:H51"/>
    <mergeCell ref="A52:H52"/>
    <mergeCell ref="A2:P3"/>
    <mergeCell ref="A21:P21"/>
    <mergeCell ref="A35:P35"/>
    <mergeCell ref="A36:P36"/>
    <mergeCell ref="A4:P4"/>
    <mergeCell ref="A5:P5"/>
    <mergeCell ref="A20:P20"/>
  </mergeCells>
  <phoneticPr fontId="5" type="noConversion"/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A38:A46 A23:A31 A8:A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E7CE-C80A-43E8-BF3B-19357980EA0F}">
  <dimension ref="A1:U52"/>
  <sheetViews>
    <sheetView showGridLines="0" workbookViewId="0">
      <selection activeCell="A4" sqref="A4:P4"/>
    </sheetView>
  </sheetViews>
  <sheetFormatPr baseColWidth="10" defaultRowHeight="13.2" x14ac:dyDescent="0.25"/>
  <cols>
    <col min="2" max="2" width="34.44140625" bestFit="1" customWidth="1"/>
    <col min="3" max="6" width="7.77734375" bestFit="1" customWidth="1"/>
    <col min="7" max="16" width="8.77734375" bestFit="1" customWidth="1"/>
    <col min="17" max="17" width="11.5546875" style="76"/>
  </cols>
  <sheetData>
    <row r="1" spans="1:21" s="3" customFormat="1" ht="64.2" customHeight="1" thickBot="1" x14ac:dyDescent="0.35">
      <c r="A1" s="423"/>
      <c r="B1" s="423"/>
      <c r="C1" s="423"/>
      <c r="D1" s="423"/>
      <c r="E1" s="423"/>
      <c r="F1" s="423"/>
      <c r="G1" s="423"/>
      <c r="H1" s="423"/>
      <c r="Q1" s="71"/>
    </row>
    <row r="2" spans="1:21" s="3" customFormat="1" ht="14.1" customHeight="1" x14ac:dyDescent="0.3">
      <c r="A2" s="430" t="s">
        <v>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2"/>
      <c r="Q2" s="71"/>
    </row>
    <row r="3" spans="1:21" s="3" customFormat="1" ht="17.100000000000001" customHeight="1" thickBot="1" x14ac:dyDescent="0.35">
      <c r="A3" s="453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5"/>
      <c r="Q3" s="71"/>
    </row>
    <row r="4" spans="1:21" s="3" customFormat="1" ht="13.2" customHeight="1" x14ac:dyDescent="0.3">
      <c r="A4" s="448" t="s">
        <v>1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50"/>
      <c r="Q4" s="71"/>
    </row>
    <row r="5" spans="1:21" s="3" customFormat="1" ht="13.2" customHeight="1" x14ac:dyDescent="0.3">
      <c r="A5" s="456" t="s">
        <v>47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71"/>
    </row>
    <row r="6" spans="1:21" s="3" customFormat="1" ht="18" customHeight="1" x14ac:dyDescent="0.4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71"/>
    </row>
    <row r="7" spans="1:21" s="3" customFormat="1" x14ac:dyDescent="0.3">
      <c r="A7" s="18" t="s">
        <v>2</v>
      </c>
      <c r="B7" s="31" t="s">
        <v>3</v>
      </c>
      <c r="C7" s="115">
        <v>2010</v>
      </c>
      <c r="D7" s="115">
        <v>2011</v>
      </c>
      <c r="E7" s="115">
        <v>2012</v>
      </c>
      <c r="F7" s="115">
        <v>2013</v>
      </c>
      <c r="G7" s="115">
        <v>2014</v>
      </c>
      <c r="H7" s="115">
        <v>2015</v>
      </c>
      <c r="I7" s="115">
        <v>2016</v>
      </c>
      <c r="J7" s="115">
        <v>2017</v>
      </c>
      <c r="K7" s="115">
        <v>2018</v>
      </c>
      <c r="L7" s="115">
        <v>2019</v>
      </c>
      <c r="M7" s="115">
        <v>2020</v>
      </c>
      <c r="N7" s="115" t="s">
        <v>46</v>
      </c>
      <c r="O7" s="115" t="s">
        <v>4</v>
      </c>
      <c r="P7" s="116" t="s">
        <v>5</v>
      </c>
      <c r="Q7" s="71"/>
    </row>
    <row r="8" spans="1:21" s="3" customFormat="1" x14ac:dyDescent="0.3">
      <c r="A8" s="117" t="s">
        <v>6</v>
      </c>
      <c r="B8" s="118" t="s">
        <v>7</v>
      </c>
      <c r="C8" s="119">
        <v>29953.7</v>
      </c>
      <c r="D8" s="119">
        <v>33815.699999999997</v>
      </c>
      <c r="E8" s="119">
        <v>36026.699999999997</v>
      </c>
      <c r="F8" s="119">
        <v>39034</v>
      </c>
      <c r="G8" s="119">
        <v>44230.1</v>
      </c>
      <c r="H8" s="119">
        <v>47534.286178252005</v>
      </c>
      <c r="I8" s="119">
        <v>52231.3</v>
      </c>
      <c r="J8" s="119">
        <v>54191.199999999997</v>
      </c>
      <c r="K8" s="119">
        <v>56776.4</v>
      </c>
      <c r="L8" s="119">
        <v>60365.599999999999</v>
      </c>
      <c r="M8" s="119">
        <v>63242.894</v>
      </c>
      <c r="N8" s="119">
        <v>66985.567999999999</v>
      </c>
      <c r="O8" s="119">
        <v>74653.731</v>
      </c>
      <c r="P8" s="120">
        <v>89658.788</v>
      </c>
      <c r="Q8" s="71"/>
    </row>
    <row r="9" spans="1:21" s="3" customFormat="1" x14ac:dyDescent="0.3">
      <c r="A9" s="109" t="s">
        <v>8</v>
      </c>
      <c r="B9" s="110" t="s">
        <v>9</v>
      </c>
      <c r="C9" s="111">
        <v>29.8</v>
      </c>
      <c r="D9" s="111">
        <v>27.4</v>
      </c>
      <c r="E9" s="111">
        <v>29.9</v>
      </c>
      <c r="F9" s="111">
        <v>31.4</v>
      </c>
      <c r="G9" s="111">
        <v>43.1</v>
      </c>
      <c r="H9" s="111">
        <v>45.3</v>
      </c>
      <c r="I9" s="111">
        <v>48.7</v>
      </c>
      <c r="J9" s="111">
        <v>75.599999999999994</v>
      </c>
      <c r="K9" s="111">
        <v>76.599999999999994</v>
      </c>
      <c r="L9" s="111">
        <v>78.599999999999994</v>
      </c>
      <c r="M9" s="111">
        <v>171</v>
      </c>
      <c r="N9" s="111">
        <v>217.68</v>
      </c>
      <c r="O9" s="111">
        <v>229.62034399999999</v>
      </c>
      <c r="P9" s="112">
        <v>220.14488299999999</v>
      </c>
      <c r="Q9" s="71"/>
    </row>
    <row r="10" spans="1:21" s="7" customFormat="1" x14ac:dyDescent="0.3">
      <c r="A10" s="17" t="s">
        <v>10</v>
      </c>
      <c r="B10" s="37" t="s">
        <v>11</v>
      </c>
      <c r="C10" s="56">
        <v>253.8</v>
      </c>
      <c r="D10" s="56">
        <v>281.2</v>
      </c>
      <c r="E10" s="56">
        <v>313.10000000000002</v>
      </c>
      <c r="F10" s="56">
        <v>342.4</v>
      </c>
      <c r="G10" s="56">
        <v>429.7</v>
      </c>
      <c r="H10" s="56">
        <v>401.5</v>
      </c>
      <c r="I10" s="56">
        <v>626.1</v>
      </c>
      <c r="J10" s="56">
        <v>739.5</v>
      </c>
      <c r="K10" s="56">
        <v>852.9</v>
      </c>
      <c r="L10" s="56">
        <v>820.8</v>
      </c>
      <c r="M10" s="56">
        <v>949.6</v>
      </c>
      <c r="N10" s="56">
        <v>1098.5</v>
      </c>
      <c r="O10" s="56">
        <v>1267.0123117180001</v>
      </c>
      <c r="P10" s="57">
        <v>1442.7046370109999</v>
      </c>
      <c r="Q10" s="73"/>
    </row>
    <row r="11" spans="1:21" s="3" customFormat="1" x14ac:dyDescent="0.3">
      <c r="A11" s="109" t="s">
        <v>12</v>
      </c>
      <c r="B11" s="110" t="s">
        <v>13</v>
      </c>
      <c r="C11" s="111">
        <v>23200.946741428645</v>
      </c>
      <c r="D11" s="111">
        <v>26069.348064982798</v>
      </c>
      <c r="E11" s="111">
        <v>30749.332052895767</v>
      </c>
      <c r="F11" s="111">
        <v>34994.937731687431</v>
      </c>
      <c r="G11" s="111">
        <v>37651.730646185621</v>
      </c>
      <c r="H11" s="111">
        <v>42029.106972962887</v>
      </c>
      <c r="I11" s="111">
        <v>45656.830056065992</v>
      </c>
      <c r="J11" s="111">
        <v>48781.068278051309</v>
      </c>
      <c r="K11" s="111">
        <v>52495.239160113146</v>
      </c>
      <c r="L11" s="111">
        <v>57421.885840841671</v>
      </c>
      <c r="M11" s="111">
        <v>60090.871290494528</v>
      </c>
      <c r="N11" s="111">
        <v>71821.582386153357</v>
      </c>
      <c r="O11" s="111">
        <v>76788.294909362448</v>
      </c>
      <c r="P11" s="112">
        <v>90981.272446261646</v>
      </c>
      <c r="Q11" s="71"/>
      <c r="R11" s="71"/>
      <c r="S11" s="71"/>
      <c r="T11" s="71"/>
      <c r="U11" s="71"/>
    </row>
    <row r="12" spans="1:21" s="3" customFormat="1" x14ac:dyDescent="0.3">
      <c r="A12" s="17" t="s">
        <v>14</v>
      </c>
      <c r="B12" s="37" t="s">
        <v>15</v>
      </c>
      <c r="C12" s="56">
        <v>7596.0555535098783</v>
      </c>
      <c r="D12" s="56">
        <v>7544.037967076848</v>
      </c>
      <c r="E12" s="56">
        <v>9995.1285808827888</v>
      </c>
      <c r="F12" s="56">
        <v>12480.599962487664</v>
      </c>
      <c r="G12" s="56">
        <v>13889.58432594955</v>
      </c>
      <c r="H12" s="56">
        <v>16316.124741022299</v>
      </c>
      <c r="I12" s="56">
        <v>16043.980220489761</v>
      </c>
      <c r="J12" s="56">
        <v>16559.213729374052</v>
      </c>
      <c r="K12" s="56">
        <v>17675.987937224174</v>
      </c>
      <c r="L12" s="56">
        <v>18604</v>
      </c>
      <c r="M12" s="56">
        <v>26310.093261620994</v>
      </c>
      <c r="N12" s="56">
        <v>26680.108555261006</v>
      </c>
      <c r="O12" s="56">
        <v>30693.843680921003</v>
      </c>
      <c r="P12" s="57">
        <v>28877.988948654998</v>
      </c>
      <c r="Q12" s="71"/>
    </row>
    <row r="13" spans="1:21" s="3" customFormat="1" x14ac:dyDescent="0.3">
      <c r="A13" s="109" t="s">
        <v>16</v>
      </c>
      <c r="B13" s="110" t="s">
        <v>17</v>
      </c>
      <c r="C13" s="111">
        <v>2481.3747375659345</v>
      </c>
      <c r="D13" s="111">
        <v>2552.432186920903</v>
      </c>
      <c r="E13" s="111">
        <v>2647.5666986138394</v>
      </c>
      <c r="F13" s="111">
        <v>2513.1061728125128</v>
      </c>
      <c r="G13" s="111">
        <v>2885.4786367909801</v>
      </c>
      <c r="H13" s="111">
        <v>2987.2064504354998</v>
      </c>
      <c r="I13" s="111">
        <v>3059.4371854395599</v>
      </c>
      <c r="J13" s="111">
        <v>3745.8338797517708</v>
      </c>
      <c r="K13" s="111">
        <v>3586.5253144925191</v>
      </c>
      <c r="L13" s="111">
        <v>4149.2</v>
      </c>
      <c r="M13" s="111">
        <v>10014.115977667001</v>
      </c>
      <c r="N13" s="111">
        <v>6573.1859315720012</v>
      </c>
      <c r="O13" s="111">
        <v>6779.6378567800002</v>
      </c>
      <c r="P13" s="112">
        <v>6713.2630411039991</v>
      </c>
      <c r="Q13" s="71"/>
      <c r="R13" s="71"/>
      <c r="S13" s="71"/>
    </row>
    <row r="14" spans="1:21" s="3" customFormat="1" x14ac:dyDescent="0.3">
      <c r="A14" s="17" t="s">
        <v>18</v>
      </c>
      <c r="B14" s="37" t="s">
        <v>19</v>
      </c>
      <c r="C14" s="56">
        <v>24.002177240194332</v>
      </c>
      <c r="D14" s="56">
        <v>26.618414559375513</v>
      </c>
      <c r="E14" s="56">
        <v>31.010452961672474</v>
      </c>
      <c r="F14" s="56">
        <v>17.8</v>
      </c>
      <c r="G14" s="56">
        <v>25.951709287890001</v>
      </c>
      <c r="H14" s="56">
        <v>27.711438125169998</v>
      </c>
      <c r="I14" s="56">
        <v>26.915022955840001</v>
      </c>
      <c r="J14" s="56">
        <v>18.096726125630003</v>
      </c>
      <c r="K14" s="56">
        <v>11.139618582400001</v>
      </c>
      <c r="L14" s="56">
        <v>26.059711156999999</v>
      </c>
      <c r="M14" s="56">
        <v>17.971602192999999</v>
      </c>
      <c r="N14" s="56">
        <v>21.817690732999999</v>
      </c>
      <c r="O14" s="56">
        <v>139.99597603699999</v>
      </c>
      <c r="P14" s="57">
        <v>137.273374354</v>
      </c>
      <c r="Q14" s="164"/>
    </row>
    <row r="15" spans="1:21" s="3" customFormat="1" x14ac:dyDescent="0.3">
      <c r="A15" s="109" t="s">
        <v>20</v>
      </c>
      <c r="B15" s="110" t="s">
        <v>21</v>
      </c>
      <c r="C15" s="111">
        <v>134.28178989654356</v>
      </c>
      <c r="D15" s="111">
        <v>233.57906194440835</v>
      </c>
      <c r="E15" s="111">
        <v>277.55794930854046</v>
      </c>
      <c r="F15" s="111">
        <v>2421.7531077170152</v>
      </c>
      <c r="G15" s="111">
        <v>2940.4842756051798</v>
      </c>
      <c r="H15" s="111">
        <v>3747.7265159469002</v>
      </c>
      <c r="I15" s="111">
        <v>1729.46169059573</v>
      </c>
      <c r="J15" s="111">
        <v>2576.3756085579798</v>
      </c>
      <c r="K15" s="111">
        <v>1232.4011588715437</v>
      </c>
      <c r="L15" s="111">
        <v>2865.6999999999994</v>
      </c>
      <c r="M15" s="111">
        <v>2659.2</v>
      </c>
      <c r="N15" s="111">
        <v>3051.9359999999997</v>
      </c>
      <c r="O15" s="111">
        <v>3327.713538425</v>
      </c>
      <c r="P15" s="112">
        <v>3323.577871981</v>
      </c>
      <c r="Q15" s="71"/>
      <c r="R15" s="71"/>
      <c r="S15" s="71"/>
      <c r="T15" s="71"/>
    </row>
    <row r="16" spans="1:21" s="3" customFormat="1" x14ac:dyDescent="0.3">
      <c r="A16" s="121" t="s">
        <v>22</v>
      </c>
      <c r="B16" s="55" t="s">
        <v>23</v>
      </c>
      <c r="C16" s="122">
        <v>2424.3473094771448</v>
      </c>
      <c r="D16" s="122">
        <v>3158.9245442487199</v>
      </c>
      <c r="E16" s="122">
        <v>3417.956356877115</v>
      </c>
      <c r="F16" s="122">
        <v>4012.6807629737332</v>
      </c>
      <c r="G16" s="122">
        <v>4588.8288077148691</v>
      </c>
      <c r="H16" s="122">
        <v>3630.9953049439468</v>
      </c>
      <c r="I16" s="122">
        <v>3488.4280320063513</v>
      </c>
      <c r="J16" s="122">
        <v>3073.21166929013</v>
      </c>
      <c r="K16" s="122">
        <v>2329.8217292838804</v>
      </c>
      <c r="L16" s="122">
        <v>2352.4763144139997</v>
      </c>
      <c r="M16" s="122">
        <v>2691.2999999999997</v>
      </c>
      <c r="N16" s="122">
        <v>4883.3358016840002</v>
      </c>
      <c r="O16" s="122">
        <v>4892.9358016839997</v>
      </c>
      <c r="P16" s="123">
        <v>5802.0977900140006</v>
      </c>
      <c r="Q16" s="71"/>
    </row>
    <row r="17" spans="1:17" s="14" customFormat="1" x14ac:dyDescent="0.3">
      <c r="A17" s="113" t="s">
        <v>24</v>
      </c>
      <c r="B17" s="114"/>
      <c r="C17" s="162">
        <f>SUM(C8:C16)</f>
        <v>66098.308309118336</v>
      </c>
      <c r="D17" s="162">
        <f t="shared" ref="D17:P17" si="0">SUM(D8:D16)</f>
        <v>73709.240239733044</v>
      </c>
      <c r="E17" s="162">
        <f t="shared" si="0"/>
        <v>83488.252091539704</v>
      </c>
      <c r="F17" s="162">
        <f t="shared" si="0"/>
        <v>95848.677737678358</v>
      </c>
      <c r="G17" s="162">
        <f t="shared" si="0"/>
        <v>106684.9584015341</v>
      </c>
      <c r="H17" s="162">
        <f t="shared" si="0"/>
        <v>116719.9576016887</v>
      </c>
      <c r="I17" s="162">
        <f t="shared" si="0"/>
        <v>122911.15220755323</v>
      </c>
      <c r="J17" s="162">
        <f t="shared" si="0"/>
        <v>129760.09989115087</v>
      </c>
      <c r="K17" s="162">
        <f t="shared" si="0"/>
        <v>135037.01491856764</v>
      </c>
      <c r="L17" s="162">
        <f t="shared" si="0"/>
        <v>146684.32186641271</v>
      </c>
      <c r="M17" s="162">
        <f t="shared" si="0"/>
        <v>166147.04613197551</v>
      </c>
      <c r="N17" s="162">
        <f t="shared" si="0"/>
        <v>181333.71436540337</v>
      </c>
      <c r="O17" s="162">
        <f t="shared" si="0"/>
        <v>198772.78541892747</v>
      </c>
      <c r="P17" s="163">
        <f t="shared" si="0"/>
        <v>227157.11099238062</v>
      </c>
      <c r="Q17" s="74"/>
    </row>
    <row r="18" spans="1:17" s="3" customFormat="1" x14ac:dyDescent="0.3">
      <c r="A18" s="6"/>
      <c r="B18" s="6"/>
      <c r="C18" s="69"/>
      <c r="D18" s="6"/>
      <c r="E18" s="6"/>
      <c r="F18" s="6"/>
      <c r="G18" s="6"/>
      <c r="H18" s="6"/>
      <c r="Q18" s="71"/>
    </row>
    <row r="19" spans="1:17" s="3" customFormat="1" ht="18" customHeight="1" x14ac:dyDescent="0.4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71"/>
    </row>
    <row r="20" spans="1:17" s="3" customFormat="1" ht="13.2" customHeight="1" x14ac:dyDescent="0.3">
      <c r="A20" s="439" t="s">
        <v>25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40"/>
      <c r="P20" s="441"/>
      <c r="Q20" s="71"/>
    </row>
    <row r="21" spans="1:17" s="3" customFormat="1" ht="13.2" customHeight="1" x14ac:dyDescent="0.3">
      <c r="A21" s="442" t="s">
        <v>47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4"/>
      <c r="Q21" s="71"/>
    </row>
    <row r="22" spans="1:17" s="3" customFormat="1" ht="13.8" x14ac:dyDescent="0.3">
      <c r="A22" s="18" t="s">
        <v>2</v>
      </c>
      <c r="B22" s="31" t="s">
        <v>3</v>
      </c>
      <c r="C22" s="77">
        <v>2010</v>
      </c>
      <c r="D22" s="77">
        <v>2011</v>
      </c>
      <c r="E22" s="77">
        <v>2012</v>
      </c>
      <c r="F22" s="77">
        <v>2013</v>
      </c>
      <c r="G22" s="77">
        <v>2014</v>
      </c>
      <c r="H22" s="77">
        <v>2015</v>
      </c>
      <c r="I22" s="77">
        <v>2016</v>
      </c>
      <c r="J22" s="77">
        <v>2017</v>
      </c>
      <c r="K22" s="77">
        <v>2018</v>
      </c>
      <c r="L22" s="77">
        <v>2019</v>
      </c>
      <c r="M22" s="77">
        <v>2020</v>
      </c>
      <c r="N22" s="77" t="s">
        <v>46</v>
      </c>
      <c r="O22" s="77" t="s">
        <v>4</v>
      </c>
      <c r="P22" s="78" t="s">
        <v>5</v>
      </c>
      <c r="Q22" s="71"/>
    </row>
    <row r="23" spans="1:17" s="3" customFormat="1" x14ac:dyDescent="0.3">
      <c r="A23" s="17" t="s">
        <v>6</v>
      </c>
      <c r="B23" s="37" t="s">
        <v>7</v>
      </c>
      <c r="C23" s="79">
        <v>45.316893527618248</v>
      </c>
      <c r="D23" s="79">
        <v>45.877151751961229</v>
      </c>
      <c r="E23" s="79">
        <v>43.151819684162206</v>
      </c>
      <c r="F23" s="79">
        <v>40.724609792562255</v>
      </c>
      <c r="G23" s="79">
        <v>41.45860921980168</v>
      </c>
      <c r="H23" s="79">
        <v>40.725071491599209</v>
      </c>
      <c r="I23" s="79">
        <v>42.495167494484079</v>
      </c>
      <c r="J23" s="79">
        <v>41.762606568165587</v>
      </c>
      <c r="K23" s="79">
        <v>42.045064484162573</v>
      </c>
      <c r="L23" s="79">
        <v>41.153409738619324</v>
      </c>
      <c r="M23" s="79">
        <v>38.064410696633324</v>
      </c>
      <c r="N23" s="79">
        <v>36.940492965923696</v>
      </c>
      <c r="O23" s="79">
        <v>37.557319953363873</v>
      </c>
      <c r="P23" s="80">
        <v>39.469945540471045</v>
      </c>
      <c r="Q23" s="71"/>
    </row>
    <row r="24" spans="1:17" s="3" customFormat="1" x14ac:dyDescent="0.3">
      <c r="A24" s="109" t="s">
        <v>8</v>
      </c>
      <c r="B24" s="110" t="s">
        <v>9</v>
      </c>
      <c r="C24" s="127">
        <v>4.508436110140062E-2</v>
      </c>
      <c r="D24" s="127">
        <v>3.7173086998161728E-2</v>
      </c>
      <c r="E24" s="127">
        <v>3.5813421949733117E-2</v>
      </c>
      <c r="F24" s="127">
        <v>3.2759972011232638E-2</v>
      </c>
      <c r="G24" s="127">
        <v>4.0399322121664936E-2</v>
      </c>
      <c r="H24" s="127">
        <v>3.8810843433123896E-2</v>
      </c>
      <c r="I24" s="127">
        <v>3.9622116565763719E-2</v>
      </c>
      <c r="J24" s="127">
        <v>5.8261360821559922E-2</v>
      </c>
      <c r="K24" s="127">
        <v>5.6725187568899271E-2</v>
      </c>
      <c r="L24" s="127">
        <v>5.3584458788705464E-2</v>
      </c>
      <c r="M24" s="127">
        <v>0.10292087881247652</v>
      </c>
      <c r="N24" s="127">
        <v>0.1200438654013096</v>
      </c>
      <c r="O24" s="127">
        <v>0.11551900503686113</v>
      </c>
      <c r="P24" s="128">
        <v>9.6913049315627262E-2</v>
      </c>
      <c r="Q24" s="71"/>
    </row>
    <row r="25" spans="1:17" s="3" customFormat="1" x14ac:dyDescent="0.3">
      <c r="A25" s="17" t="s">
        <v>10</v>
      </c>
      <c r="B25" s="37" t="s">
        <v>11</v>
      </c>
      <c r="C25" s="79">
        <v>0.38397351837367377</v>
      </c>
      <c r="D25" s="79">
        <v>0.38149898043368902</v>
      </c>
      <c r="E25" s="79">
        <v>0.37502282315924551</v>
      </c>
      <c r="F25" s="79">
        <v>0.35722975849191263</v>
      </c>
      <c r="G25" s="79">
        <v>0.40277468017817691</v>
      </c>
      <c r="H25" s="79">
        <v>0.34398573153199219</v>
      </c>
      <c r="I25" s="79">
        <v>0.50939234459598903</v>
      </c>
      <c r="J25" s="79">
        <v>0.56989783502041758</v>
      </c>
      <c r="K25" s="79">
        <v>0.6316046015341279</v>
      </c>
      <c r="L25" s="79">
        <v>0.55956900475533644</v>
      </c>
      <c r="M25" s="79">
        <v>0.57154190947560068</v>
      </c>
      <c r="N25" s="79">
        <v>0.60578916824392959</v>
      </c>
      <c r="O25" s="79">
        <v>0.63741739546874265</v>
      </c>
      <c r="P25" s="80">
        <v>0.63511312972253442</v>
      </c>
      <c r="Q25" s="71"/>
    </row>
    <row r="26" spans="1:17" s="3" customFormat="1" x14ac:dyDescent="0.3">
      <c r="A26" s="109" t="s">
        <v>12</v>
      </c>
      <c r="B26" s="110" t="s">
        <v>13</v>
      </c>
      <c r="C26" s="127">
        <v>35.10066646929306</v>
      </c>
      <c r="D26" s="127">
        <v>35.36781546003521</v>
      </c>
      <c r="E26" s="127">
        <v>36.830729213471884</v>
      </c>
      <c r="F26" s="127">
        <v>36.510610847927047</v>
      </c>
      <c r="G26" s="127">
        <v>35.292445355299684</v>
      </c>
      <c r="H26" s="127">
        <v>36.008500890986284</v>
      </c>
      <c r="I26" s="127">
        <v>37.146206211595704</v>
      </c>
      <c r="J26" s="127">
        <v>37.593272754083316</v>
      </c>
      <c r="K26" s="127">
        <v>38.874703496496672</v>
      </c>
      <c r="L26" s="127">
        <v>39.146573478477485</v>
      </c>
      <c r="M26" s="127">
        <v>36.16728234985446</v>
      </c>
      <c r="N26" s="127">
        <v>39.607407060237328</v>
      </c>
      <c r="O26" s="127">
        <v>38.631191260677753</v>
      </c>
      <c r="P26" s="128">
        <v>40.052134863307607</v>
      </c>
      <c r="Q26" s="71"/>
    </row>
    <row r="27" spans="1:17" s="3" customFormat="1" x14ac:dyDescent="0.3">
      <c r="A27" s="17" t="s">
        <v>14</v>
      </c>
      <c r="B27" s="37" t="s">
        <v>15</v>
      </c>
      <c r="C27" s="79">
        <v>11.492057433581843</v>
      </c>
      <c r="D27" s="79">
        <v>10.234860571809593</v>
      </c>
      <c r="E27" s="79">
        <v>11.971898237758946</v>
      </c>
      <c r="F27" s="79">
        <v>13.021149855238439</v>
      </c>
      <c r="G27" s="79">
        <v>13.019252698841399</v>
      </c>
      <c r="H27" s="79">
        <v>13.978864520069219</v>
      </c>
      <c r="I27" s="79">
        <v>13.053315286962066</v>
      </c>
      <c r="J27" s="79">
        <v>12.761406428682417</v>
      </c>
      <c r="K27" s="79">
        <v>13.089735394316479</v>
      </c>
      <c r="L27" s="79">
        <v>12.683018718894104</v>
      </c>
      <c r="M27" s="79">
        <v>15.835426433475144</v>
      </c>
      <c r="N27" s="79">
        <v>14.713264242466376</v>
      </c>
      <c r="O27" s="79">
        <v>15.441673072212373</v>
      </c>
      <c r="P27" s="80">
        <v>12.71278227764731</v>
      </c>
      <c r="Q27" s="71"/>
    </row>
    <row r="28" spans="1:17" s="3" customFormat="1" x14ac:dyDescent="0.3">
      <c r="A28" s="109" t="s">
        <v>16</v>
      </c>
      <c r="B28" s="110" t="s">
        <v>17</v>
      </c>
      <c r="C28" s="127">
        <v>3.7540669361179795</v>
      </c>
      <c r="D28" s="127">
        <v>3.4628388226758733</v>
      </c>
      <c r="E28" s="127">
        <v>3.1711847263384394</v>
      </c>
      <c r="F28" s="127">
        <v>2.6219518433947102</v>
      </c>
      <c r="G28" s="127">
        <v>2.7046724112042098</v>
      </c>
      <c r="H28" s="127">
        <v>2.5592936390788075</v>
      </c>
      <c r="I28" s="127">
        <v>2.4891453139038666</v>
      </c>
      <c r="J28" s="127">
        <v>2.8867378207121912</v>
      </c>
      <c r="K28" s="127">
        <v>2.6559571956291594</v>
      </c>
      <c r="L28" s="127">
        <v>2.8286594962607725</v>
      </c>
      <c r="M28" s="127">
        <v>6.0272609178453234</v>
      </c>
      <c r="N28" s="127">
        <v>3.6249110953115169</v>
      </c>
      <c r="O28" s="127">
        <v>3.4107475238581793</v>
      </c>
      <c r="P28" s="128">
        <v>2.9553391534941547</v>
      </c>
      <c r="Q28" s="71"/>
    </row>
    <row r="29" spans="1:17" s="3" customFormat="1" x14ac:dyDescent="0.3">
      <c r="A29" s="17" t="s">
        <v>18</v>
      </c>
      <c r="B29" s="37" t="s">
        <v>19</v>
      </c>
      <c r="C29" s="79">
        <v>3.6312846507273171E-2</v>
      </c>
      <c r="D29" s="79">
        <v>3.6112724093751859E-2</v>
      </c>
      <c r="E29" s="79">
        <v>3.7143492868519312E-2</v>
      </c>
      <c r="F29" s="79">
        <v>1.8570939547768821E-2</v>
      </c>
      <c r="G29" s="79">
        <v>2.4325555989078235E-2</v>
      </c>
      <c r="H29" s="79">
        <v>2.3741816476438703E-2</v>
      </c>
      <c r="I29" s="79">
        <v>2.1897950244897307E-2</v>
      </c>
      <c r="J29" s="79">
        <v>1.3946294847807933E-2</v>
      </c>
      <c r="K29" s="79">
        <v>8.2493074873712258E-3</v>
      </c>
      <c r="L29" s="79">
        <v>1.7765846291829954E-2</v>
      </c>
      <c r="M29" s="79">
        <v>1.0816684744864273E-2</v>
      </c>
      <c r="N29" s="79">
        <v>1.2031789460307109E-2</v>
      </c>
      <c r="O29" s="79">
        <v>7.0430152569401661E-2</v>
      </c>
      <c r="P29" s="80">
        <v>6.043102668205904E-2</v>
      </c>
      <c r="Q29" s="71"/>
    </row>
    <row r="30" spans="1:17" s="3" customFormat="1" x14ac:dyDescent="0.3">
      <c r="A30" s="109" t="s">
        <v>20</v>
      </c>
      <c r="B30" s="110" t="s">
        <v>21</v>
      </c>
      <c r="C30" s="127">
        <v>0.20315465453148249</v>
      </c>
      <c r="D30" s="127">
        <v>0.31689251060614965</v>
      </c>
      <c r="E30" s="127">
        <v>0.33245150348125069</v>
      </c>
      <c r="F30" s="127">
        <v>2.5266421664625822</v>
      </c>
      <c r="G30" s="127">
        <v>2.7562313560061309</v>
      </c>
      <c r="H30" s="127">
        <v>3.210870354096734</v>
      </c>
      <c r="I30" s="127">
        <v>1.4070828069980861</v>
      </c>
      <c r="J30" s="127">
        <v>1.9854913881225198</v>
      </c>
      <c r="K30" s="127">
        <v>0.91263951562816137</v>
      </c>
      <c r="L30" s="127">
        <v>1.9536511902136542</v>
      </c>
      <c r="M30" s="127">
        <v>1.6005099470066526</v>
      </c>
      <c r="N30" s="127">
        <v>1.6830494046187576</v>
      </c>
      <c r="O30" s="127">
        <v>1.6741293489506686</v>
      </c>
      <c r="P30" s="128">
        <v>1.4631185691089728</v>
      </c>
      <c r="Q30" s="71"/>
    </row>
    <row r="31" spans="1:17" s="3" customFormat="1" x14ac:dyDescent="0.3">
      <c r="A31" s="17" t="s">
        <v>22</v>
      </c>
      <c r="B31" s="37" t="s">
        <v>23</v>
      </c>
      <c r="C31" s="79">
        <v>3.6677902528750548</v>
      </c>
      <c r="D31" s="79">
        <v>4.2856560913863531</v>
      </c>
      <c r="E31" s="79">
        <v>4.0939368968097893</v>
      </c>
      <c r="F31" s="79">
        <v>4.1864748243640486</v>
      </c>
      <c r="G31" s="79">
        <v>4.3012894005579732</v>
      </c>
      <c r="H31" s="79">
        <v>3.1108607127282006</v>
      </c>
      <c r="I31" s="79">
        <v>2.8381704746495555</v>
      </c>
      <c r="J31" s="79">
        <v>2.3683795495441902</v>
      </c>
      <c r="K31" s="79">
        <v>1.7253208171765719</v>
      </c>
      <c r="L31" s="79">
        <v>1.603768067698762</v>
      </c>
      <c r="M31" s="79">
        <v>1.6198301821521526</v>
      </c>
      <c r="N31" s="79">
        <v>2.6930104083367801</v>
      </c>
      <c r="O31" s="79">
        <v>2.461572287862142</v>
      </c>
      <c r="P31" s="80">
        <v>2.5542223902506915</v>
      </c>
      <c r="Q31" s="71"/>
    </row>
    <row r="32" spans="1:17" s="3" customFormat="1" x14ac:dyDescent="0.3">
      <c r="A32" s="113" t="s">
        <v>24</v>
      </c>
      <c r="B32" s="129"/>
      <c r="C32" s="156">
        <v>100.00000000000001</v>
      </c>
      <c r="D32" s="156">
        <v>100.00000000000001</v>
      </c>
      <c r="E32" s="156">
        <v>100.00000000000003</v>
      </c>
      <c r="F32" s="156">
        <v>100</v>
      </c>
      <c r="G32" s="156">
        <v>100</v>
      </c>
      <c r="H32" s="156">
        <v>100</v>
      </c>
      <c r="I32" s="156">
        <v>100</v>
      </c>
      <c r="J32" s="156">
        <v>100.00000000000001</v>
      </c>
      <c r="K32" s="156">
        <v>100.00000000000001</v>
      </c>
      <c r="L32" s="156">
        <v>99.999999999999972</v>
      </c>
      <c r="M32" s="156">
        <v>100.00000000000001</v>
      </c>
      <c r="N32" s="156">
        <v>100</v>
      </c>
      <c r="O32" s="156">
        <v>99.999999999999986</v>
      </c>
      <c r="P32" s="157">
        <v>99.999999999999972</v>
      </c>
      <c r="Q32" s="71"/>
    </row>
    <row r="33" spans="1:17" s="3" customFormat="1" x14ac:dyDescent="0.3">
      <c r="A33" s="6"/>
      <c r="B33" s="6"/>
      <c r="C33" s="6"/>
      <c r="D33" s="6"/>
      <c r="E33" s="6"/>
      <c r="F33" s="6"/>
      <c r="G33" s="6"/>
      <c r="H33" s="6"/>
      <c r="Q33" s="71"/>
    </row>
    <row r="34" spans="1:17" s="3" customFormat="1" ht="18" customHeight="1" x14ac:dyDescent="0.4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71"/>
    </row>
    <row r="35" spans="1:17" s="3" customFormat="1" ht="13.2" customHeight="1" x14ac:dyDescent="0.3">
      <c r="A35" s="439" t="s">
        <v>26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1"/>
      <c r="Q35" s="71"/>
    </row>
    <row r="36" spans="1:17" s="3" customFormat="1" ht="13.2" customHeight="1" x14ac:dyDescent="0.3">
      <c r="A36" s="442" t="s">
        <v>48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4"/>
      <c r="Q36" s="72"/>
    </row>
    <row r="37" spans="1:17" s="3" customFormat="1" ht="13.8" x14ac:dyDescent="0.3">
      <c r="A37" s="24" t="s">
        <v>2</v>
      </c>
      <c r="B37" s="29" t="s">
        <v>3</v>
      </c>
      <c r="C37" s="13"/>
      <c r="D37" s="81">
        <v>2011</v>
      </c>
      <c r="E37" s="81">
        <v>2012</v>
      </c>
      <c r="F37" s="81">
        <v>2013</v>
      </c>
      <c r="G37" s="81">
        <v>2014</v>
      </c>
      <c r="H37" s="81">
        <v>2015</v>
      </c>
      <c r="I37" s="81">
        <v>2016</v>
      </c>
      <c r="J37" s="81">
        <v>2017</v>
      </c>
      <c r="K37" s="81">
        <v>2018</v>
      </c>
      <c r="L37" s="81">
        <v>2019</v>
      </c>
      <c r="M37" s="81">
        <v>2020</v>
      </c>
      <c r="N37" s="81" t="s">
        <v>46</v>
      </c>
      <c r="O37" s="81" t="s">
        <v>4</v>
      </c>
      <c r="P37" s="82" t="s">
        <v>5</v>
      </c>
      <c r="Q37" s="71"/>
    </row>
    <row r="38" spans="1:17" s="3" customFormat="1" x14ac:dyDescent="0.3">
      <c r="A38" s="17" t="s">
        <v>6</v>
      </c>
      <c r="B38" s="37" t="s">
        <v>7</v>
      </c>
      <c r="C38" s="79"/>
      <c r="D38" s="79">
        <v>12.893231887880276</v>
      </c>
      <c r="E38" s="79">
        <v>6.538383058756736</v>
      </c>
      <c r="F38" s="79">
        <v>8.3474201078644512</v>
      </c>
      <c r="G38" s="79">
        <v>13.311728236921667</v>
      </c>
      <c r="H38" s="79">
        <v>7.4704469993330633</v>
      </c>
      <c r="I38" s="79">
        <v>9.8813176748554667</v>
      </c>
      <c r="J38" s="79">
        <v>3.7523477301924117</v>
      </c>
      <c r="K38" s="79">
        <v>4.7705162461801933</v>
      </c>
      <c r="L38" s="79">
        <v>6.3216406816916759</v>
      </c>
      <c r="M38" s="79">
        <v>4.7664464529467097</v>
      </c>
      <c r="N38" s="79">
        <v>5.9179360134910866</v>
      </c>
      <c r="O38" s="79">
        <v>11.447485225474225</v>
      </c>
      <c r="P38" s="80">
        <v>20.099540637828255</v>
      </c>
      <c r="Q38" s="71"/>
    </row>
    <row r="39" spans="1:17" s="3" customFormat="1" x14ac:dyDescent="0.3">
      <c r="A39" s="109" t="s">
        <v>8</v>
      </c>
      <c r="B39" s="110" t="s">
        <v>9</v>
      </c>
      <c r="C39" s="127"/>
      <c r="D39" s="127">
        <v>-8.0536912751677932</v>
      </c>
      <c r="E39" s="127">
        <v>9.1240875912408796</v>
      </c>
      <c r="F39" s="127">
        <v>5.0167224080267516</v>
      </c>
      <c r="G39" s="127">
        <v>37.261146496815286</v>
      </c>
      <c r="H39" s="127">
        <v>5.1044083526682158</v>
      </c>
      <c r="I39" s="127">
        <v>7.5055187637969283</v>
      </c>
      <c r="J39" s="127">
        <v>55.236139630390113</v>
      </c>
      <c r="K39" s="127">
        <v>1.3227513227513299</v>
      </c>
      <c r="L39" s="127">
        <v>2.6109660574412459</v>
      </c>
      <c r="M39" s="127">
        <v>117.55725190839695</v>
      </c>
      <c r="N39" s="127">
        <v>27.298245614035082</v>
      </c>
      <c r="O39" s="127">
        <v>5.4852737963983884</v>
      </c>
      <c r="P39" s="128">
        <v>-4.1265773036207918</v>
      </c>
      <c r="Q39" s="71"/>
    </row>
    <row r="40" spans="1:17" s="7" customFormat="1" x14ac:dyDescent="0.3">
      <c r="A40" s="17" t="s">
        <v>10</v>
      </c>
      <c r="B40" s="37" t="s">
        <v>11</v>
      </c>
      <c r="C40" s="79"/>
      <c r="D40" s="79">
        <v>10.795902285263963</v>
      </c>
      <c r="E40" s="79">
        <v>11.34423897581793</v>
      </c>
      <c r="F40" s="79">
        <v>9.3580325774512687</v>
      </c>
      <c r="G40" s="79">
        <v>25.496495327102807</v>
      </c>
      <c r="H40" s="79">
        <v>-6.5627181754712609</v>
      </c>
      <c r="I40" s="79">
        <v>55.940224159402248</v>
      </c>
      <c r="J40" s="79">
        <v>18.112122664111155</v>
      </c>
      <c r="K40" s="79">
        <v>15.334685598377277</v>
      </c>
      <c r="L40" s="79">
        <v>-3.7636299683433094</v>
      </c>
      <c r="M40" s="79">
        <v>15.692007797270961</v>
      </c>
      <c r="N40" s="79">
        <v>15.680286436394269</v>
      </c>
      <c r="O40" s="79">
        <v>15.340219546472468</v>
      </c>
      <c r="P40" s="80">
        <v>13.866662830984694</v>
      </c>
      <c r="Q40" s="75"/>
    </row>
    <row r="41" spans="1:17" s="3" customFormat="1" x14ac:dyDescent="0.3">
      <c r="A41" s="109" t="s">
        <v>12</v>
      </c>
      <c r="B41" s="110" t="s">
        <v>13</v>
      </c>
      <c r="C41" s="127"/>
      <c r="D41" s="127">
        <v>12.363294289332629</v>
      </c>
      <c r="E41" s="127">
        <v>17.952056093797282</v>
      </c>
      <c r="F41" s="127">
        <v>13.807147652795408</v>
      </c>
      <c r="G41" s="127">
        <v>7.5919349674753249</v>
      </c>
      <c r="H41" s="127">
        <v>11.625963140742712</v>
      </c>
      <c r="I41" s="127">
        <v>8.6314541144945025</v>
      </c>
      <c r="J41" s="127">
        <v>6.8428715225056038</v>
      </c>
      <c r="K41" s="127">
        <v>7.6139597043900693</v>
      </c>
      <c r="L41" s="127">
        <v>9.3849399670358622</v>
      </c>
      <c r="M41" s="127">
        <v>4.6480282048739809</v>
      </c>
      <c r="N41" s="127">
        <v>19.521619247205763</v>
      </c>
      <c r="O41" s="127">
        <v>6.9153482256980112</v>
      </c>
      <c r="P41" s="128">
        <v>18.4832565349341</v>
      </c>
      <c r="Q41" s="71"/>
    </row>
    <row r="42" spans="1:17" s="3" customFormat="1" x14ac:dyDescent="0.3">
      <c r="A42" s="17" t="s">
        <v>14</v>
      </c>
      <c r="B42" s="37" t="s">
        <v>15</v>
      </c>
      <c r="C42" s="79"/>
      <c r="D42" s="79">
        <v>-0.68479734075924625</v>
      </c>
      <c r="E42" s="79">
        <v>32.490433167261557</v>
      </c>
      <c r="F42" s="79">
        <v>24.866827489930628</v>
      </c>
      <c r="G42" s="79">
        <v>11.289396084297238</v>
      </c>
      <c r="H42" s="79">
        <v>17.470216229144484</v>
      </c>
      <c r="I42" s="79">
        <v>-1.6679482711253542</v>
      </c>
      <c r="J42" s="79">
        <v>3.2113820997253981</v>
      </c>
      <c r="K42" s="79">
        <v>6.7441258147969734</v>
      </c>
      <c r="L42" s="79">
        <v>5.250128400582966</v>
      </c>
      <c r="M42" s="79">
        <v>41.421701040749269</v>
      </c>
      <c r="N42" s="79">
        <v>1.4063625315223049</v>
      </c>
      <c r="O42" s="79">
        <v>15.043923518326679</v>
      </c>
      <c r="P42" s="80">
        <v>-5.9160226107319431</v>
      </c>
      <c r="Q42" s="71"/>
    </row>
    <row r="43" spans="1:17" s="3" customFormat="1" x14ac:dyDescent="0.3">
      <c r="A43" s="109" t="s">
        <v>16</v>
      </c>
      <c r="B43" s="110" t="s">
        <v>17</v>
      </c>
      <c r="C43" s="127"/>
      <c r="D43" s="127">
        <v>2.863632335705617</v>
      </c>
      <c r="E43" s="127">
        <v>3.7272101558827728</v>
      </c>
      <c r="F43" s="127">
        <v>-5.0786454547764492</v>
      </c>
      <c r="G43" s="127">
        <v>14.817219742122205</v>
      </c>
      <c r="H43" s="127">
        <v>3.5255091598132253</v>
      </c>
      <c r="I43" s="127">
        <v>2.418002779604663</v>
      </c>
      <c r="J43" s="127">
        <v>22.435390979063158</v>
      </c>
      <c r="K43" s="127">
        <v>-4.2529532908653351</v>
      </c>
      <c r="L43" s="127">
        <v>15.688574209522827</v>
      </c>
      <c r="M43" s="127">
        <v>141.35052486423891</v>
      </c>
      <c r="N43" s="127">
        <v>-34.360796836873035</v>
      </c>
      <c r="O43" s="127">
        <v>3.1408197996709646</v>
      </c>
      <c r="P43" s="128">
        <v>-0.97903187571623107</v>
      </c>
      <c r="Q43" s="71"/>
    </row>
    <row r="44" spans="1:17" s="3" customFormat="1" x14ac:dyDescent="0.3">
      <c r="A44" s="17" t="s">
        <v>18</v>
      </c>
      <c r="B44" s="37" t="s">
        <v>19</v>
      </c>
      <c r="C44" s="79"/>
      <c r="D44" s="79">
        <v>10.900000000000006</v>
      </c>
      <c r="E44" s="79">
        <v>16.5</v>
      </c>
      <c r="F44" s="79">
        <v>-42.599999999999994</v>
      </c>
      <c r="G44" s="79">
        <v>45.796119594887642</v>
      </c>
      <c r="H44" s="79">
        <v>6.7807820200157352</v>
      </c>
      <c r="I44" s="79">
        <v>-2.8739582757584117</v>
      </c>
      <c r="J44" s="79">
        <v>-32.763475047665196</v>
      </c>
      <c r="K44" s="79">
        <v>-38.444011888850994</v>
      </c>
      <c r="L44" s="79">
        <v>133.93719420674728</v>
      </c>
      <c r="M44" s="79">
        <v>-31.036832738752068</v>
      </c>
      <c r="N44" s="79">
        <v>21.400921847124252</v>
      </c>
      <c r="O44" s="79">
        <v>541.66266609165609</v>
      </c>
      <c r="P44" s="80">
        <v>-1.9447713856292808</v>
      </c>
      <c r="Q44" s="71"/>
    </row>
    <row r="45" spans="1:17" s="3" customFormat="1" x14ac:dyDescent="0.3">
      <c r="A45" s="109" t="s">
        <v>20</v>
      </c>
      <c r="B45" s="110" t="s">
        <v>21</v>
      </c>
      <c r="C45" s="127"/>
      <c r="D45" s="127">
        <v>73.946938095156213</v>
      </c>
      <c r="E45" s="127">
        <v>18.828266111711272</v>
      </c>
      <c r="F45" s="127">
        <v>772.52161710740006</v>
      </c>
      <c r="G45" s="127">
        <v>21.419655299923292</v>
      </c>
      <c r="H45" s="127">
        <v>27.45269706213891</v>
      </c>
      <c r="I45" s="127">
        <v>-53.853044419417451</v>
      </c>
      <c r="J45" s="127">
        <v>48.969799248373164</v>
      </c>
      <c r="K45" s="127">
        <v>-52.165314918451294</v>
      </c>
      <c r="L45" s="127">
        <v>132.5298040634753</v>
      </c>
      <c r="M45" s="127">
        <v>-7.2059182747670576</v>
      </c>
      <c r="N45" s="127">
        <v>14.768953068592054</v>
      </c>
      <c r="O45" s="127">
        <v>9.0361507720017897</v>
      </c>
      <c r="P45" s="128">
        <v>-0.12427952094570571</v>
      </c>
      <c r="Q45" s="71"/>
    </row>
    <row r="46" spans="1:17" s="3" customFormat="1" x14ac:dyDescent="0.3">
      <c r="A46" s="17" t="s">
        <v>22</v>
      </c>
      <c r="B46" s="37" t="s">
        <v>23</v>
      </c>
      <c r="C46" s="79"/>
      <c r="D46" s="79">
        <v>30.300000000000011</v>
      </c>
      <c r="E46" s="79">
        <v>8.2000000000000028</v>
      </c>
      <c r="F46" s="79">
        <v>17.40000000000002</v>
      </c>
      <c r="G46" s="79">
        <v>14.358182939879867</v>
      </c>
      <c r="H46" s="79">
        <v>-20.873158335316077</v>
      </c>
      <c r="I46" s="79">
        <v>-3.9263965101655884</v>
      </c>
      <c r="J46" s="79">
        <v>-11.902678195066898</v>
      </c>
      <c r="K46" s="79">
        <v>-24.189350425639972</v>
      </c>
      <c r="L46" s="79">
        <v>0.97237418834971834</v>
      </c>
      <c r="M46" s="79">
        <v>14.402852156681575</v>
      </c>
      <c r="N46" s="79">
        <v>81.448957815330914</v>
      </c>
      <c r="O46" s="79">
        <v>0.1965869313490316</v>
      </c>
      <c r="P46" s="80">
        <v>18.581114185415942</v>
      </c>
      <c r="Q46" s="71"/>
    </row>
    <row r="47" spans="1:17" s="14" customFormat="1" x14ac:dyDescent="0.3">
      <c r="A47" s="113" t="s">
        <v>24</v>
      </c>
      <c r="B47" s="129"/>
      <c r="C47" s="130"/>
      <c r="D47" s="156">
        <v>11.514563875101118</v>
      </c>
      <c r="E47" s="156">
        <v>13.267009427856351</v>
      </c>
      <c r="F47" s="156">
        <v>14.8049879312196</v>
      </c>
      <c r="G47" s="156">
        <v>11.305613097253996</v>
      </c>
      <c r="H47" s="156">
        <v>9.4061987280207688</v>
      </c>
      <c r="I47" s="156">
        <v>5.3043153313953439</v>
      </c>
      <c r="J47" s="156">
        <v>5.5722752253043666</v>
      </c>
      <c r="K47" s="156">
        <v>4.0666699793259369</v>
      </c>
      <c r="L47" s="156">
        <v>8.6252698601704196</v>
      </c>
      <c r="M47" s="156">
        <v>13.268442065190683</v>
      </c>
      <c r="N47" s="156">
        <v>9.1404984843153017</v>
      </c>
      <c r="O47" s="156">
        <v>9.6171145639154787</v>
      </c>
      <c r="P47" s="157">
        <v>14.279784586019261</v>
      </c>
      <c r="Q47" s="74"/>
    </row>
    <row r="48" spans="1:17" s="3" customFormat="1" ht="16.95" customHeight="1" x14ac:dyDescent="0.3">
      <c r="A48" s="6"/>
      <c r="B48" s="6"/>
      <c r="C48" s="6"/>
      <c r="D48" s="6"/>
      <c r="E48" s="6"/>
      <c r="F48" s="6"/>
      <c r="G48" s="6"/>
      <c r="H48" s="6"/>
      <c r="Q48" s="71"/>
    </row>
    <row r="49" spans="1:17" s="7" customFormat="1" x14ac:dyDescent="0.25">
      <c r="A49" s="451" t="s">
        <v>50</v>
      </c>
      <c r="B49" s="452"/>
      <c r="C49" s="452"/>
      <c r="D49" s="452"/>
      <c r="E49" s="452"/>
      <c r="F49" s="452"/>
      <c r="G49" s="452"/>
      <c r="H49" s="452"/>
      <c r="I49" s="124"/>
      <c r="J49" s="104"/>
      <c r="K49" s="104"/>
      <c r="L49" s="104"/>
      <c r="M49" s="104"/>
      <c r="N49" s="104"/>
      <c r="O49" s="104"/>
      <c r="P49" s="105"/>
      <c r="Q49" s="75"/>
    </row>
    <row r="50" spans="1:17" s="7" customFormat="1" x14ac:dyDescent="0.25">
      <c r="A50" s="426" t="s">
        <v>28</v>
      </c>
      <c r="B50" s="427"/>
      <c r="C50" s="427"/>
      <c r="D50" s="427"/>
      <c r="E50" s="427"/>
      <c r="F50" s="427"/>
      <c r="G50" s="427"/>
      <c r="H50" s="427"/>
      <c r="P50" s="106"/>
      <c r="Q50" s="75"/>
    </row>
    <row r="51" spans="1:17" s="7" customFormat="1" x14ac:dyDescent="0.25">
      <c r="A51" s="426" t="s">
        <v>29</v>
      </c>
      <c r="B51" s="427"/>
      <c r="C51" s="427"/>
      <c r="D51" s="427"/>
      <c r="E51" s="427"/>
      <c r="F51" s="427"/>
      <c r="G51" s="427"/>
      <c r="H51" s="427"/>
      <c r="P51" s="106"/>
      <c r="Q51" s="75"/>
    </row>
    <row r="52" spans="1:17" s="3" customFormat="1" x14ac:dyDescent="0.3">
      <c r="A52" s="428" t="s">
        <v>52</v>
      </c>
      <c r="B52" s="429"/>
      <c r="C52" s="429"/>
      <c r="D52" s="429"/>
      <c r="E52" s="429"/>
      <c r="F52" s="429"/>
      <c r="G52" s="429"/>
      <c r="H52" s="429"/>
      <c r="I52" s="125"/>
      <c r="J52" s="125"/>
      <c r="K52" s="125"/>
      <c r="L52" s="125"/>
      <c r="M52" s="125"/>
      <c r="N52" s="125"/>
      <c r="O52" s="125"/>
      <c r="P52" s="126"/>
      <c r="Q52" s="71"/>
    </row>
  </sheetData>
  <mergeCells count="12">
    <mergeCell ref="A20:P20"/>
    <mergeCell ref="A21:P21"/>
    <mergeCell ref="A35:P35"/>
    <mergeCell ref="A1:H1"/>
    <mergeCell ref="A2:P3"/>
    <mergeCell ref="A4:P4"/>
    <mergeCell ref="A5:P5"/>
    <mergeCell ref="A52:H52"/>
    <mergeCell ref="A50:H50"/>
    <mergeCell ref="A51:H51"/>
    <mergeCell ref="A36:P36"/>
    <mergeCell ref="A49:H49"/>
  </mergeCells>
  <pageMargins left="0.7" right="0.7" top="0.75" bottom="0.75" header="0.3" footer="0.3"/>
  <ignoredErrors>
    <ignoredError sqref="A8:A16 A38:A46 A23:A31" numberStoredAsText="1"/>
    <ignoredError sqref="C17:M1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AD4A-E31B-4212-9583-CE79B548D218}">
  <dimension ref="A1:P54"/>
  <sheetViews>
    <sheetView showGridLines="0" workbookViewId="0">
      <selection activeCell="A5" sqref="A5:P5"/>
    </sheetView>
  </sheetViews>
  <sheetFormatPr baseColWidth="10" defaultRowHeight="13.2" x14ac:dyDescent="0.25"/>
  <cols>
    <col min="1" max="1" width="6.88671875" customWidth="1"/>
    <col min="2" max="2" width="33.77734375" style="32" customWidth="1"/>
    <col min="3" max="16" width="8.6640625" customWidth="1"/>
  </cols>
  <sheetData>
    <row r="1" spans="1:16" s="3" customFormat="1" ht="60" customHeight="1" x14ac:dyDescent="0.3">
      <c r="A1" s="423"/>
      <c r="B1" s="423"/>
      <c r="C1" s="423"/>
      <c r="D1" s="423"/>
      <c r="E1" s="423"/>
      <c r="F1" s="423"/>
      <c r="G1" s="423"/>
      <c r="H1" s="423"/>
    </row>
    <row r="2" spans="1:16" s="3" customFormat="1" ht="3" customHeight="1" thickBot="1" x14ac:dyDescent="0.35">
      <c r="A2" s="423"/>
      <c r="B2" s="423"/>
      <c r="C2" s="423"/>
      <c r="D2" s="423"/>
      <c r="E2" s="423"/>
      <c r="F2" s="423"/>
      <c r="G2" s="423"/>
      <c r="H2" s="423"/>
    </row>
    <row r="3" spans="1:16" s="3" customFormat="1" ht="14.1" customHeight="1" x14ac:dyDescent="0.3">
      <c r="A3" s="430" t="s">
        <v>31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2"/>
    </row>
    <row r="4" spans="1:16" s="3" customFormat="1" ht="17.100000000000001" customHeight="1" x14ac:dyDescent="0.3">
      <c r="A4" s="433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5"/>
    </row>
    <row r="5" spans="1:16" s="3" customFormat="1" ht="13.2" customHeight="1" x14ac:dyDescent="0.3">
      <c r="A5" s="445" t="s">
        <v>1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 s="3" customFormat="1" ht="13.2" customHeight="1" x14ac:dyDescent="0.3">
      <c r="A6" s="456" t="s">
        <v>47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8"/>
    </row>
    <row r="7" spans="1:16" s="3" customFormat="1" ht="18" customHeight="1" x14ac:dyDescent="0.3">
      <c r="A7" s="84"/>
      <c r="B7" s="168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s="3" customFormat="1" x14ac:dyDescent="0.3">
      <c r="A8" s="18" t="s">
        <v>2</v>
      </c>
      <c r="B8" s="31" t="s">
        <v>3</v>
      </c>
      <c r="C8" s="115">
        <v>2010</v>
      </c>
      <c r="D8" s="115">
        <v>2011</v>
      </c>
      <c r="E8" s="115">
        <v>2012</v>
      </c>
      <c r="F8" s="115">
        <v>2013</v>
      </c>
      <c r="G8" s="115">
        <v>2014</v>
      </c>
      <c r="H8" s="115">
        <v>2015</v>
      </c>
      <c r="I8" s="115">
        <v>2016</v>
      </c>
      <c r="J8" s="115">
        <v>2017</v>
      </c>
      <c r="K8" s="115">
        <v>2018</v>
      </c>
      <c r="L8" s="115">
        <v>2019</v>
      </c>
      <c r="M8" s="115">
        <v>2020</v>
      </c>
      <c r="N8" s="115" t="s">
        <v>46</v>
      </c>
      <c r="O8" s="115" t="s">
        <v>4</v>
      </c>
      <c r="P8" s="116" t="s">
        <v>5</v>
      </c>
    </row>
    <row r="9" spans="1:16" s="3" customFormat="1" x14ac:dyDescent="0.3">
      <c r="A9" s="169" t="s">
        <v>6</v>
      </c>
      <c r="B9" s="170" t="s">
        <v>7</v>
      </c>
      <c r="C9" s="150">
        <v>1928</v>
      </c>
      <c r="D9" s="150">
        <v>2145</v>
      </c>
      <c r="E9" s="150">
        <v>2260</v>
      </c>
      <c r="F9" s="150">
        <v>2546</v>
      </c>
      <c r="G9" s="150">
        <v>2453</v>
      </c>
      <c r="H9" s="150">
        <v>2917</v>
      </c>
      <c r="I9" s="150">
        <v>3169</v>
      </c>
      <c r="J9" s="150">
        <v>3833</v>
      </c>
      <c r="K9" s="150">
        <v>4758</v>
      </c>
      <c r="L9" s="150">
        <v>5896</v>
      </c>
      <c r="M9" s="150">
        <v>6519</v>
      </c>
      <c r="N9" s="150">
        <v>6888</v>
      </c>
      <c r="O9" s="150">
        <v>9197</v>
      </c>
      <c r="P9" s="151">
        <v>11447</v>
      </c>
    </row>
    <row r="10" spans="1:16" s="3" customFormat="1" x14ac:dyDescent="0.3">
      <c r="A10" s="171" t="s">
        <v>8</v>
      </c>
      <c r="B10" s="172" t="s">
        <v>9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>
        <v>1</v>
      </c>
      <c r="M10" s="152">
        <v>1</v>
      </c>
      <c r="N10" s="152">
        <v>1</v>
      </c>
      <c r="O10" s="152">
        <v>1</v>
      </c>
      <c r="P10" s="153">
        <v>1</v>
      </c>
    </row>
    <row r="11" spans="1:16" s="7" customFormat="1" x14ac:dyDescent="0.25">
      <c r="A11" s="88" t="s">
        <v>10</v>
      </c>
      <c r="B11" s="89" t="s">
        <v>11</v>
      </c>
      <c r="C11" s="154">
        <v>980</v>
      </c>
      <c r="D11" s="154">
        <v>1123</v>
      </c>
      <c r="E11" s="154">
        <v>1426</v>
      </c>
      <c r="F11" s="154">
        <v>1561</v>
      </c>
      <c r="G11" s="154">
        <v>1849</v>
      </c>
      <c r="H11" s="154">
        <v>1816</v>
      </c>
      <c r="I11" s="154">
        <v>2074</v>
      </c>
      <c r="J11" s="154">
        <v>2255</v>
      </c>
      <c r="K11" s="154">
        <v>2366</v>
      </c>
      <c r="L11" s="154">
        <v>2615</v>
      </c>
      <c r="M11" s="154">
        <v>2711</v>
      </c>
      <c r="N11" s="154">
        <v>2890</v>
      </c>
      <c r="O11" s="154">
        <v>3611</v>
      </c>
      <c r="P11" s="155">
        <v>4715</v>
      </c>
    </row>
    <row r="12" spans="1:16" s="3" customFormat="1" x14ac:dyDescent="0.3">
      <c r="A12" s="171" t="s">
        <v>12</v>
      </c>
      <c r="B12" s="172" t="s">
        <v>13</v>
      </c>
      <c r="C12" s="152">
        <v>779.68607832861994</v>
      </c>
      <c r="D12" s="152">
        <v>816.37195029589998</v>
      </c>
      <c r="E12" s="152">
        <v>974.90603466266998</v>
      </c>
      <c r="F12" s="152">
        <v>1192.3</v>
      </c>
      <c r="G12" s="152">
        <v>1415.6</v>
      </c>
      <c r="H12" s="152">
        <v>1607.6</v>
      </c>
      <c r="I12" s="152">
        <v>2232.2046252117198</v>
      </c>
      <c r="J12" s="152">
        <v>2373.5413885063899</v>
      </c>
      <c r="K12" s="152">
        <v>2523.8172137301499</v>
      </c>
      <c r="L12" s="152">
        <v>2823.5311908747599</v>
      </c>
      <c r="M12" s="152">
        <v>2952.9190587767798</v>
      </c>
      <c r="N12" s="152">
        <v>3157.4284656445202</v>
      </c>
      <c r="O12" s="152">
        <v>3689.3107590846298</v>
      </c>
      <c r="P12" s="153">
        <v>3492.3373890418202</v>
      </c>
    </row>
    <row r="13" spans="1:16" s="3" customFormat="1" x14ac:dyDescent="0.3">
      <c r="A13" s="88" t="s">
        <v>14</v>
      </c>
      <c r="B13" s="89" t="s">
        <v>15</v>
      </c>
      <c r="C13" s="154">
        <v>1236.4337970890901</v>
      </c>
      <c r="D13" s="154">
        <v>1364.83367989306</v>
      </c>
      <c r="E13" s="154">
        <v>1419.8343315387101</v>
      </c>
      <c r="F13" s="154">
        <v>1565.1985555536501</v>
      </c>
      <c r="G13" s="154">
        <v>1783.0257630000001</v>
      </c>
      <c r="H13" s="154">
        <v>2004.8</v>
      </c>
      <c r="I13" s="154">
        <v>2198.3000000000002</v>
      </c>
      <c r="J13" s="154">
        <v>2402.4547995859998</v>
      </c>
      <c r="K13" s="154">
        <v>2633.3</v>
      </c>
      <c r="L13" s="154">
        <v>2856</v>
      </c>
      <c r="M13" s="154">
        <v>2868.4</v>
      </c>
      <c r="N13" s="154">
        <v>3160.3999999999996</v>
      </c>
      <c r="O13" s="154">
        <v>3687.1841527639999</v>
      </c>
      <c r="P13" s="155">
        <v>4285.1648249480004</v>
      </c>
    </row>
    <row r="14" spans="1:16" s="3" customFormat="1" x14ac:dyDescent="0.3">
      <c r="A14" s="171" t="s">
        <v>16</v>
      </c>
      <c r="B14" s="172" t="s">
        <v>17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3">
        <v>0</v>
      </c>
    </row>
    <row r="15" spans="1:16" s="3" customFormat="1" x14ac:dyDescent="0.3">
      <c r="A15" s="88" t="s">
        <v>18</v>
      </c>
      <c r="B15" s="89" t="s">
        <v>19</v>
      </c>
      <c r="C15" s="154">
        <v>109.7</v>
      </c>
      <c r="D15" s="154">
        <v>122.1</v>
      </c>
      <c r="E15" s="154">
        <v>130.5</v>
      </c>
      <c r="F15" s="154">
        <v>140.4</v>
      </c>
      <c r="G15" s="154">
        <v>150.4</v>
      </c>
      <c r="H15" s="154">
        <v>180.2</v>
      </c>
      <c r="I15" s="154">
        <v>194.4</v>
      </c>
      <c r="J15" s="154">
        <v>210.30500000000001</v>
      </c>
      <c r="K15" s="154">
        <v>230</v>
      </c>
      <c r="L15" s="154">
        <v>254.9</v>
      </c>
      <c r="M15" s="154">
        <v>257.2</v>
      </c>
      <c r="N15" s="154">
        <v>284.40311267200002</v>
      </c>
      <c r="O15" s="154">
        <v>333.66186956799999</v>
      </c>
      <c r="P15" s="155">
        <v>384.53030582000002</v>
      </c>
    </row>
    <row r="16" spans="1:16" s="3" customFormat="1" x14ac:dyDescent="0.3">
      <c r="A16" s="171" t="s">
        <v>20</v>
      </c>
      <c r="B16" s="172" t="s">
        <v>21</v>
      </c>
      <c r="C16" s="152">
        <v>363.77937929000001</v>
      </c>
      <c r="D16" s="152">
        <v>386.62942977399996</v>
      </c>
      <c r="E16" s="152">
        <v>428.88168880642996</v>
      </c>
      <c r="F16" s="152">
        <v>469.41395000660009</v>
      </c>
      <c r="G16" s="152">
        <v>549.19085199999995</v>
      </c>
      <c r="H16" s="152">
        <v>611.33399812000005</v>
      </c>
      <c r="I16" s="152">
        <v>657.21299999999997</v>
      </c>
      <c r="J16" s="152">
        <v>653.17262381600005</v>
      </c>
      <c r="K16" s="152">
        <v>712.86509782099995</v>
      </c>
      <c r="L16" s="152">
        <v>802.9</v>
      </c>
      <c r="M16" s="152">
        <v>816.2</v>
      </c>
      <c r="N16" s="152">
        <v>891.3</v>
      </c>
      <c r="O16" s="152">
        <v>1045.808863732</v>
      </c>
      <c r="P16" s="153">
        <v>1075.8057953309999</v>
      </c>
    </row>
    <row r="17" spans="1:16" s="3" customFormat="1" x14ac:dyDescent="0.3">
      <c r="A17" s="173" t="s">
        <v>22</v>
      </c>
      <c r="B17" s="174" t="s">
        <v>23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6">
        <v>0</v>
      </c>
    </row>
    <row r="18" spans="1:16" s="14" customFormat="1" x14ac:dyDescent="0.3">
      <c r="A18" s="177" t="s">
        <v>24</v>
      </c>
      <c r="B18" s="178"/>
      <c r="C18" s="162">
        <f>SUM(C9:C17)</f>
        <v>5397.5992547077103</v>
      </c>
      <c r="D18" s="162">
        <v>5957.9350599629606</v>
      </c>
      <c r="E18" s="162">
        <v>6640.1220550078106</v>
      </c>
      <c r="F18" s="162">
        <v>7474.3125055602504</v>
      </c>
      <c r="G18" s="162">
        <v>8200.2166149999994</v>
      </c>
      <c r="H18" s="162">
        <v>9136.933998120001</v>
      </c>
      <c r="I18" s="162">
        <v>10525.11762521172</v>
      </c>
      <c r="J18" s="162">
        <v>11727.47381190839</v>
      </c>
      <c r="K18" s="162">
        <v>13223.982311551152</v>
      </c>
      <c r="L18" s="162">
        <v>15249.33119087476</v>
      </c>
      <c r="M18" s="162">
        <v>16125.719058776782</v>
      </c>
      <c r="N18" s="162">
        <v>17272.531578316521</v>
      </c>
      <c r="O18" s="162">
        <v>21564.96564514863</v>
      </c>
      <c r="P18" s="163">
        <v>25400.83831514082</v>
      </c>
    </row>
    <row r="19" spans="1:16" s="3" customFormat="1" x14ac:dyDescent="0.3">
      <c r="A19" s="6"/>
      <c r="B19" s="30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</row>
    <row r="20" spans="1:16" s="3" customFormat="1" ht="18" customHeight="1" x14ac:dyDescent="0.3">
      <c r="A20" s="84"/>
      <c r="B20" s="16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</row>
    <row r="21" spans="1:16" s="3" customFormat="1" ht="13.2" customHeight="1" x14ac:dyDescent="0.3">
      <c r="A21" s="439" t="s">
        <v>25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1"/>
    </row>
    <row r="22" spans="1:16" s="3" customFormat="1" ht="13.2" customHeight="1" x14ac:dyDescent="0.3">
      <c r="A22" s="436" t="s">
        <v>47</v>
      </c>
      <c r="B22" s="437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8"/>
    </row>
    <row r="23" spans="1:16" s="3" customFormat="1" ht="13.8" x14ac:dyDescent="0.3">
      <c r="A23" s="18" t="s">
        <v>2</v>
      </c>
      <c r="B23" s="31" t="s">
        <v>3</v>
      </c>
      <c r="C23" s="77">
        <v>2010</v>
      </c>
      <c r="D23" s="77">
        <v>2011</v>
      </c>
      <c r="E23" s="77">
        <v>2012</v>
      </c>
      <c r="F23" s="77">
        <v>2013</v>
      </c>
      <c r="G23" s="77">
        <v>2014</v>
      </c>
      <c r="H23" s="77">
        <v>2015</v>
      </c>
      <c r="I23" s="77">
        <v>2016</v>
      </c>
      <c r="J23" s="77">
        <v>2017</v>
      </c>
      <c r="K23" s="77">
        <v>2018</v>
      </c>
      <c r="L23" s="77">
        <v>2019</v>
      </c>
      <c r="M23" s="77">
        <v>2020</v>
      </c>
      <c r="N23" s="77" t="s">
        <v>46</v>
      </c>
      <c r="O23" s="77" t="s">
        <v>4</v>
      </c>
      <c r="P23" s="78" t="s">
        <v>5</v>
      </c>
    </row>
    <row r="24" spans="1:16" s="3" customFormat="1" x14ac:dyDescent="0.3">
      <c r="A24" s="169" t="s">
        <v>6</v>
      </c>
      <c r="B24" s="170" t="s">
        <v>7</v>
      </c>
      <c r="C24" s="179">
        <v>35.719345769398494</v>
      </c>
      <c r="D24" s="179">
        <v>36.002406511851689</v>
      </c>
      <c r="E24" s="179">
        <v>34.035518944950198</v>
      </c>
      <c r="F24" s="179">
        <v>34.063333558852314</v>
      </c>
      <c r="G24" s="179">
        <v>29.913843928377741</v>
      </c>
      <c r="H24" s="179">
        <v>31.925370158088008</v>
      </c>
      <c r="I24" s="179">
        <v>30.108927166847256</v>
      </c>
      <c r="J24" s="179">
        <v>32.683935700695145</v>
      </c>
      <c r="K24" s="179">
        <v>35.980084424673542</v>
      </c>
      <c r="L24" s="179">
        <v>38.663990742939482</v>
      </c>
      <c r="M24" s="179">
        <v>40.426104263870883</v>
      </c>
      <c r="N24" s="179">
        <v>39.878346545604309</v>
      </c>
      <c r="O24" s="179">
        <v>42.647876891327236</v>
      </c>
      <c r="P24" s="180">
        <v>45.065441769993562</v>
      </c>
    </row>
    <row r="25" spans="1:16" s="3" customFormat="1" x14ac:dyDescent="0.3">
      <c r="A25" s="171" t="s">
        <v>8</v>
      </c>
      <c r="B25" s="172" t="s">
        <v>9</v>
      </c>
      <c r="C25" s="181">
        <v>6.6695873843275184E-4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6.5576646443248777E-3</v>
      </c>
      <c r="M25" s="181">
        <v>6.2012738554795025E-3</v>
      </c>
      <c r="N25" s="181">
        <v>5.7895392778171181E-3</v>
      </c>
      <c r="O25" s="181">
        <v>4.6371509069617518E-3</v>
      </c>
      <c r="P25" s="182">
        <v>3.9368779391974803E-3</v>
      </c>
    </row>
    <row r="26" spans="1:16" s="7" customFormat="1" x14ac:dyDescent="0.25">
      <c r="A26" s="88" t="s">
        <v>10</v>
      </c>
      <c r="B26" s="89" t="s">
        <v>11</v>
      </c>
      <c r="C26" s="183">
        <v>18.15609899066936</v>
      </c>
      <c r="D26" s="183">
        <v>18.848812360284125</v>
      </c>
      <c r="E26" s="183">
        <v>21.47550885641548</v>
      </c>
      <c r="F26" s="183">
        <v>20.884863976971115</v>
      </c>
      <c r="G26" s="183">
        <v>22.548184844504867</v>
      </c>
      <c r="H26" s="183">
        <v>19.875376142299562</v>
      </c>
      <c r="I26" s="183">
        <v>19.705242961199495</v>
      </c>
      <c r="J26" s="183">
        <v>19.228352466753861</v>
      </c>
      <c r="K26" s="183">
        <v>17.891735970739301</v>
      </c>
      <c r="L26" s="183">
        <v>17.148293044909554</v>
      </c>
      <c r="M26" s="183">
        <v>16.811653422204934</v>
      </c>
      <c r="N26" s="183">
        <v>16.731768512891474</v>
      </c>
      <c r="O26" s="183">
        <v>16.744751925038887</v>
      </c>
      <c r="P26" s="184">
        <v>18.562379483316121</v>
      </c>
    </row>
    <row r="27" spans="1:16" s="3" customFormat="1" x14ac:dyDescent="0.3">
      <c r="A27" s="171" t="s">
        <v>12</v>
      </c>
      <c r="B27" s="172" t="s">
        <v>13</v>
      </c>
      <c r="C27" s="181">
        <v>14.444956754878783</v>
      </c>
      <c r="D27" s="181">
        <v>13.702263319079803</v>
      </c>
      <c r="E27" s="181">
        <v>14.682049916950257</v>
      </c>
      <c r="F27" s="181">
        <v>15.951968814697413</v>
      </c>
      <c r="G27" s="181">
        <v>17.262958607831848</v>
      </c>
      <c r="H27" s="181">
        <v>17.594523505705268</v>
      </c>
      <c r="I27" s="181">
        <v>21.208357993688619</v>
      </c>
      <c r="J27" s="181">
        <v>20.239153176332252</v>
      </c>
      <c r="K27" s="181">
        <v>19.085152673908183</v>
      </c>
      <c r="L27" s="181">
        <v>18.515770662547933</v>
      </c>
      <c r="M27" s="181">
        <v>18.311859756539587</v>
      </c>
      <c r="N27" s="181">
        <v>18.280056118746788</v>
      </c>
      <c r="O27" s="181">
        <v>17.107890732553042</v>
      </c>
      <c r="P27" s="182">
        <v>13.748906023153271</v>
      </c>
    </row>
    <row r="28" spans="1:16" s="3" customFormat="1" x14ac:dyDescent="0.3">
      <c r="A28" s="88" t="s">
        <v>14</v>
      </c>
      <c r="B28" s="89" t="s">
        <v>15</v>
      </c>
      <c r="C28" s="183">
        <v>22.906953485059908</v>
      </c>
      <c r="D28" s="183">
        <v>22.907830752716276</v>
      </c>
      <c r="E28" s="183">
        <v>21.382654110520562</v>
      </c>
      <c r="F28" s="183">
        <v>20.941037110627576</v>
      </c>
      <c r="G28" s="183">
        <v>21.743642231821706</v>
      </c>
      <c r="H28" s="183">
        <v>21.941714807313964</v>
      </c>
      <c r="I28" s="183">
        <v>20.886227387466178</v>
      </c>
      <c r="J28" s="183">
        <v>20.485697415469673</v>
      </c>
      <c r="K28" s="183">
        <v>19.913063538354947</v>
      </c>
      <c r="L28" s="183">
        <v>18.728690224191851</v>
      </c>
      <c r="M28" s="183">
        <v>17.78773392705741</v>
      </c>
      <c r="N28" s="183">
        <v>18.297259933613219</v>
      </c>
      <c r="O28" s="183">
        <v>17.098029338124583</v>
      </c>
      <c r="P28" s="184">
        <v>16.870170865162816</v>
      </c>
    </row>
    <row r="29" spans="1:16" s="3" customFormat="1" x14ac:dyDescent="0.3">
      <c r="A29" s="171" t="s">
        <v>16</v>
      </c>
      <c r="B29" s="172" t="s">
        <v>17</v>
      </c>
      <c r="C29" s="181">
        <v>0</v>
      </c>
      <c r="D29" s="181">
        <v>0</v>
      </c>
      <c r="E29" s="181">
        <v>0</v>
      </c>
      <c r="F29" s="181">
        <v>0</v>
      </c>
      <c r="G29" s="181">
        <v>0</v>
      </c>
      <c r="H29" s="181">
        <v>0</v>
      </c>
      <c r="I29" s="181">
        <v>0</v>
      </c>
      <c r="J29" s="181">
        <v>0</v>
      </c>
      <c r="K29" s="181">
        <v>0</v>
      </c>
      <c r="L29" s="181">
        <v>0</v>
      </c>
      <c r="M29" s="181">
        <v>0</v>
      </c>
      <c r="N29" s="181">
        <v>0</v>
      </c>
      <c r="O29" s="181">
        <v>0</v>
      </c>
      <c r="P29" s="182">
        <v>0</v>
      </c>
    </row>
    <row r="30" spans="1:16" s="3" customFormat="1" x14ac:dyDescent="0.3">
      <c r="A30" s="88" t="s">
        <v>18</v>
      </c>
      <c r="B30" s="89" t="s">
        <v>19</v>
      </c>
      <c r="C30" s="183">
        <v>2.0323714890575801</v>
      </c>
      <c r="D30" s="183">
        <v>2.0493677552900191</v>
      </c>
      <c r="E30" s="183">
        <v>1.9653253196088503</v>
      </c>
      <c r="F30" s="183">
        <v>1.8784336338031677</v>
      </c>
      <c r="G30" s="183">
        <v>1.8340978910835761</v>
      </c>
      <c r="H30" s="183">
        <v>1.9722151876885357</v>
      </c>
      <c r="I30" s="183">
        <v>1.847010237057465</v>
      </c>
      <c r="J30" s="183">
        <v>1.7932677008960847</v>
      </c>
      <c r="K30" s="183">
        <v>1.7392642744167537</v>
      </c>
      <c r="L30" s="183">
        <v>1.6715487178384114</v>
      </c>
      <c r="M30" s="183">
        <v>1.5949676356293283</v>
      </c>
      <c r="N30" s="183">
        <v>1.6465629915479916</v>
      </c>
      <c r="O30" s="183">
        <v>1.5472404410858052</v>
      </c>
      <c r="P30" s="184">
        <v>1.5138488779356187</v>
      </c>
    </row>
    <row r="31" spans="1:16" s="3" customFormat="1" x14ac:dyDescent="0.3">
      <c r="A31" s="171" t="s">
        <v>20</v>
      </c>
      <c r="B31" s="172" t="s">
        <v>21</v>
      </c>
      <c r="C31" s="181">
        <v>6.7396065521974426</v>
      </c>
      <c r="D31" s="181">
        <v>6.489319300778071</v>
      </c>
      <c r="E31" s="181">
        <v>6.4589428515546388</v>
      </c>
      <c r="F31" s="181">
        <v>6.2803629050484062</v>
      </c>
      <c r="G31" s="181">
        <v>6.6972724963802674</v>
      </c>
      <c r="H31" s="181">
        <v>6.6908001989046548</v>
      </c>
      <c r="I31" s="181">
        <v>6.2442342537409852</v>
      </c>
      <c r="J31" s="181">
        <v>5.569593539852983</v>
      </c>
      <c r="K31" s="181">
        <v>5.3906991179072588</v>
      </c>
      <c r="L31" s="181">
        <v>5.2651489429284446</v>
      </c>
      <c r="M31" s="181">
        <v>5.0614797208423701</v>
      </c>
      <c r="N31" s="181">
        <v>5.1602163583183973</v>
      </c>
      <c r="O31" s="181">
        <v>4.8495735209634834</v>
      </c>
      <c r="P31" s="182">
        <v>4.2353161024994135</v>
      </c>
    </row>
    <row r="32" spans="1:16" s="3" customFormat="1" x14ac:dyDescent="0.3">
      <c r="A32" s="173" t="s">
        <v>22</v>
      </c>
      <c r="B32" s="174" t="s">
        <v>23</v>
      </c>
      <c r="C32" s="185">
        <v>0</v>
      </c>
      <c r="D32" s="185">
        <v>0</v>
      </c>
      <c r="E32" s="185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6">
        <v>0</v>
      </c>
    </row>
    <row r="33" spans="1:16" s="14" customFormat="1" x14ac:dyDescent="0.3">
      <c r="A33" s="177" t="s">
        <v>24</v>
      </c>
      <c r="B33" s="178"/>
      <c r="C33" s="166">
        <v>100.00000000000001</v>
      </c>
      <c r="D33" s="166">
        <v>100</v>
      </c>
      <c r="E33" s="166">
        <v>99.999999999999986</v>
      </c>
      <c r="F33" s="166">
        <v>99.999999999999986</v>
      </c>
      <c r="G33" s="166">
        <v>100</v>
      </c>
      <c r="H33" s="166">
        <v>99.999999999999986</v>
      </c>
      <c r="I33" s="166">
        <v>100</v>
      </c>
      <c r="J33" s="166">
        <v>100</v>
      </c>
      <c r="K33" s="166">
        <v>99.999999999999986</v>
      </c>
      <c r="L33" s="166">
        <v>100</v>
      </c>
      <c r="M33" s="166">
        <v>99.999999999999986</v>
      </c>
      <c r="N33" s="166">
        <v>100</v>
      </c>
      <c r="O33" s="166">
        <v>100</v>
      </c>
      <c r="P33" s="167">
        <v>100</v>
      </c>
    </row>
    <row r="34" spans="1:16" s="3" customFormat="1" x14ac:dyDescent="0.3">
      <c r="A34" s="6"/>
      <c r="B34" s="30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</row>
    <row r="35" spans="1:16" s="3" customFormat="1" ht="18" customHeight="1" x14ac:dyDescent="0.3">
      <c r="A35" s="84"/>
      <c r="B35" s="16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</row>
    <row r="36" spans="1:16" s="3" customFormat="1" ht="13.2" customHeight="1" x14ac:dyDescent="0.3">
      <c r="A36" s="439" t="s">
        <v>26</v>
      </c>
      <c r="B36" s="440"/>
      <c r="C36" s="440"/>
      <c r="D36" s="440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0"/>
      <c r="P36" s="441"/>
    </row>
    <row r="37" spans="1:16" s="3" customFormat="1" ht="13.2" customHeight="1" x14ac:dyDescent="0.3">
      <c r="A37" s="442" t="s">
        <v>48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4"/>
    </row>
    <row r="38" spans="1:16" s="3" customFormat="1" ht="13.8" x14ac:dyDescent="0.3">
      <c r="A38" s="24" t="s">
        <v>2</v>
      </c>
      <c r="B38" s="29" t="s">
        <v>3</v>
      </c>
      <c r="C38" s="13"/>
      <c r="D38" s="81">
        <v>2011</v>
      </c>
      <c r="E38" s="81">
        <v>2012</v>
      </c>
      <c r="F38" s="81">
        <v>2013</v>
      </c>
      <c r="G38" s="81">
        <v>2014</v>
      </c>
      <c r="H38" s="81">
        <v>2015</v>
      </c>
      <c r="I38" s="81">
        <v>2016</v>
      </c>
      <c r="J38" s="81">
        <v>2017</v>
      </c>
      <c r="K38" s="81">
        <v>2018</v>
      </c>
      <c r="L38" s="81">
        <v>2019</v>
      </c>
      <c r="M38" s="81">
        <v>2020</v>
      </c>
      <c r="N38" s="81" t="s">
        <v>46</v>
      </c>
      <c r="O38" s="81" t="s">
        <v>4</v>
      </c>
      <c r="P38" s="82" t="s">
        <v>5</v>
      </c>
    </row>
    <row r="39" spans="1:16" s="3" customFormat="1" x14ac:dyDescent="0.3">
      <c r="A39" s="169" t="s">
        <v>6</v>
      </c>
      <c r="B39" s="170" t="s">
        <v>7</v>
      </c>
      <c r="C39" s="179"/>
      <c r="D39" s="179">
        <v>11.255186721991706</v>
      </c>
      <c r="E39" s="179">
        <v>5.3613053613053694</v>
      </c>
      <c r="F39" s="179">
        <v>12.654867256637161</v>
      </c>
      <c r="G39" s="179">
        <v>-3.6527886881382585</v>
      </c>
      <c r="H39" s="179">
        <v>18.915613534447616</v>
      </c>
      <c r="I39" s="179">
        <v>8.6390126842646566</v>
      </c>
      <c r="J39" s="179">
        <v>20.95298201325339</v>
      </c>
      <c r="K39" s="179">
        <v>24.132533263762056</v>
      </c>
      <c r="L39" s="179">
        <v>23.917612442202611</v>
      </c>
      <c r="M39" s="179">
        <v>10.566485753052916</v>
      </c>
      <c r="N39" s="179">
        <v>5.6603773584905639</v>
      </c>
      <c r="O39" s="179">
        <v>33.522067363530795</v>
      </c>
      <c r="P39" s="179">
        <v>24.464499293247783</v>
      </c>
    </row>
    <row r="40" spans="1:16" s="3" customFormat="1" x14ac:dyDescent="0.3">
      <c r="A40" s="171" t="s">
        <v>8</v>
      </c>
      <c r="B40" s="172" t="s">
        <v>9</v>
      </c>
      <c r="C40" s="181"/>
      <c r="D40" s="229">
        <v>0</v>
      </c>
      <c r="E40" s="229">
        <v>0</v>
      </c>
      <c r="F40" s="229">
        <v>0</v>
      </c>
      <c r="G40" s="229">
        <v>0</v>
      </c>
      <c r="H40" s="229">
        <v>0</v>
      </c>
      <c r="I40" s="229">
        <v>0</v>
      </c>
      <c r="J40" s="229">
        <v>0</v>
      </c>
      <c r="K40" s="229">
        <v>0</v>
      </c>
      <c r="L40" s="229">
        <v>0</v>
      </c>
      <c r="M40" s="229">
        <v>0</v>
      </c>
      <c r="N40" s="229">
        <v>0</v>
      </c>
      <c r="O40" s="229">
        <v>0</v>
      </c>
      <c r="P40" s="230">
        <v>0</v>
      </c>
    </row>
    <row r="41" spans="1:16" s="7" customFormat="1" x14ac:dyDescent="0.25">
      <c r="A41" s="88" t="s">
        <v>10</v>
      </c>
      <c r="B41" s="89" t="s">
        <v>11</v>
      </c>
      <c r="C41" s="183"/>
      <c r="D41" s="233">
        <v>14.591836734693885</v>
      </c>
      <c r="E41" s="233">
        <v>26.981300089047195</v>
      </c>
      <c r="F41" s="233">
        <v>9.467040673211784</v>
      </c>
      <c r="G41" s="233">
        <v>18.44971172325431</v>
      </c>
      <c r="H41" s="233">
        <v>-1.7847485127095837</v>
      </c>
      <c r="I41" s="233">
        <v>14.207048458149771</v>
      </c>
      <c r="J41" s="233">
        <v>8.7270973963355942</v>
      </c>
      <c r="K41" s="233">
        <v>4.9223946784922532</v>
      </c>
      <c r="L41" s="233">
        <v>10.524091293322059</v>
      </c>
      <c r="M41" s="233">
        <v>3.6711281070745656</v>
      </c>
      <c r="N41" s="233">
        <v>6.6027296200664125</v>
      </c>
      <c r="O41" s="233">
        <v>24.948096885813143</v>
      </c>
      <c r="P41" s="234">
        <v>30.573248407643291</v>
      </c>
    </row>
    <row r="42" spans="1:16" s="3" customFormat="1" x14ac:dyDescent="0.3">
      <c r="A42" s="171" t="s">
        <v>12</v>
      </c>
      <c r="B42" s="172" t="s">
        <v>13</v>
      </c>
      <c r="C42" s="181"/>
      <c r="D42" s="235">
        <v>4.7052105952593024</v>
      </c>
      <c r="E42" s="235">
        <v>19.41934485981642</v>
      </c>
      <c r="F42" s="235">
        <v>22.298966013945233</v>
      </c>
      <c r="G42" s="235">
        <v>18.728507925857585</v>
      </c>
      <c r="H42" s="235">
        <v>13.563153433173198</v>
      </c>
      <c r="I42" s="235">
        <v>38.853236203764624</v>
      </c>
      <c r="J42" s="235">
        <v>6.3317117838721799</v>
      </c>
      <c r="K42" s="235">
        <v>6.3312915439964144</v>
      </c>
      <c r="L42" s="235">
        <v>11.875423287950355</v>
      </c>
      <c r="M42" s="235">
        <v>4.5824841007665356</v>
      </c>
      <c r="N42" s="235">
        <v>6.9256692376951605</v>
      </c>
      <c r="O42" s="235">
        <v>16.84542656238888</v>
      </c>
      <c r="P42" s="236">
        <v>-5.339028965174009</v>
      </c>
    </row>
    <row r="43" spans="1:16" s="3" customFormat="1" x14ac:dyDescent="0.3">
      <c r="A43" s="88" t="s">
        <v>14</v>
      </c>
      <c r="B43" s="89" t="s">
        <v>15</v>
      </c>
      <c r="C43" s="183"/>
      <c r="D43" s="233">
        <v>10.384695331546183</v>
      </c>
      <c r="E43" s="233">
        <v>4.0298427900723937</v>
      </c>
      <c r="F43" s="233">
        <v>10.238111643448235</v>
      </c>
      <c r="G43" s="233">
        <v>13.916905728890043</v>
      </c>
      <c r="H43" s="233">
        <v>12.438083711525124</v>
      </c>
      <c r="I43" s="233">
        <v>9.6518355945730292</v>
      </c>
      <c r="J43" s="233">
        <v>9.2869398892780737</v>
      </c>
      <c r="K43" s="233">
        <v>9.6087218978596667</v>
      </c>
      <c r="L43" s="233">
        <v>8.4570690768237569</v>
      </c>
      <c r="M43" s="233">
        <v>0.43417366946778202</v>
      </c>
      <c r="N43" s="233">
        <v>10.17989122855947</v>
      </c>
      <c r="O43" s="233">
        <v>16.668274672952805</v>
      </c>
      <c r="P43" s="234">
        <v>16.217814120722451</v>
      </c>
    </row>
    <row r="44" spans="1:16" s="3" customFormat="1" x14ac:dyDescent="0.3">
      <c r="A44" s="171" t="s">
        <v>16</v>
      </c>
      <c r="B44" s="172" t="s">
        <v>17</v>
      </c>
      <c r="C44" s="181"/>
      <c r="D44" s="235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6">
        <v>0</v>
      </c>
    </row>
    <row r="45" spans="1:16" s="3" customFormat="1" x14ac:dyDescent="0.3">
      <c r="A45" s="88" t="s">
        <v>18</v>
      </c>
      <c r="B45" s="89" t="s">
        <v>19</v>
      </c>
      <c r="C45" s="183"/>
      <c r="D45" s="233">
        <v>11.30355515041019</v>
      </c>
      <c r="E45" s="233">
        <v>6.8796068796068965</v>
      </c>
      <c r="F45" s="233">
        <v>7.5862068965517437</v>
      </c>
      <c r="G45" s="233">
        <v>7.1225071225071304</v>
      </c>
      <c r="H45" s="233">
        <v>19.813829787234027</v>
      </c>
      <c r="I45" s="233">
        <v>7.8801331853496208</v>
      </c>
      <c r="J45" s="233">
        <v>8.1815843621399154</v>
      </c>
      <c r="K45" s="233">
        <v>9.3649699246332716</v>
      </c>
      <c r="L45" s="233">
        <v>10.826086956521735</v>
      </c>
      <c r="M45" s="233">
        <v>0.90231463318947647</v>
      </c>
      <c r="N45" s="233">
        <v>10.57663789735615</v>
      </c>
      <c r="O45" s="233">
        <v>17.320048445745996</v>
      </c>
      <c r="P45" s="234">
        <v>15.24550477339848</v>
      </c>
    </row>
    <row r="46" spans="1:16" s="3" customFormat="1" x14ac:dyDescent="0.3">
      <c r="A46" s="171" t="s">
        <v>20</v>
      </c>
      <c r="B46" s="172" t="s">
        <v>21</v>
      </c>
      <c r="C46" s="181"/>
      <c r="D46" s="235">
        <v>6.281293494039474</v>
      </c>
      <c r="E46" s="235">
        <v>10.928360796830219</v>
      </c>
      <c r="F46" s="235">
        <v>9.4506858786558752</v>
      </c>
      <c r="G46" s="235">
        <v>16.995000253460347</v>
      </c>
      <c r="H46" s="235">
        <v>11.315400810791388</v>
      </c>
      <c r="I46" s="235">
        <v>7.5047358761477341</v>
      </c>
      <c r="J46" s="235">
        <v>-0.6147742336198263</v>
      </c>
      <c r="K46" s="235">
        <v>9.1388511747876606</v>
      </c>
      <c r="L46" s="235">
        <v>12.630005656639369</v>
      </c>
      <c r="M46" s="235">
        <v>1.6564952048823187</v>
      </c>
      <c r="N46" s="235">
        <v>9.2011761823082452</v>
      </c>
      <c r="O46" s="235">
        <v>17.335225371031072</v>
      </c>
      <c r="P46" s="236">
        <v>2.8682996137511196</v>
      </c>
    </row>
    <row r="47" spans="1:16" s="3" customFormat="1" x14ac:dyDescent="0.3">
      <c r="A47" s="173" t="s">
        <v>22</v>
      </c>
      <c r="B47" s="174" t="s">
        <v>23</v>
      </c>
      <c r="C47" s="185"/>
      <c r="D47" s="237">
        <v>0</v>
      </c>
      <c r="E47" s="237">
        <v>0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8">
        <v>0</v>
      </c>
    </row>
    <row r="48" spans="1:16" s="14" customFormat="1" x14ac:dyDescent="0.3">
      <c r="A48" s="177" t="s">
        <v>24</v>
      </c>
      <c r="B48" s="177"/>
      <c r="C48" s="165"/>
      <c r="D48" s="231">
        <v>10.380468090476612</v>
      </c>
      <c r="E48" s="231">
        <v>11.450057581679829</v>
      </c>
      <c r="F48" s="231">
        <v>12.562878267023933</v>
      </c>
      <c r="G48" s="231">
        <v>9.7119850006236419</v>
      </c>
      <c r="H48" s="231">
        <v>11.423080963575273</v>
      </c>
      <c r="I48" s="231">
        <v>15.193101180082394</v>
      </c>
      <c r="J48" s="231">
        <v>11.423684081368961</v>
      </c>
      <c r="K48" s="231">
        <v>12.760706386086042</v>
      </c>
      <c r="L48" s="231">
        <v>15.315725865380699</v>
      </c>
      <c r="M48" s="231">
        <v>5.7470577360563482</v>
      </c>
      <c r="N48" s="231">
        <v>7.1116984945583539</v>
      </c>
      <c r="O48" s="231">
        <v>24.851215627364766</v>
      </c>
      <c r="P48" s="232">
        <v>17.787520430644093</v>
      </c>
    </row>
    <row r="49" spans="1:16" s="3" customFormat="1" x14ac:dyDescent="0.3">
      <c r="A49" s="6"/>
      <c r="B49" s="30"/>
      <c r="C49" s="6"/>
      <c r="D49" s="6"/>
      <c r="E49" s="6"/>
      <c r="F49" s="6"/>
      <c r="G49" s="6"/>
      <c r="H49" s="6"/>
    </row>
    <row r="50" spans="1:16" s="7" customFormat="1" x14ac:dyDescent="0.25">
      <c r="A50" s="451" t="s">
        <v>50</v>
      </c>
      <c r="B50" s="452"/>
      <c r="C50" s="452"/>
      <c r="D50" s="452"/>
      <c r="E50" s="452"/>
      <c r="F50" s="452"/>
      <c r="G50" s="452"/>
      <c r="H50" s="452"/>
      <c r="I50" s="124"/>
      <c r="J50" s="104"/>
      <c r="K50" s="104"/>
      <c r="L50" s="104"/>
      <c r="M50" s="104"/>
      <c r="N50" s="104"/>
      <c r="O50" s="104"/>
      <c r="P50" s="105"/>
    </row>
    <row r="51" spans="1:16" s="7" customFormat="1" x14ac:dyDescent="0.25">
      <c r="A51" s="426" t="s">
        <v>28</v>
      </c>
      <c r="B51" s="427"/>
      <c r="C51" s="427"/>
      <c r="D51" s="427"/>
      <c r="E51" s="427"/>
      <c r="F51" s="427"/>
      <c r="G51" s="427"/>
      <c r="H51" s="427"/>
      <c r="P51" s="106"/>
    </row>
    <row r="52" spans="1:16" s="7" customFormat="1" x14ac:dyDescent="0.25">
      <c r="A52" s="426" t="s">
        <v>29</v>
      </c>
      <c r="B52" s="427"/>
      <c r="C52" s="427"/>
      <c r="D52" s="427"/>
      <c r="E52" s="427"/>
      <c r="F52" s="427"/>
      <c r="G52" s="427"/>
      <c r="H52" s="427"/>
      <c r="P52" s="106"/>
    </row>
    <row r="53" spans="1:16" s="3" customFormat="1" x14ac:dyDescent="0.3">
      <c r="A53" s="428" t="s">
        <v>52</v>
      </c>
      <c r="B53" s="429"/>
      <c r="C53" s="429"/>
      <c r="D53" s="429"/>
      <c r="E53" s="429"/>
      <c r="F53" s="429"/>
      <c r="G53" s="429"/>
      <c r="H53" s="429"/>
      <c r="I53" s="125"/>
      <c r="J53" s="125"/>
      <c r="K53" s="125"/>
      <c r="L53" s="125"/>
      <c r="M53" s="125"/>
      <c r="N53" s="125"/>
      <c r="O53" s="125"/>
      <c r="P53" s="126"/>
    </row>
    <row r="54" spans="1:16" s="8" customFormat="1" ht="15" x14ac:dyDescent="0.35">
      <c r="B54" s="9"/>
    </row>
  </sheetData>
  <mergeCells count="12">
    <mergeCell ref="A53:H53"/>
    <mergeCell ref="A1:H2"/>
    <mergeCell ref="A3:P4"/>
    <mergeCell ref="A5:P5"/>
    <mergeCell ref="A6:P6"/>
    <mergeCell ref="A50:H50"/>
    <mergeCell ref="A51:H51"/>
    <mergeCell ref="A52:H52"/>
    <mergeCell ref="A21:P21"/>
    <mergeCell ref="A22:P22"/>
    <mergeCell ref="A36:P36"/>
    <mergeCell ref="A37:P37"/>
  </mergeCells>
  <pageMargins left="0.7" right="0.7" top="0.75" bottom="0.75" header="0.3" footer="0.3"/>
  <pageSetup orientation="portrait" r:id="rId1"/>
  <ignoredErrors>
    <ignoredError sqref="A9:A17 A24:A32 A39:A47" numberStoredAsText="1"/>
    <ignoredError sqref="C18:E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CFB9-63DD-49EA-8495-A2B550E8A0FA}">
  <dimension ref="A1:Q56"/>
  <sheetViews>
    <sheetView showGridLines="0" workbookViewId="0">
      <selection activeCell="A4" sqref="A4:P4"/>
    </sheetView>
  </sheetViews>
  <sheetFormatPr baseColWidth="10" defaultRowHeight="13.2" x14ac:dyDescent="0.25"/>
  <cols>
    <col min="1" max="1" width="7.33203125" customWidth="1"/>
    <col min="2" max="2" width="36.6640625" customWidth="1"/>
    <col min="3" max="16" width="8.109375" customWidth="1"/>
  </cols>
  <sheetData>
    <row r="1" spans="1:16" s="3" customFormat="1" ht="60" customHeight="1" thickBot="1" x14ac:dyDescent="0.35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16" s="3" customFormat="1" ht="14.1" customHeight="1" x14ac:dyDescent="0.3">
      <c r="A2" s="430" t="s">
        <v>30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2"/>
    </row>
    <row r="3" spans="1:16" s="3" customFormat="1" ht="17.100000000000001" customHeight="1" x14ac:dyDescent="0.3">
      <c r="A3" s="433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5"/>
    </row>
    <row r="4" spans="1:16" s="3" customFormat="1" ht="13.2" customHeight="1" x14ac:dyDescent="0.3">
      <c r="A4" s="445" t="s">
        <v>1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7"/>
    </row>
    <row r="5" spans="1:16" s="3" customFormat="1" x14ac:dyDescent="0.3">
      <c r="A5" s="456" t="s">
        <v>47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</row>
    <row r="6" spans="1:16" s="3" customFormat="1" ht="18" customHeight="1" x14ac:dyDescent="0.4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16" s="3" customFormat="1" ht="13.8" x14ac:dyDescent="0.3">
      <c r="A7" s="24" t="s">
        <v>2</v>
      </c>
      <c r="B7" s="29" t="s">
        <v>3</v>
      </c>
      <c r="C7" s="81">
        <v>2010</v>
      </c>
      <c r="D7" s="81">
        <v>2011</v>
      </c>
      <c r="E7" s="81">
        <v>2012</v>
      </c>
      <c r="F7" s="81">
        <v>2013</v>
      </c>
      <c r="G7" s="81">
        <v>2014</v>
      </c>
      <c r="H7" s="81">
        <v>2015</v>
      </c>
      <c r="I7" s="81">
        <v>2016</v>
      </c>
      <c r="J7" s="81">
        <v>2017</v>
      </c>
      <c r="K7" s="81">
        <v>2018</v>
      </c>
      <c r="L7" s="81">
        <v>2019</v>
      </c>
      <c r="M7" s="81">
        <v>2020</v>
      </c>
      <c r="N7" s="81" t="s">
        <v>46</v>
      </c>
      <c r="O7" s="81" t="s">
        <v>4</v>
      </c>
      <c r="P7" s="82" t="s">
        <v>5</v>
      </c>
    </row>
    <row r="8" spans="1:16" s="3" customFormat="1" x14ac:dyDescent="0.3">
      <c r="A8" s="27" t="s">
        <v>6</v>
      </c>
      <c r="B8" s="39" t="s">
        <v>7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40"/>
    </row>
    <row r="9" spans="1:16" s="3" customFormat="1" x14ac:dyDescent="0.3">
      <c r="A9" s="17" t="s">
        <v>8</v>
      </c>
      <c r="B9" s="37" t="s">
        <v>9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5"/>
    </row>
    <row r="10" spans="1:16" s="7" customFormat="1" x14ac:dyDescent="0.25">
      <c r="A10" s="19" t="s">
        <v>10</v>
      </c>
      <c r="B10" s="38" t="s">
        <v>11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/>
    </row>
    <row r="11" spans="1:16" s="3" customFormat="1" x14ac:dyDescent="0.3">
      <c r="A11" s="17" t="s">
        <v>12</v>
      </c>
      <c r="B11" s="37" t="s">
        <v>13</v>
      </c>
      <c r="C11" s="158">
        <v>2243.3139216713798</v>
      </c>
      <c r="D11" s="158">
        <v>2641.8280497040996</v>
      </c>
      <c r="E11" s="158">
        <v>3140.1939653373302</v>
      </c>
      <c r="F11" s="158">
        <v>3414.2576229989199</v>
      </c>
      <c r="G11" s="158">
        <v>3739.5</v>
      </c>
      <c r="H11" s="158">
        <v>4125.8999999999996</v>
      </c>
      <c r="I11" s="158">
        <v>5601.7851788749022</v>
      </c>
      <c r="J11" s="158">
        <v>5899.5423861914769</v>
      </c>
      <c r="K11" s="158">
        <v>6420.8948466538695</v>
      </c>
      <c r="L11" s="158">
        <v>10396.447358127787</v>
      </c>
      <c r="M11" s="158">
        <v>10044.373417669</v>
      </c>
      <c r="N11" s="158">
        <v>12289.536885643</v>
      </c>
      <c r="O11" s="158">
        <v>13874.204604007002</v>
      </c>
      <c r="P11" s="159">
        <v>16511.521748835483</v>
      </c>
    </row>
    <row r="12" spans="1:16" s="3" customFormat="1" x14ac:dyDescent="0.3">
      <c r="A12" s="16" t="s">
        <v>14</v>
      </c>
      <c r="B12" s="39" t="s">
        <v>15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</row>
    <row r="13" spans="1:16" s="3" customFormat="1" x14ac:dyDescent="0.3">
      <c r="A13" s="17" t="s">
        <v>16</v>
      </c>
      <c r="B13" s="37" t="s">
        <v>17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5"/>
    </row>
    <row r="14" spans="1:16" s="3" customFormat="1" x14ac:dyDescent="0.3">
      <c r="A14" s="16" t="s">
        <v>18</v>
      </c>
      <c r="B14" s="39" t="s">
        <v>19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0"/>
    </row>
    <row r="15" spans="1:16" s="3" customFormat="1" x14ac:dyDescent="0.3">
      <c r="A15" s="17" t="s">
        <v>20</v>
      </c>
      <c r="B15" s="37" t="s">
        <v>21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</row>
    <row r="16" spans="1:16" s="3" customFormat="1" x14ac:dyDescent="0.3">
      <c r="A16" s="28" t="s">
        <v>22</v>
      </c>
      <c r="B16" s="39" t="s">
        <v>23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40"/>
    </row>
    <row r="17" spans="1:17" s="14" customFormat="1" x14ac:dyDescent="0.3">
      <c r="A17" s="20" t="s">
        <v>24</v>
      </c>
      <c r="B17" s="21"/>
      <c r="C17" s="241">
        <v>2243.3139216713798</v>
      </c>
      <c r="D17" s="241">
        <v>2641.8280497040996</v>
      </c>
      <c r="E17" s="241">
        <v>3140.1939653373302</v>
      </c>
      <c r="F17" s="241">
        <v>3414.2576229989199</v>
      </c>
      <c r="G17" s="241">
        <v>3739.5</v>
      </c>
      <c r="H17" s="241">
        <v>4125.8999999999996</v>
      </c>
      <c r="I17" s="241">
        <v>5601.7851788749022</v>
      </c>
      <c r="J17" s="241">
        <v>5899.5423861914769</v>
      </c>
      <c r="K17" s="241">
        <v>6420.8948466538695</v>
      </c>
      <c r="L17" s="241">
        <v>10396.447358127787</v>
      </c>
      <c r="M17" s="241">
        <v>10044.373417669</v>
      </c>
      <c r="N17" s="241">
        <v>12289.536885643</v>
      </c>
      <c r="O17" s="241">
        <v>13874.204604007002</v>
      </c>
      <c r="P17" s="242">
        <v>16511.521748835483</v>
      </c>
    </row>
    <row r="19" spans="1:17" s="3" customFormat="1" ht="18" customHeight="1" x14ac:dyDescent="0.4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</row>
    <row r="20" spans="1:17" s="3" customFormat="1" ht="13.2" customHeight="1" x14ac:dyDescent="0.3">
      <c r="A20" s="439" t="s">
        <v>25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40"/>
      <c r="P20" s="441"/>
    </row>
    <row r="21" spans="1:17" s="3" customFormat="1" ht="13.2" customHeight="1" x14ac:dyDescent="0.3">
      <c r="A21" s="436" t="s">
        <v>47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8"/>
    </row>
    <row r="22" spans="1:17" s="3" customFormat="1" ht="13.8" x14ac:dyDescent="0.3">
      <c r="A22" s="41" t="s">
        <v>2</v>
      </c>
      <c r="B22" s="31" t="s">
        <v>3</v>
      </c>
      <c r="C22" s="77">
        <v>2010</v>
      </c>
      <c r="D22" s="77">
        <v>2011</v>
      </c>
      <c r="E22" s="77">
        <v>2012</v>
      </c>
      <c r="F22" s="77">
        <v>2013</v>
      </c>
      <c r="G22" s="77">
        <v>2014</v>
      </c>
      <c r="H22" s="77">
        <v>2015</v>
      </c>
      <c r="I22" s="77">
        <v>2016</v>
      </c>
      <c r="J22" s="77">
        <v>2017</v>
      </c>
      <c r="K22" s="77">
        <v>2018</v>
      </c>
      <c r="L22" s="77">
        <v>2019</v>
      </c>
      <c r="M22" s="77">
        <v>2020</v>
      </c>
      <c r="N22" s="77" t="s">
        <v>46</v>
      </c>
      <c r="O22" s="77" t="s">
        <v>4</v>
      </c>
      <c r="P22" s="78" t="s">
        <v>5</v>
      </c>
    </row>
    <row r="23" spans="1:17" s="3" customFormat="1" x14ac:dyDescent="0.3">
      <c r="A23" s="117" t="s">
        <v>6</v>
      </c>
      <c r="B23" s="118" t="s">
        <v>7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90"/>
    </row>
    <row r="24" spans="1:17" s="3" customFormat="1" x14ac:dyDescent="0.3">
      <c r="A24" s="109" t="s">
        <v>8</v>
      </c>
      <c r="B24" s="110" t="s">
        <v>9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7"/>
    </row>
    <row r="25" spans="1:17" s="7" customFormat="1" x14ac:dyDescent="0.25">
      <c r="A25" s="88" t="s">
        <v>10</v>
      </c>
      <c r="B25" s="146" t="s">
        <v>11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5"/>
    </row>
    <row r="26" spans="1:17" s="3" customFormat="1" x14ac:dyDescent="0.3">
      <c r="A26" s="109" t="s">
        <v>12</v>
      </c>
      <c r="B26" s="110" t="s">
        <v>13</v>
      </c>
      <c r="C26" s="142">
        <v>100</v>
      </c>
      <c r="D26" s="142">
        <v>100</v>
      </c>
      <c r="E26" s="142">
        <v>100</v>
      </c>
      <c r="F26" s="142">
        <v>100</v>
      </c>
      <c r="G26" s="142">
        <v>100</v>
      </c>
      <c r="H26" s="142">
        <v>100</v>
      </c>
      <c r="I26" s="142">
        <v>100</v>
      </c>
      <c r="J26" s="142">
        <v>100</v>
      </c>
      <c r="K26" s="142">
        <v>100</v>
      </c>
      <c r="L26" s="142">
        <v>100</v>
      </c>
      <c r="M26" s="142">
        <v>100</v>
      </c>
      <c r="N26" s="142">
        <v>100</v>
      </c>
      <c r="O26" s="142">
        <v>100</v>
      </c>
      <c r="P26" s="143">
        <v>100</v>
      </c>
      <c r="Q26" s="72"/>
    </row>
    <row r="27" spans="1:17" s="3" customFormat="1" x14ac:dyDescent="0.3">
      <c r="A27" s="17" t="s">
        <v>14</v>
      </c>
      <c r="B27" s="37" t="s">
        <v>15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1"/>
    </row>
    <row r="28" spans="1:17" s="3" customFormat="1" x14ac:dyDescent="0.3">
      <c r="A28" s="109" t="s">
        <v>16</v>
      </c>
      <c r="B28" s="110" t="s">
        <v>17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</row>
    <row r="29" spans="1:17" s="3" customFormat="1" x14ac:dyDescent="0.3">
      <c r="A29" s="17" t="s">
        <v>18</v>
      </c>
      <c r="B29" s="37" t="s">
        <v>19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1"/>
    </row>
    <row r="30" spans="1:17" s="3" customFormat="1" x14ac:dyDescent="0.3">
      <c r="A30" s="109" t="s">
        <v>20</v>
      </c>
      <c r="B30" s="110" t="s">
        <v>21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3"/>
    </row>
    <row r="31" spans="1:17" s="3" customFormat="1" x14ac:dyDescent="0.3">
      <c r="A31" s="121" t="s">
        <v>22</v>
      </c>
      <c r="B31" s="55" t="s">
        <v>23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2"/>
    </row>
    <row r="32" spans="1:17" s="14" customFormat="1" x14ac:dyDescent="0.3">
      <c r="A32" s="113" t="s">
        <v>24</v>
      </c>
      <c r="B32" s="114"/>
      <c r="C32" s="148">
        <v>100</v>
      </c>
      <c r="D32" s="148">
        <v>100</v>
      </c>
      <c r="E32" s="148">
        <v>100</v>
      </c>
      <c r="F32" s="148">
        <v>100</v>
      </c>
      <c r="G32" s="148">
        <v>100</v>
      </c>
      <c r="H32" s="148">
        <v>100</v>
      </c>
      <c r="I32" s="148">
        <v>100</v>
      </c>
      <c r="J32" s="148">
        <v>100</v>
      </c>
      <c r="K32" s="148">
        <v>100</v>
      </c>
      <c r="L32" s="148">
        <v>100</v>
      </c>
      <c r="M32" s="148">
        <v>100</v>
      </c>
      <c r="N32" s="148">
        <v>100</v>
      </c>
      <c r="O32" s="148">
        <v>100</v>
      </c>
      <c r="P32" s="149">
        <v>100</v>
      </c>
      <c r="Q32" s="72"/>
    </row>
    <row r="33" spans="1:17" s="3" customFormat="1" x14ac:dyDescent="0.3">
      <c r="A33" s="6"/>
      <c r="B33" s="6"/>
      <c r="C33" s="6"/>
      <c r="D33" s="6"/>
      <c r="E33" s="6"/>
      <c r="F33" s="6"/>
      <c r="G33" s="6"/>
      <c r="H33" s="6"/>
    </row>
    <row r="34" spans="1:17" s="3" customFormat="1" x14ac:dyDescent="0.3">
      <c r="A34" s="6"/>
      <c r="B34" s="6"/>
      <c r="C34" s="6"/>
      <c r="D34" s="6"/>
      <c r="E34" s="6"/>
      <c r="F34" s="6"/>
      <c r="G34" s="6"/>
      <c r="H34" s="6"/>
    </row>
    <row r="35" spans="1:17" s="3" customFormat="1" ht="14.1" customHeight="1" x14ac:dyDescent="0.3">
      <c r="A35" s="434" t="s">
        <v>30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</row>
    <row r="36" spans="1:17" s="3" customFormat="1" ht="17.100000000000001" customHeight="1" x14ac:dyDescent="0.3">
      <c r="A36" s="434"/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</row>
    <row r="37" spans="1:17" s="3" customFormat="1" ht="13.2" customHeight="1" x14ac:dyDescent="0.3">
      <c r="A37" s="448" t="s">
        <v>26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</row>
    <row r="38" spans="1:17" s="3" customFormat="1" ht="13.2" customHeight="1" x14ac:dyDescent="0.3">
      <c r="A38" s="448" t="s">
        <v>48</v>
      </c>
      <c r="B38" s="449"/>
      <c r="C38" s="449"/>
      <c r="D38" s="449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72"/>
    </row>
    <row r="39" spans="1:17" s="3" customFormat="1" ht="18" customHeight="1" x14ac:dyDescent="0.45">
      <c r="A39" s="1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5"/>
    </row>
    <row r="40" spans="1:17" s="3" customFormat="1" ht="13.8" x14ac:dyDescent="0.3">
      <c r="A40" s="41" t="s">
        <v>2</v>
      </c>
      <c r="B40" s="31" t="s">
        <v>3</v>
      </c>
      <c r="C40" s="77"/>
      <c r="D40" s="77">
        <v>2011</v>
      </c>
      <c r="E40" s="77">
        <v>2012</v>
      </c>
      <c r="F40" s="77">
        <v>2013</v>
      </c>
      <c r="G40" s="77">
        <v>2014</v>
      </c>
      <c r="H40" s="77">
        <v>2015</v>
      </c>
      <c r="I40" s="77">
        <v>2016</v>
      </c>
      <c r="J40" s="77">
        <v>2017</v>
      </c>
      <c r="K40" s="77">
        <v>2018</v>
      </c>
      <c r="L40" s="77">
        <v>2019</v>
      </c>
      <c r="M40" s="77">
        <v>2020</v>
      </c>
      <c r="N40" s="77" t="s">
        <v>46</v>
      </c>
      <c r="O40" s="77" t="s">
        <v>4</v>
      </c>
      <c r="P40" s="78" t="s">
        <v>5</v>
      </c>
    </row>
    <row r="41" spans="1:17" s="3" customFormat="1" x14ac:dyDescent="0.3">
      <c r="A41" s="117" t="s">
        <v>6</v>
      </c>
      <c r="B41" s="118" t="s">
        <v>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90"/>
    </row>
    <row r="42" spans="1:17" s="3" customFormat="1" x14ac:dyDescent="0.3">
      <c r="A42" s="109" t="s">
        <v>8</v>
      </c>
      <c r="B42" s="110" t="s">
        <v>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</row>
    <row r="43" spans="1:17" s="7" customFormat="1" x14ac:dyDescent="0.25">
      <c r="A43" s="88" t="s">
        <v>10</v>
      </c>
      <c r="B43" s="146" t="s">
        <v>11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5"/>
    </row>
    <row r="44" spans="1:17" s="3" customFormat="1" x14ac:dyDescent="0.3">
      <c r="A44" s="109" t="s">
        <v>12</v>
      </c>
      <c r="B44" s="110" t="s">
        <v>13</v>
      </c>
      <c r="C44" s="142"/>
      <c r="D44" s="142">
        <v>17.764527923751629</v>
      </c>
      <c r="E44" s="142">
        <v>18.864434257522959</v>
      </c>
      <c r="F44" s="142">
        <v>8.7276028387676092</v>
      </c>
      <c r="G44" s="142">
        <v>9.5260057357769767</v>
      </c>
      <c r="H44" s="142">
        <v>10.332932210188517</v>
      </c>
      <c r="I44" s="142">
        <v>35.771230007389988</v>
      </c>
      <c r="J44" s="142">
        <v>5.315398534728871</v>
      </c>
      <c r="K44" s="142">
        <v>8.8371678061450041</v>
      </c>
      <c r="L44" s="142">
        <v>61.915863854174518</v>
      </c>
      <c r="M44" s="142">
        <v>-3.386483173827088</v>
      </c>
      <c r="N44" s="142">
        <v>22.352449223209334</v>
      </c>
      <c r="O44" s="142">
        <v>12.894446170833817</v>
      </c>
      <c r="P44" s="143">
        <v>19.008780828176626</v>
      </c>
    </row>
    <row r="45" spans="1:17" s="3" customFormat="1" x14ac:dyDescent="0.3">
      <c r="A45" s="17" t="s">
        <v>14</v>
      </c>
      <c r="B45" s="37" t="s">
        <v>15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1:17" s="3" customFormat="1" x14ac:dyDescent="0.3">
      <c r="A46" s="109" t="s">
        <v>16</v>
      </c>
      <c r="B46" s="110" t="s">
        <v>17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1:17" s="3" customFormat="1" x14ac:dyDescent="0.3">
      <c r="A47" s="17" t="s">
        <v>18</v>
      </c>
      <c r="B47" s="37" t="s">
        <v>19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1:17" s="3" customFormat="1" x14ac:dyDescent="0.3">
      <c r="A48" s="109" t="s">
        <v>20</v>
      </c>
      <c r="B48" s="110" t="s">
        <v>21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1:16" s="3" customFormat="1" x14ac:dyDescent="0.3">
      <c r="A49" s="121" t="s">
        <v>22</v>
      </c>
      <c r="B49" s="55" t="s">
        <v>23</v>
      </c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2"/>
    </row>
    <row r="50" spans="1:16" s="14" customFormat="1" x14ac:dyDescent="0.3">
      <c r="A50" s="113" t="s">
        <v>24</v>
      </c>
      <c r="B50" s="114"/>
      <c r="C50" s="148"/>
      <c r="D50" s="148">
        <v>17.764527923751629</v>
      </c>
      <c r="E50" s="148">
        <v>18.864434257522959</v>
      </c>
      <c r="F50" s="148">
        <v>8.7276028387676092</v>
      </c>
      <c r="G50" s="148">
        <v>9.5260057357769767</v>
      </c>
      <c r="H50" s="148">
        <v>10.332932210188517</v>
      </c>
      <c r="I50" s="148">
        <v>35.771230007389988</v>
      </c>
      <c r="J50" s="148">
        <v>5.315398534728871</v>
      </c>
      <c r="K50" s="148">
        <v>8.8371678061450041</v>
      </c>
      <c r="L50" s="148">
        <v>61.915863854174518</v>
      </c>
      <c r="M50" s="148">
        <v>-3.386483173827088</v>
      </c>
      <c r="N50" s="148">
        <v>22.352449223209334</v>
      </c>
      <c r="O50" s="148">
        <v>12.894446170833817</v>
      </c>
      <c r="P50" s="149">
        <v>19.008780828176626</v>
      </c>
    </row>
    <row r="51" spans="1:16" s="3" customFormat="1" x14ac:dyDescent="0.3">
      <c r="A51" s="6"/>
      <c r="B51" s="6"/>
      <c r="C51" s="6"/>
      <c r="D51" s="6"/>
      <c r="E51" s="6"/>
      <c r="F51" s="6"/>
      <c r="G51" s="6"/>
      <c r="H51" s="6"/>
      <c r="I51" s="36"/>
      <c r="J51" s="36"/>
      <c r="K51" s="36"/>
      <c r="L51" s="36"/>
      <c r="M51" s="36"/>
      <c r="N51" s="36"/>
      <c r="O51" s="36"/>
      <c r="P51" s="36"/>
    </row>
    <row r="52" spans="1:16" s="7" customFormat="1" x14ac:dyDescent="0.25">
      <c r="A52" s="451" t="s">
        <v>49</v>
      </c>
      <c r="B52" s="452"/>
      <c r="C52" s="452"/>
      <c r="D52" s="452"/>
      <c r="E52" s="452"/>
      <c r="F52" s="452"/>
      <c r="G52" s="452"/>
      <c r="H52" s="452"/>
      <c r="I52" s="104"/>
      <c r="J52" s="104"/>
      <c r="K52" s="104"/>
      <c r="L52" s="104"/>
      <c r="M52" s="104"/>
      <c r="N52" s="104"/>
      <c r="O52" s="104"/>
      <c r="P52" s="105"/>
    </row>
    <row r="53" spans="1:16" s="7" customFormat="1" x14ac:dyDescent="0.25">
      <c r="A53" s="426" t="s">
        <v>28</v>
      </c>
      <c r="B53" s="427"/>
      <c r="C53" s="427"/>
      <c r="D53" s="427"/>
      <c r="E53" s="427"/>
      <c r="F53" s="427"/>
      <c r="G53" s="427"/>
      <c r="H53" s="427"/>
      <c r="P53" s="106"/>
    </row>
    <row r="54" spans="1:16" s="7" customFormat="1" x14ac:dyDescent="0.25">
      <c r="A54" s="426" t="s">
        <v>29</v>
      </c>
      <c r="B54" s="427"/>
      <c r="C54" s="427"/>
      <c r="D54" s="427"/>
      <c r="E54" s="427"/>
      <c r="F54" s="427"/>
      <c r="G54" s="427"/>
      <c r="H54" s="427"/>
      <c r="P54" s="106"/>
    </row>
    <row r="55" spans="1:16" s="3" customFormat="1" x14ac:dyDescent="0.3">
      <c r="A55" s="428" t="s">
        <v>52</v>
      </c>
      <c r="B55" s="429"/>
      <c r="C55" s="429"/>
      <c r="D55" s="429"/>
      <c r="E55" s="429"/>
      <c r="F55" s="429"/>
      <c r="G55" s="429"/>
      <c r="H55" s="429"/>
      <c r="I55" s="125"/>
      <c r="J55" s="125"/>
      <c r="K55" s="125"/>
      <c r="L55" s="125"/>
      <c r="M55" s="125"/>
      <c r="N55" s="125"/>
      <c r="O55" s="125"/>
      <c r="P55" s="126"/>
    </row>
    <row r="56" spans="1:16" s="8" customFormat="1" ht="15" x14ac:dyDescent="0.35"/>
  </sheetData>
  <mergeCells count="13">
    <mergeCell ref="A1:P1"/>
    <mergeCell ref="A55:H55"/>
    <mergeCell ref="A2:P3"/>
    <mergeCell ref="A4:P4"/>
    <mergeCell ref="A5:P5"/>
    <mergeCell ref="A52:H52"/>
    <mergeCell ref="A53:H53"/>
    <mergeCell ref="A54:H54"/>
    <mergeCell ref="A20:P20"/>
    <mergeCell ref="A21:P21"/>
    <mergeCell ref="A35:P36"/>
    <mergeCell ref="A37:P37"/>
    <mergeCell ref="A38:P38"/>
  </mergeCells>
  <pageMargins left="0.7" right="0.7" top="0.75" bottom="0.75" header="0.3" footer="0.3"/>
  <ignoredErrors>
    <ignoredError sqref="A8:A16 A23:A31 A41:A4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35EE-6938-4F65-BE07-974032F94CBD}">
  <dimension ref="A1:P33"/>
  <sheetViews>
    <sheetView showGridLines="0" workbookViewId="0">
      <selection activeCell="A5" sqref="A5:P5"/>
    </sheetView>
  </sheetViews>
  <sheetFormatPr baseColWidth="10" defaultRowHeight="13.2" x14ac:dyDescent="0.25"/>
  <cols>
    <col min="3" max="16" width="9.6640625" customWidth="1"/>
  </cols>
  <sheetData>
    <row r="1" spans="1:16" s="3" customFormat="1" ht="60" customHeight="1" x14ac:dyDescent="0.3">
      <c r="A1" s="423"/>
      <c r="B1" s="423"/>
      <c r="C1" s="423"/>
      <c r="D1" s="423"/>
      <c r="E1" s="423"/>
      <c r="F1" s="423"/>
      <c r="G1" s="423"/>
      <c r="H1" s="423"/>
    </row>
    <row r="2" spans="1:16" s="3" customFormat="1" ht="3" customHeight="1" thickBot="1" x14ac:dyDescent="0.35">
      <c r="A2" s="423"/>
      <c r="B2" s="423"/>
      <c r="C2" s="423"/>
      <c r="D2" s="423"/>
      <c r="E2" s="423"/>
      <c r="F2" s="423"/>
      <c r="G2" s="423"/>
      <c r="H2" s="423"/>
    </row>
    <row r="3" spans="1:16" s="3" customFormat="1" ht="14.1" customHeight="1" x14ac:dyDescent="0.3">
      <c r="A3" s="430" t="s">
        <v>32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2"/>
    </row>
    <row r="4" spans="1:16" s="3" customFormat="1" ht="17.100000000000001" customHeight="1" x14ac:dyDescent="0.3">
      <c r="A4" s="433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5"/>
    </row>
    <row r="5" spans="1:16" s="3" customFormat="1" ht="13.2" customHeight="1" x14ac:dyDescent="0.3">
      <c r="A5" s="445" t="s">
        <v>1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 s="3" customFormat="1" ht="13.2" customHeight="1" x14ac:dyDescent="0.3">
      <c r="A6" s="456" t="s">
        <v>47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8"/>
    </row>
    <row r="7" spans="1:16" s="3" customFormat="1" ht="18" customHeight="1" x14ac:dyDescent="0.3">
      <c r="A7" s="193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</row>
    <row r="8" spans="1:16" s="3" customFormat="1" ht="13.8" x14ac:dyDescent="0.3">
      <c r="A8" s="462" t="s">
        <v>35</v>
      </c>
      <c r="B8" s="463"/>
      <c r="C8" s="77">
        <v>2010</v>
      </c>
      <c r="D8" s="77">
        <v>2011</v>
      </c>
      <c r="E8" s="77">
        <v>2012</v>
      </c>
      <c r="F8" s="77">
        <v>2013</v>
      </c>
      <c r="G8" s="77">
        <v>2014</v>
      </c>
      <c r="H8" s="77">
        <v>2015</v>
      </c>
      <c r="I8" s="77">
        <v>2016</v>
      </c>
      <c r="J8" s="77">
        <v>2017</v>
      </c>
      <c r="K8" s="77">
        <v>2018</v>
      </c>
      <c r="L8" s="77">
        <v>2019</v>
      </c>
      <c r="M8" s="77">
        <v>2020</v>
      </c>
      <c r="N8" s="77" t="s">
        <v>46</v>
      </c>
      <c r="O8" s="77" t="s">
        <v>4</v>
      </c>
      <c r="P8" s="78" t="s">
        <v>5</v>
      </c>
    </row>
    <row r="9" spans="1:16" s="3" customFormat="1" x14ac:dyDescent="0.3">
      <c r="A9" s="464" t="s">
        <v>36</v>
      </c>
      <c r="B9" s="465"/>
      <c r="C9" s="208">
        <v>36515.622859428993</v>
      </c>
      <c r="D9" s="208">
        <v>40301.649097401314</v>
      </c>
      <c r="E9" s="208">
        <v>42983.198805101732</v>
      </c>
      <c r="F9" s="208">
        <v>46997.347736056821</v>
      </c>
      <c r="G9" s="208">
        <v>53501.809604431379</v>
      </c>
      <c r="H9" s="208">
        <v>57741.451957995741</v>
      </c>
      <c r="I9" s="208">
        <v>62795.77718182977</v>
      </c>
      <c r="J9" s="208">
        <v>66551.855027331068</v>
      </c>
      <c r="K9" s="208">
        <v>70188.077796112397</v>
      </c>
      <c r="L9" s="208">
        <v>75962.659711157001</v>
      </c>
      <c r="M9" s="208">
        <v>92160.235121043006</v>
      </c>
      <c r="N9" s="208">
        <v>95213.57473497701</v>
      </c>
      <c r="O9" s="208">
        <v>105695.51517513199</v>
      </c>
      <c r="P9" s="209">
        <v>120954.11522041002</v>
      </c>
    </row>
    <row r="10" spans="1:16" s="3" customFormat="1" x14ac:dyDescent="0.3">
      <c r="A10" s="466" t="s">
        <v>37</v>
      </c>
      <c r="B10" s="467"/>
      <c r="C10" s="160">
        <v>37223.634626068444</v>
      </c>
      <c r="D10" s="160">
        <v>42007.35425199879</v>
      </c>
      <c r="E10" s="160">
        <v>50285.369306783112</v>
      </c>
      <c r="F10" s="160">
        <v>59739.900130180707</v>
      </c>
      <c r="G10" s="160">
        <v>65122.865412102707</v>
      </c>
      <c r="H10" s="160">
        <v>72241.339641812956</v>
      </c>
      <c r="I10" s="160">
        <v>76242.27782981006</v>
      </c>
      <c r="J10" s="160">
        <v>80835.261061919678</v>
      </c>
      <c r="K10" s="160">
        <v>84493.81428066027</v>
      </c>
      <c r="L10" s="160">
        <v>96367.440704258202</v>
      </c>
      <c r="M10" s="160">
        <v>100156.90348737835</v>
      </c>
      <c r="N10" s="160">
        <v>115682.20809438586</v>
      </c>
      <c r="O10" s="160">
        <v>128516.44049295109</v>
      </c>
      <c r="P10" s="161">
        <v>148115.35583594689</v>
      </c>
    </row>
    <row r="11" spans="1:16" s="3" customFormat="1" x14ac:dyDescent="0.3">
      <c r="A11" s="460" t="s">
        <v>24</v>
      </c>
      <c r="B11" s="461"/>
      <c r="C11" s="206">
        <v>73739.257485497437</v>
      </c>
      <c r="D11" s="206">
        <v>82309.003349400096</v>
      </c>
      <c r="E11" s="206">
        <v>93268.568111884844</v>
      </c>
      <c r="F11" s="206">
        <v>106737.24786623754</v>
      </c>
      <c r="G11" s="206">
        <v>118624.67501653408</v>
      </c>
      <c r="H11" s="206">
        <v>129982.7915998087</v>
      </c>
      <c r="I11" s="206">
        <v>139038.05501163984</v>
      </c>
      <c r="J11" s="206">
        <v>147387.11608925075</v>
      </c>
      <c r="K11" s="206">
        <v>154681.89207677267</v>
      </c>
      <c r="L11" s="206">
        <v>172330.10041541519</v>
      </c>
      <c r="M11" s="206">
        <v>192317.13860842137</v>
      </c>
      <c r="N11" s="206">
        <v>210895.78282936287</v>
      </c>
      <c r="O11" s="206">
        <v>234211.9556680831</v>
      </c>
      <c r="P11" s="207">
        <v>269069.47105635691</v>
      </c>
    </row>
    <row r="12" spans="1:16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6" s="3" customFormat="1" ht="18" customHeight="1" x14ac:dyDescent="0.3">
      <c r="A13" s="19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5"/>
    </row>
    <row r="14" spans="1:16" s="3" customFormat="1" ht="13.2" customHeight="1" x14ac:dyDescent="0.3">
      <c r="A14" s="439" t="s">
        <v>25</v>
      </c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1"/>
    </row>
    <row r="15" spans="1:16" s="3" customFormat="1" ht="13.2" customHeight="1" x14ac:dyDescent="0.3">
      <c r="A15" s="442" t="s">
        <v>47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4"/>
    </row>
    <row r="16" spans="1:16" s="3" customFormat="1" ht="13.2" customHeight="1" x14ac:dyDescent="0.3">
      <c r="A16" s="462" t="s">
        <v>35</v>
      </c>
      <c r="B16" s="463"/>
      <c r="C16" s="77">
        <v>2010</v>
      </c>
      <c r="D16" s="77">
        <v>2011</v>
      </c>
      <c r="E16" s="77">
        <v>2012</v>
      </c>
      <c r="F16" s="77">
        <v>2013</v>
      </c>
      <c r="G16" s="77">
        <v>2014</v>
      </c>
      <c r="H16" s="77">
        <v>2015</v>
      </c>
      <c r="I16" s="77">
        <v>2016</v>
      </c>
      <c r="J16" s="77">
        <v>2017</v>
      </c>
      <c r="K16" s="77">
        <v>2018</v>
      </c>
      <c r="L16" s="77">
        <v>2019</v>
      </c>
      <c r="M16" s="77">
        <v>2020</v>
      </c>
      <c r="N16" s="77" t="s">
        <v>46</v>
      </c>
      <c r="O16" s="77" t="s">
        <v>4</v>
      </c>
      <c r="P16" s="78" t="s">
        <v>5</v>
      </c>
    </row>
    <row r="17" spans="1:16" s="3" customFormat="1" x14ac:dyDescent="0.3">
      <c r="A17" s="464" t="s">
        <v>36</v>
      </c>
      <c r="B17" s="465"/>
      <c r="C17" s="210">
        <v>49.519922093886898</v>
      </c>
      <c r="D17" s="210">
        <v>48.963840476018902</v>
      </c>
      <c r="E17" s="210">
        <v>46.085406557908279</v>
      </c>
      <c r="F17" s="210">
        <v>44.030878325580971</v>
      </c>
      <c r="G17" s="210">
        <v>45.101754417429781</v>
      </c>
      <c r="H17" s="210">
        <v>44.422381799407916</v>
      </c>
      <c r="I17" s="210">
        <v>45.164453125133761</v>
      </c>
      <c r="J17" s="210">
        <v>45.15445908245492</v>
      </c>
      <c r="K17" s="210">
        <v>45.375755916714681</v>
      </c>
      <c r="L17" s="210">
        <v>44.079739713516716</v>
      </c>
      <c r="M17" s="210">
        <v>47.920968348375482</v>
      </c>
      <c r="N17" s="210">
        <v>45.147216059799035</v>
      </c>
      <c r="O17" s="210">
        <v>45.128146799183874</v>
      </c>
      <c r="P17" s="211">
        <v>44.952745752072346</v>
      </c>
    </row>
    <row r="18" spans="1:16" s="3" customFormat="1" x14ac:dyDescent="0.3">
      <c r="A18" s="466" t="s">
        <v>37</v>
      </c>
      <c r="B18" s="467"/>
      <c r="C18" s="212">
        <v>50.48007790611311</v>
      </c>
      <c r="D18" s="212">
        <v>51.036159523981119</v>
      </c>
      <c r="E18" s="212">
        <v>53.914593442091721</v>
      </c>
      <c r="F18" s="212">
        <v>55.969121674419021</v>
      </c>
      <c r="G18" s="212">
        <v>54.898245582570226</v>
      </c>
      <c r="H18" s="212">
        <v>55.577618200592084</v>
      </c>
      <c r="I18" s="212">
        <v>54.835546874866239</v>
      </c>
      <c r="J18" s="212">
        <v>54.84554091754508</v>
      </c>
      <c r="K18" s="212">
        <v>54.624244083285312</v>
      </c>
      <c r="L18" s="212">
        <v>55.920260286483291</v>
      </c>
      <c r="M18" s="212">
        <v>52.079031651624504</v>
      </c>
      <c r="N18" s="212">
        <v>54.852783940200965</v>
      </c>
      <c r="O18" s="212">
        <v>54.871853200816126</v>
      </c>
      <c r="P18" s="213">
        <v>55.047254247927647</v>
      </c>
    </row>
    <row r="19" spans="1:16" s="7" customFormat="1" x14ac:dyDescent="0.25">
      <c r="A19" s="460" t="s">
        <v>24</v>
      </c>
      <c r="B19" s="461"/>
      <c r="C19" s="187">
        <v>100</v>
      </c>
      <c r="D19" s="187">
        <v>100</v>
      </c>
      <c r="E19" s="187">
        <v>100</v>
      </c>
      <c r="F19" s="187">
        <v>100</v>
      </c>
      <c r="G19" s="187">
        <v>100</v>
      </c>
      <c r="H19" s="187">
        <v>100</v>
      </c>
      <c r="I19" s="187">
        <v>100</v>
      </c>
      <c r="J19" s="187">
        <v>100</v>
      </c>
      <c r="K19" s="187">
        <v>100</v>
      </c>
      <c r="L19" s="187">
        <v>100</v>
      </c>
      <c r="M19" s="187">
        <v>100</v>
      </c>
      <c r="N19" s="187">
        <v>100</v>
      </c>
      <c r="O19" s="187">
        <v>100</v>
      </c>
      <c r="P19" s="188">
        <v>100</v>
      </c>
    </row>
    <row r="20" spans="1:16" s="3" customFormat="1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</row>
    <row r="21" spans="1:16" s="3" customFormat="1" ht="18" customHeight="1" x14ac:dyDescent="0.3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</row>
    <row r="22" spans="1:16" s="3" customFormat="1" ht="13.2" customHeight="1" x14ac:dyDescent="0.3">
      <c r="A22" s="439" t="s">
        <v>26</v>
      </c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1"/>
    </row>
    <row r="23" spans="1:16" s="3" customFormat="1" ht="13.2" customHeight="1" x14ac:dyDescent="0.3">
      <c r="A23" s="442" t="s">
        <v>48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4"/>
    </row>
    <row r="24" spans="1:16" s="3" customFormat="1" ht="13.8" x14ac:dyDescent="0.3">
      <c r="A24" s="462" t="s">
        <v>35</v>
      </c>
      <c r="B24" s="463"/>
      <c r="C24" s="77"/>
      <c r="D24" s="77">
        <v>2011</v>
      </c>
      <c r="E24" s="77">
        <v>2012</v>
      </c>
      <c r="F24" s="77">
        <v>2013</v>
      </c>
      <c r="G24" s="77">
        <v>2014</v>
      </c>
      <c r="H24" s="77">
        <v>2015</v>
      </c>
      <c r="I24" s="77">
        <v>2016</v>
      </c>
      <c r="J24" s="77">
        <v>2017</v>
      </c>
      <c r="K24" s="77">
        <v>2018</v>
      </c>
      <c r="L24" s="77">
        <v>2019</v>
      </c>
      <c r="M24" s="77">
        <v>2020</v>
      </c>
      <c r="N24" s="77" t="s">
        <v>46</v>
      </c>
      <c r="O24" s="77" t="s">
        <v>4</v>
      </c>
      <c r="P24" s="78" t="s">
        <v>5</v>
      </c>
    </row>
    <row r="25" spans="1:16" s="3" customFormat="1" x14ac:dyDescent="0.3">
      <c r="A25" s="464" t="s">
        <v>36</v>
      </c>
      <c r="B25" s="465"/>
      <c r="C25" s="210"/>
      <c r="D25" s="210">
        <v>10.368236775111455</v>
      </c>
      <c r="E25" s="210">
        <v>6.653697225192019</v>
      </c>
      <c r="F25" s="210">
        <v>9.3388790098112509</v>
      </c>
      <c r="G25" s="210">
        <v>13.840061581569358</v>
      </c>
      <c r="H25" s="210">
        <v>7.8725017837346911</v>
      </c>
      <c r="I25" s="210">
        <v>8.7533739669567296</v>
      </c>
      <c r="J25" s="210">
        <v>5.9814178820102768</v>
      </c>
      <c r="K25" s="210">
        <v>5.463743673693287</v>
      </c>
      <c r="L25" s="210">
        <v>8.2272974219625326</v>
      </c>
      <c r="M25" s="210">
        <v>21.323075668329963</v>
      </c>
      <c r="N25" s="210">
        <v>3.3130770661812647</v>
      </c>
      <c r="O25" s="210">
        <v>11.008871864469995</v>
      </c>
      <c r="P25" s="211">
        <v>14.436374164027029</v>
      </c>
    </row>
    <row r="26" spans="1:16" s="3" customFormat="1" x14ac:dyDescent="0.3">
      <c r="A26" s="466" t="s">
        <v>37</v>
      </c>
      <c r="B26" s="467"/>
      <c r="C26" s="212"/>
      <c r="D26" s="212">
        <v>12.851296424933764</v>
      </c>
      <c r="E26" s="212">
        <v>19.706109090149226</v>
      </c>
      <c r="F26" s="212">
        <v>18.801752783631741</v>
      </c>
      <c r="G26" s="212">
        <v>9.0106700382689695</v>
      </c>
      <c r="H26" s="212">
        <v>10.973389488643932</v>
      </c>
      <c r="I26" s="212">
        <v>5.5382945662892666</v>
      </c>
      <c r="J26" s="212">
        <v>6.0241946631791166</v>
      </c>
      <c r="K26" s="212">
        <v>4.5259372836541587</v>
      </c>
      <c r="L26" s="212">
        <v>14.052657611310693</v>
      </c>
      <c r="M26" s="212">
        <v>3.9323061351703075</v>
      </c>
      <c r="N26" s="212">
        <v>15.500983024064823</v>
      </c>
      <c r="O26" s="212">
        <v>11.094387468895576</v>
      </c>
      <c r="P26" s="213">
        <v>15.250123072052219</v>
      </c>
    </row>
    <row r="27" spans="1:16" s="7" customFormat="1" x14ac:dyDescent="0.25">
      <c r="A27" s="460" t="s">
        <v>24</v>
      </c>
      <c r="B27" s="461"/>
      <c r="C27" s="187"/>
      <c r="D27" s="187">
        <v>11.621687220797014</v>
      </c>
      <c r="E27" s="187">
        <v>13.315146966318636</v>
      </c>
      <c r="F27" s="187">
        <v>14.440748932904896</v>
      </c>
      <c r="G27" s="187">
        <v>11.137093552565446</v>
      </c>
      <c r="H27" s="187">
        <v>9.5748347312155033</v>
      </c>
      <c r="I27" s="187">
        <v>6.9665094128078948</v>
      </c>
      <c r="J27" s="187">
        <v>6.0048747638996787</v>
      </c>
      <c r="K27" s="187">
        <v>4.949398686317025</v>
      </c>
      <c r="L27" s="187">
        <v>11.409356390522589</v>
      </c>
      <c r="M27" s="187">
        <v>11.598112079564672</v>
      </c>
      <c r="N27" s="187">
        <v>9.6604204676576728</v>
      </c>
      <c r="O27" s="187">
        <v>11.055779554200711</v>
      </c>
      <c r="P27" s="188">
        <v>14.882893270261846</v>
      </c>
    </row>
    <row r="28" spans="1:16" s="3" customFormat="1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</row>
    <row r="29" spans="1:16" s="7" customFormat="1" x14ac:dyDescent="0.25">
      <c r="A29" s="424" t="s">
        <v>50</v>
      </c>
      <c r="B29" s="425"/>
      <c r="C29" s="425"/>
      <c r="D29" s="425"/>
      <c r="E29" s="425"/>
      <c r="F29" s="425"/>
      <c r="G29" s="425"/>
      <c r="H29" s="425"/>
      <c r="I29" s="198"/>
      <c r="J29" s="199"/>
      <c r="K29" s="199"/>
      <c r="L29" s="199"/>
      <c r="M29" s="199"/>
      <c r="N29" s="199"/>
      <c r="O29" s="199"/>
      <c r="P29" s="200"/>
    </row>
    <row r="30" spans="1:16" s="7" customFormat="1" x14ac:dyDescent="0.25">
      <c r="A30" s="468" t="s">
        <v>28</v>
      </c>
      <c r="B30" s="469"/>
      <c r="C30" s="469"/>
      <c r="D30" s="469"/>
      <c r="E30" s="469"/>
      <c r="F30" s="469"/>
      <c r="G30" s="469"/>
      <c r="H30" s="469"/>
      <c r="I30" s="201"/>
      <c r="J30" s="201"/>
      <c r="K30" s="201"/>
      <c r="L30" s="201"/>
      <c r="M30" s="201"/>
      <c r="N30" s="201"/>
      <c r="O30" s="201"/>
      <c r="P30" s="202"/>
    </row>
    <row r="31" spans="1:16" s="7" customFormat="1" x14ac:dyDescent="0.25">
      <c r="A31" s="468" t="s">
        <v>29</v>
      </c>
      <c r="B31" s="469"/>
      <c r="C31" s="469"/>
      <c r="D31" s="469"/>
      <c r="E31" s="469"/>
      <c r="F31" s="469"/>
      <c r="G31" s="469"/>
      <c r="H31" s="469"/>
      <c r="I31" s="201"/>
      <c r="J31" s="201"/>
      <c r="K31" s="201"/>
      <c r="L31" s="201"/>
      <c r="M31" s="201"/>
      <c r="N31" s="201"/>
      <c r="O31" s="201"/>
      <c r="P31" s="202"/>
    </row>
    <row r="32" spans="1:16" s="3" customFormat="1" x14ac:dyDescent="0.3">
      <c r="A32" s="428" t="s">
        <v>52</v>
      </c>
      <c r="B32" s="429"/>
      <c r="C32" s="429"/>
      <c r="D32" s="429"/>
      <c r="E32" s="429"/>
      <c r="F32" s="429"/>
      <c r="G32" s="429"/>
      <c r="H32" s="429"/>
      <c r="I32" s="203"/>
      <c r="J32" s="204"/>
      <c r="K32" s="204"/>
      <c r="L32" s="204"/>
      <c r="M32" s="204"/>
      <c r="N32" s="204"/>
      <c r="O32" s="204"/>
      <c r="P32" s="205"/>
    </row>
    <row r="33" s="8" customFormat="1" ht="15" x14ac:dyDescent="0.35"/>
  </sheetData>
  <mergeCells count="24">
    <mergeCell ref="A30:H30"/>
    <mergeCell ref="A31:H31"/>
    <mergeCell ref="A22:P22"/>
    <mergeCell ref="A23:P23"/>
    <mergeCell ref="A24:B24"/>
    <mergeCell ref="A25:B25"/>
    <mergeCell ref="A26:B26"/>
    <mergeCell ref="A27:B27"/>
    <mergeCell ref="A32:H32"/>
    <mergeCell ref="A1:H2"/>
    <mergeCell ref="A3:P4"/>
    <mergeCell ref="A5:P5"/>
    <mergeCell ref="A6:P6"/>
    <mergeCell ref="A19:B19"/>
    <mergeCell ref="A8:B8"/>
    <mergeCell ref="A16:B16"/>
    <mergeCell ref="A17:B17"/>
    <mergeCell ref="A18:B18"/>
    <mergeCell ref="A11:B11"/>
    <mergeCell ref="A9:B9"/>
    <mergeCell ref="A10:B10"/>
    <mergeCell ref="A14:P14"/>
    <mergeCell ref="A15:P15"/>
    <mergeCell ref="A29:H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08D4-E194-4601-92E9-45B0483E0218}">
  <dimension ref="A1:Q25"/>
  <sheetViews>
    <sheetView showGridLines="0" workbookViewId="0">
      <selection activeCell="A5" sqref="A5:P5"/>
    </sheetView>
  </sheetViews>
  <sheetFormatPr baseColWidth="10" defaultRowHeight="13.2" x14ac:dyDescent="0.25"/>
  <cols>
    <col min="2" max="2" width="39.6640625" customWidth="1"/>
    <col min="3" max="8" width="7.44140625" bestFit="1" customWidth="1"/>
    <col min="9" max="9" width="7.88671875" customWidth="1"/>
    <col min="10" max="11" width="7.44140625" bestFit="1" customWidth="1"/>
    <col min="12" max="12" width="8.88671875" bestFit="1" customWidth="1"/>
    <col min="13" max="13" width="7.44140625" bestFit="1" customWidth="1"/>
    <col min="14" max="16" width="8.88671875" bestFit="1" customWidth="1"/>
  </cols>
  <sheetData>
    <row r="1" spans="1:17" s="3" customFormat="1" ht="60" customHeight="1" x14ac:dyDescent="0.3">
      <c r="A1" s="423"/>
      <c r="B1" s="423"/>
      <c r="C1" s="423"/>
      <c r="D1" s="423"/>
      <c r="E1" s="423"/>
      <c r="F1" s="423"/>
      <c r="G1" s="423"/>
      <c r="H1" s="423"/>
    </row>
    <row r="2" spans="1:17" s="3" customFormat="1" ht="3" customHeight="1" thickBot="1" x14ac:dyDescent="0.35">
      <c r="A2" s="423"/>
      <c r="B2" s="423"/>
      <c r="C2" s="423"/>
      <c r="D2" s="423"/>
      <c r="E2" s="423"/>
      <c r="F2" s="423"/>
      <c r="G2" s="423"/>
      <c r="H2" s="423"/>
      <c r="Q2" s="72"/>
    </row>
    <row r="3" spans="1:17" s="3" customFormat="1" ht="14.1" customHeight="1" x14ac:dyDescent="0.3">
      <c r="A3" s="430" t="s">
        <v>33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2"/>
    </row>
    <row r="4" spans="1:17" s="3" customFormat="1" ht="17.100000000000001" customHeight="1" x14ac:dyDescent="0.3">
      <c r="A4" s="433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5"/>
    </row>
    <row r="5" spans="1:17" s="3" customFormat="1" ht="13.2" customHeight="1" x14ac:dyDescent="0.3">
      <c r="A5" s="445" t="s">
        <v>53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  <c r="Q5" s="72"/>
    </row>
    <row r="6" spans="1:17" s="3" customFormat="1" ht="13.2" customHeight="1" x14ac:dyDescent="0.3">
      <c r="A6" s="456" t="s">
        <v>47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8"/>
    </row>
    <row r="7" spans="1:17" s="3" customFormat="1" ht="18" customHeight="1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7" s="3" customFormat="1" ht="13.8" x14ac:dyDescent="0.3">
      <c r="A8" s="24" t="s">
        <v>2</v>
      </c>
      <c r="B8" s="29" t="s">
        <v>3</v>
      </c>
      <c r="C8" s="81">
        <v>2010</v>
      </c>
      <c r="D8" s="81">
        <v>2011</v>
      </c>
      <c r="E8" s="81">
        <v>2012</v>
      </c>
      <c r="F8" s="81">
        <v>2013</v>
      </c>
      <c r="G8" s="81">
        <v>2014</v>
      </c>
      <c r="H8" s="81">
        <v>2015</v>
      </c>
      <c r="I8" s="81">
        <v>2016</v>
      </c>
      <c r="J8" s="81">
        <v>2017</v>
      </c>
      <c r="K8" s="81">
        <v>2018</v>
      </c>
      <c r="L8" s="81">
        <v>2019</v>
      </c>
      <c r="M8" s="81">
        <v>2020</v>
      </c>
      <c r="N8" s="81" t="s">
        <v>46</v>
      </c>
      <c r="O8" s="81" t="s">
        <v>4</v>
      </c>
      <c r="P8" s="82" t="s">
        <v>5</v>
      </c>
    </row>
    <row r="9" spans="1:17" s="3" customFormat="1" x14ac:dyDescent="0.3">
      <c r="A9" s="87" t="s">
        <v>6</v>
      </c>
      <c r="B9" s="244" t="s">
        <v>7</v>
      </c>
      <c r="C9" s="248">
        <v>5.8599602984964898</v>
      </c>
      <c r="D9" s="248">
        <v>5.8092671839333914</v>
      </c>
      <c r="E9" s="248">
        <v>5.744380779196617</v>
      </c>
      <c r="F9" s="248">
        <v>5.8227709836113783</v>
      </c>
      <c r="G9" s="248">
        <v>6.1191396547136394</v>
      </c>
      <c r="H9" s="248">
        <v>6.2696393375666721</v>
      </c>
      <c r="I9" s="248">
        <v>6.4136900282710227</v>
      </c>
      <c r="J9" s="248">
        <v>6.3037510144263091</v>
      </c>
      <c r="K9" s="248">
        <v>6.2294959156339749</v>
      </c>
      <c r="L9" s="248">
        <v>6.2506933517472465</v>
      </c>
      <c r="M9" s="248">
        <v>6.9868723277891895</v>
      </c>
      <c r="N9" s="248">
        <v>6.1941524390550668</v>
      </c>
      <c r="O9" s="248">
        <v>5.7049424714126022</v>
      </c>
      <c r="P9" s="249">
        <v>6.4297925922345778</v>
      </c>
    </row>
    <row r="10" spans="1:17" s="3" customFormat="1" x14ac:dyDescent="0.3">
      <c r="A10" s="88" t="s">
        <v>8</v>
      </c>
      <c r="B10" s="245" t="s">
        <v>9</v>
      </c>
      <c r="C10" s="250">
        <v>5.4839539756644491E-3</v>
      </c>
      <c r="D10" s="250">
        <v>4.4263298778882201E-3</v>
      </c>
      <c r="E10" s="250">
        <v>4.4860744148223497E-3</v>
      </c>
      <c r="F10" s="250">
        <v>4.3971863608801651E-3</v>
      </c>
      <c r="G10" s="250">
        <v>5.6494731309222803E-3</v>
      </c>
      <c r="H10" s="250">
        <v>5.6294830817256785E-3</v>
      </c>
      <c r="I10" s="250">
        <v>5.6379966241482228E-3</v>
      </c>
      <c r="J10" s="250">
        <v>8.2131865099497967E-3</v>
      </c>
      <c r="K10" s="250">
        <v>7.7546768496574679E-3</v>
      </c>
      <c r="L10" s="250">
        <v>7.5089522558930179E-3</v>
      </c>
      <c r="M10" s="250">
        <v>1.7226339072441765E-2</v>
      </c>
      <c r="N10" s="250">
        <v>1.8335885108088482E-2</v>
      </c>
      <c r="O10" s="250">
        <v>1.5690689628661488E-2</v>
      </c>
      <c r="P10" s="251">
        <v>1.4063643226082986E-2</v>
      </c>
    </row>
    <row r="11" spans="1:17" s="7" customFormat="1" x14ac:dyDescent="0.3">
      <c r="A11" s="19" t="s">
        <v>10</v>
      </c>
      <c r="B11" s="243" t="s">
        <v>11</v>
      </c>
      <c r="C11" s="252">
        <v>0.22677645847884423</v>
      </c>
      <c r="D11" s="252">
        <v>0.22684132899746862</v>
      </c>
      <c r="E11" s="252">
        <v>0.26092749213436617</v>
      </c>
      <c r="F11" s="252">
        <v>0.26654791462736649</v>
      </c>
      <c r="G11" s="252">
        <v>0.29868803766664959</v>
      </c>
      <c r="H11" s="252">
        <v>0.27557127447520291</v>
      </c>
      <c r="I11" s="252">
        <v>0.31259044527438634</v>
      </c>
      <c r="J11" s="252">
        <v>0.32532257941858028</v>
      </c>
      <c r="K11" s="252">
        <v>0.32586852886896117</v>
      </c>
      <c r="L11" s="252">
        <v>0.32411128342710088</v>
      </c>
      <c r="M11" s="252">
        <v>0.3666205628405832</v>
      </c>
      <c r="N11" s="252">
        <v>0.33442782949337352</v>
      </c>
      <c r="O11" s="252">
        <v>0.33188475856213573</v>
      </c>
      <c r="P11" s="253">
        <v>0.39159739954968592</v>
      </c>
      <c r="Q11" s="3"/>
    </row>
    <row r="12" spans="1:17" s="3" customFormat="1" x14ac:dyDescent="0.3">
      <c r="A12" s="88" t="s">
        <v>12</v>
      </c>
      <c r="B12" s="245" t="s">
        <v>13</v>
      </c>
      <c r="C12" s="250">
        <v>4.8200468223042758</v>
      </c>
      <c r="D12" s="250">
        <v>4.7700243876209445</v>
      </c>
      <c r="E12" s="250">
        <v>5.2309176127026058</v>
      </c>
      <c r="F12" s="250">
        <v>5.5457055810218492</v>
      </c>
      <c r="G12" s="250">
        <v>5.6110450012892361</v>
      </c>
      <c r="H12" s="250">
        <v>5.9355140815321752</v>
      </c>
      <c r="I12" s="250">
        <v>6.1926296056357533</v>
      </c>
      <c r="J12" s="250">
        <v>6.1983649732310067</v>
      </c>
      <c r="K12" s="250">
        <v>6.2199342999174085</v>
      </c>
      <c r="L12" s="250">
        <v>6.6638993338016261</v>
      </c>
      <c r="M12" s="250">
        <v>7.3200086699503855</v>
      </c>
      <c r="N12" s="250">
        <v>7.3172949737673827</v>
      </c>
      <c r="O12" s="250">
        <v>6.4194031853817366</v>
      </c>
      <c r="P12" s="251">
        <v>7.0580665165072096</v>
      </c>
    </row>
    <row r="13" spans="1:17" s="3" customFormat="1" x14ac:dyDescent="0.3">
      <c r="A13" s="19" t="s">
        <v>14</v>
      </c>
      <c r="B13" s="246" t="s">
        <v>15</v>
      </c>
      <c r="C13" s="252">
        <v>1.6234403100023835</v>
      </c>
      <c r="D13" s="252">
        <v>1.4391826550822682</v>
      </c>
      <c r="E13" s="252">
        <v>1.7126546176441506</v>
      </c>
      <c r="F13" s="252">
        <v>1.9669424736051626</v>
      </c>
      <c r="G13" s="252">
        <v>2.0543385055438965</v>
      </c>
      <c r="H13" s="252">
        <v>2.2767623812616877</v>
      </c>
      <c r="I13" s="252">
        <v>2.1119078911681148</v>
      </c>
      <c r="J13" s="252">
        <v>2.0599962985210891</v>
      </c>
      <c r="K13" s="252">
        <v>2.0560308746712788</v>
      </c>
      <c r="L13" s="252">
        <v>2.0243984348173893</v>
      </c>
      <c r="M13" s="252">
        <v>2.9223175496955838</v>
      </c>
      <c r="N13" s="252">
        <v>2.5020675710453508</v>
      </c>
      <c r="O13" s="252">
        <v>2.3391780078722078</v>
      </c>
      <c r="P13" s="253">
        <v>2.1090009255320652</v>
      </c>
    </row>
    <row r="14" spans="1:17" s="3" customFormat="1" x14ac:dyDescent="0.3">
      <c r="A14" s="88" t="s">
        <v>16</v>
      </c>
      <c r="B14" s="245" t="s">
        <v>17</v>
      </c>
      <c r="C14" s="250">
        <v>0.45608475858654091</v>
      </c>
      <c r="D14" s="250">
        <v>0.41233236679750235</v>
      </c>
      <c r="E14" s="250">
        <v>0.39723014141094387</v>
      </c>
      <c r="F14" s="250">
        <v>0.35192981485780039</v>
      </c>
      <c r="G14" s="250">
        <v>0.37822352734108794</v>
      </c>
      <c r="H14" s="250">
        <v>0.37122358000769234</v>
      </c>
      <c r="I14" s="250">
        <v>0.35419089370229528</v>
      </c>
      <c r="J14" s="250">
        <v>0.40694751705939358</v>
      </c>
      <c r="K14" s="250">
        <v>0.36308544160581735</v>
      </c>
      <c r="L14" s="250">
        <v>0.39140885301697625</v>
      </c>
      <c r="M14" s="250">
        <v>1.0029451008258627</v>
      </c>
      <c r="N14" s="250">
        <v>0.55114862829434697</v>
      </c>
      <c r="O14" s="250">
        <v>0.46126543547892185</v>
      </c>
      <c r="P14" s="251">
        <v>0.4269279714373293</v>
      </c>
    </row>
    <row r="15" spans="1:17" s="3" customFormat="1" x14ac:dyDescent="0.3">
      <c r="A15" s="19" t="s">
        <v>18</v>
      </c>
      <c r="B15" s="246" t="s">
        <v>19</v>
      </c>
      <c r="C15" s="252">
        <v>2.4574895643898531E-2</v>
      </c>
      <c r="D15" s="252">
        <v>2.4024699334172641E-2</v>
      </c>
      <c r="E15" s="252">
        <v>2.4232371597248413E-2</v>
      </c>
      <c r="F15" s="252">
        <v>2.2153977143033191E-2</v>
      </c>
      <c r="G15" s="252">
        <v>2.3115875712625328E-2</v>
      </c>
      <c r="H15" s="252">
        <v>2.5837393453044144E-2</v>
      </c>
      <c r="I15" s="252">
        <v>2.5621629410642961E-2</v>
      </c>
      <c r="J15" s="252">
        <v>2.4813571109315775E-2</v>
      </c>
      <c r="K15" s="252">
        <v>2.4412008064701944E-2</v>
      </c>
      <c r="L15" s="252">
        <v>2.6503932875721184E-2</v>
      </c>
      <c r="M15" s="252">
        <v>2.755929838653301E-2</v>
      </c>
      <c r="N15" s="252">
        <v>2.5676008180632114E-2</v>
      </c>
      <c r="O15" s="252">
        <v>3.222620397083667E-2</v>
      </c>
      <c r="P15" s="253">
        <v>3.3183950234219294E-2</v>
      </c>
    </row>
    <row r="16" spans="1:17" s="3" customFormat="1" x14ac:dyDescent="0.3">
      <c r="A16" s="88" t="s">
        <v>20</v>
      </c>
      <c r="B16" s="245" t="s">
        <v>21</v>
      </c>
      <c r="C16" s="250">
        <v>9.1545265078583904E-2</v>
      </c>
      <c r="D16" s="250">
        <v>0.10019151012456862</v>
      </c>
      <c r="E16" s="250">
        <v>0.10599133064093406</v>
      </c>
      <c r="F16" s="250">
        <v>0.40487262271491464</v>
      </c>
      <c r="G16" s="250">
        <v>0.45742055380633972</v>
      </c>
      <c r="H16" s="250">
        <v>0.5417054617253434</v>
      </c>
      <c r="I16" s="250">
        <v>0.27630521249525108</v>
      </c>
      <c r="J16" s="250">
        <v>0.35085822718738341</v>
      </c>
      <c r="K16" s="250">
        <v>0.19693095570748709</v>
      </c>
      <c r="L16" s="250">
        <v>0.34607213876845633</v>
      </c>
      <c r="M16" s="250">
        <v>0.34807220239746567</v>
      </c>
      <c r="N16" s="250">
        <v>0.33063253269653553</v>
      </c>
      <c r="O16" s="250">
        <v>0.29756083702764541</v>
      </c>
      <c r="P16" s="251">
        <v>0.27977749913269551</v>
      </c>
    </row>
    <row r="17" spans="1:17" s="3" customFormat="1" x14ac:dyDescent="0.3">
      <c r="A17" s="90" t="s">
        <v>22</v>
      </c>
      <c r="B17" s="247" t="s">
        <v>23</v>
      </c>
      <c r="C17" s="254">
        <v>0.44560293156584657</v>
      </c>
      <c r="D17" s="254">
        <v>0.51030810555483719</v>
      </c>
      <c r="E17" s="254">
        <v>0.5128162730289576</v>
      </c>
      <c r="F17" s="254">
        <v>0.56192691469790812</v>
      </c>
      <c r="G17" s="254">
        <v>0.6014957088535331</v>
      </c>
      <c r="H17" s="254">
        <v>0.45122796112598945</v>
      </c>
      <c r="I17" s="254">
        <v>0.40385514308081794</v>
      </c>
      <c r="J17" s="254">
        <v>0.33387381778351843</v>
      </c>
      <c r="K17" s="254">
        <v>0.23586180976379417</v>
      </c>
      <c r="L17" s="254">
        <v>0.22191749155846602</v>
      </c>
      <c r="M17" s="254">
        <v>0.2695421299166425</v>
      </c>
      <c r="N17" s="254">
        <v>0.40945804007633524</v>
      </c>
      <c r="O17" s="254">
        <v>0.33290010632015032</v>
      </c>
      <c r="P17" s="255">
        <v>0.36898268761480435</v>
      </c>
    </row>
    <row r="18" spans="1:17" s="14" customFormat="1" x14ac:dyDescent="0.3">
      <c r="A18" s="91" t="s">
        <v>24</v>
      </c>
      <c r="B18" s="91"/>
      <c r="C18" s="144">
        <v>13.553515694132527</v>
      </c>
      <c r="D18" s="144">
        <v>13.296598567323043</v>
      </c>
      <c r="E18" s="144">
        <v>13.993636692770647</v>
      </c>
      <c r="F18" s="144">
        <v>14.947247468640295</v>
      </c>
      <c r="G18" s="144">
        <v>15.549116338057928</v>
      </c>
      <c r="H18" s="144">
        <v>16.153110954229533</v>
      </c>
      <c r="I18" s="144">
        <v>16.096428845662434</v>
      </c>
      <c r="J18" s="144">
        <v>16.012141185246549</v>
      </c>
      <c r="K18" s="144">
        <v>15.65937451108308</v>
      </c>
      <c r="L18" s="144">
        <v>16.256513772268875</v>
      </c>
      <c r="M18" s="144">
        <v>19.261164180874687</v>
      </c>
      <c r="N18" s="144">
        <v>17.683193907717111</v>
      </c>
      <c r="O18" s="144">
        <v>15.935051695654897</v>
      </c>
      <c r="P18" s="145">
        <v>17.111393185468668</v>
      </c>
      <c r="Q18" s="33"/>
    </row>
    <row r="19" spans="1:17" x14ac:dyDescent="0.25">
      <c r="A19" s="470" t="s">
        <v>34</v>
      </c>
      <c r="B19" s="471"/>
      <c r="C19" s="138">
        <v>544060</v>
      </c>
      <c r="D19" s="138">
        <v>619023</v>
      </c>
      <c r="E19" s="138">
        <v>666507</v>
      </c>
      <c r="F19" s="138">
        <v>714093</v>
      </c>
      <c r="G19" s="138">
        <v>762903</v>
      </c>
      <c r="H19" s="138">
        <v>804692</v>
      </c>
      <c r="I19" s="138">
        <v>863782</v>
      </c>
      <c r="J19" s="138">
        <v>920471</v>
      </c>
      <c r="K19" s="138">
        <v>987791</v>
      </c>
      <c r="L19" s="138">
        <v>1060068</v>
      </c>
      <c r="M19" s="138">
        <v>998471</v>
      </c>
      <c r="N19" s="138">
        <v>1192634</v>
      </c>
      <c r="O19" s="138">
        <v>1469791</v>
      </c>
      <c r="P19" s="139">
        <v>1572458</v>
      </c>
    </row>
    <row r="20" spans="1:17" s="3" customFormat="1" ht="13.8" x14ac:dyDescent="0.3">
      <c r="A20" s="6"/>
      <c r="B20" s="6"/>
      <c r="C20" s="69"/>
      <c r="D20" s="6"/>
      <c r="E20" s="6"/>
      <c r="F20" s="6"/>
      <c r="G20" s="6"/>
      <c r="H20" s="6"/>
      <c r="Q20"/>
    </row>
    <row r="21" spans="1:17" s="7" customFormat="1" x14ac:dyDescent="0.25">
      <c r="A21" s="451" t="s">
        <v>27</v>
      </c>
      <c r="B21" s="452"/>
      <c r="C21" s="452"/>
      <c r="D21" s="452"/>
      <c r="E21" s="452"/>
      <c r="F21" s="452"/>
      <c r="G21" s="452"/>
      <c r="H21" s="452"/>
      <c r="I21" s="104"/>
      <c r="J21" s="104"/>
      <c r="K21" s="104"/>
      <c r="L21" s="104"/>
      <c r="M21" s="104"/>
      <c r="N21" s="104"/>
      <c r="O21" s="104"/>
      <c r="P21" s="105"/>
      <c r="Q21"/>
    </row>
    <row r="22" spans="1:17" s="7" customFormat="1" x14ac:dyDescent="0.25">
      <c r="A22" s="426" t="s">
        <v>28</v>
      </c>
      <c r="B22" s="427"/>
      <c r="C22" s="427"/>
      <c r="D22" s="427"/>
      <c r="E22" s="427"/>
      <c r="F22" s="427"/>
      <c r="G22" s="427"/>
      <c r="H22" s="427"/>
      <c r="P22" s="106"/>
      <c r="Q22"/>
    </row>
    <row r="23" spans="1:17" s="7" customFormat="1" x14ac:dyDescent="0.25">
      <c r="A23" s="426" t="s">
        <v>29</v>
      </c>
      <c r="B23" s="427"/>
      <c r="C23" s="427"/>
      <c r="D23" s="427"/>
      <c r="E23" s="427"/>
      <c r="F23" s="427"/>
      <c r="G23" s="427"/>
      <c r="H23" s="427"/>
      <c r="P23" s="106"/>
    </row>
    <row r="24" spans="1:17" s="3" customFormat="1" x14ac:dyDescent="0.3">
      <c r="A24" s="428" t="s">
        <v>52</v>
      </c>
      <c r="B24" s="429"/>
      <c r="C24" s="429"/>
      <c r="D24" s="429"/>
      <c r="E24" s="429"/>
      <c r="F24" s="429"/>
      <c r="G24" s="429"/>
      <c r="H24" s="429"/>
      <c r="I24" s="125"/>
      <c r="J24" s="125"/>
      <c r="K24" s="125"/>
      <c r="L24" s="125"/>
      <c r="M24" s="125"/>
      <c r="N24" s="125"/>
      <c r="O24" s="125"/>
      <c r="P24" s="126"/>
    </row>
    <row r="25" spans="1:17" s="8" customFormat="1" ht="15" x14ac:dyDescent="0.35"/>
  </sheetData>
  <mergeCells count="9">
    <mergeCell ref="A1:H2"/>
    <mergeCell ref="A3:P4"/>
    <mergeCell ref="A5:P5"/>
    <mergeCell ref="A6:P6"/>
    <mergeCell ref="A24:H24"/>
    <mergeCell ref="A21:H21"/>
    <mergeCell ref="A22:H22"/>
    <mergeCell ref="A23:H23"/>
    <mergeCell ref="A19:B19"/>
  </mergeCells>
  <pageMargins left="0.7" right="0.7" top="0.75" bottom="0.75" header="0.3" footer="0.3"/>
  <ignoredErrors>
    <ignoredError sqref="A9:A17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F0DA-EF19-4AEC-9951-BF907D0FE5F6}">
  <dimension ref="A1:P22"/>
  <sheetViews>
    <sheetView showGridLines="0" zoomScaleNormal="100" workbookViewId="0">
      <selection activeCell="A5" sqref="A5:P5"/>
    </sheetView>
  </sheetViews>
  <sheetFormatPr baseColWidth="10" defaultRowHeight="13.2" x14ac:dyDescent="0.25"/>
  <cols>
    <col min="2" max="2" width="39.6640625" customWidth="1"/>
    <col min="3" max="7" width="11.33203125" customWidth="1"/>
    <col min="8" max="9" width="8.88671875" bestFit="1" customWidth="1"/>
    <col min="10" max="10" width="9.5546875" customWidth="1"/>
  </cols>
  <sheetData>
    <row r="1" spans="1:16" s="3" customFormat="1" ht="60" customHeight="1" x14ac:dyDescent="0.3">
      <c r="A1" s="423"/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s="3" customFormat="1" ht="3" customHeight="1" x14ac:dyDescent="0.3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s="3" customFormat="1" ht="14.1" customHeight="1" x14ac:dyDescent="0.3">
      <c r="A3" s="478" t="s">
        <v>63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</row>
    <row r="4" spans="1:16" s="3" customFormat="1" ht="17.100000000000001" customHeight="1" x14ac:dyDescent="0.3">
      <c r="A4" s="478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</row>
    <row r="5" spans="1:16" ht="13.2" customHeight="1" x14ac:dyDescent="0.25">
      <c r="A5" s="445" t="s">
        <v>64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47"/>
    </row>
    <row r="6" spans="1:16" ht="13.2" customHeight="1" x14ac:dyDescent="0.25">
      <c r="A6" s="456" t="s">
        <v>47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8"/>
    </row>
    <row r="7" spans="1:16" s="3" customFormat="1" ht="18" customHeight="1" x14ac:dyDescent="0.3">
      <c r="A7" s="480"/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</row>
    <row r="8" spans="1:16" ht="13.8" customHeight="1" x14ac:dyDescent="0.3">
      <c r="A8" s="472" t="s">
        <v>60</v>
      </c>
      <c r="B8" s="473"/>
      <c r="C8" s="77">
        <v>2010</v>
      </c>
      <c r="D8" s="77">
        <v>2011</v>
      </c>
      <c r="E8" s="77">
        <v>2012</v>
      </c>
      <c r="F8" s="77">
        <v>2013</v>
      </c>
      <c r="G8" s="77">
        <v>2014</v>
      </c>
      <c r="H8" s="77">
        <v>2015</v>
      </c>
      <c r="I8" s="77">
        <v>2016</v>
      </c>
      <c r="J8" s="77">
        <v>2017</v>
      </c>
      <c r="K8" s="77">
        <v>2018</v>
      </c>
      <c r="L8" s="77">
        <v>2019</v>
      </c>
      <c r="M8" s="77">
        <v>2020</v>
      </c>
      <c r="N8" s="77" t="s">
        <v>46</v>
      </c>
      <c r="O8" s="77" t="s">
        <v>4</v>
      </c>
      <c r="P8" s="78" t="s">
        <v>5</v>
      </c>
    </row>
    <row r="9" spans="1:16" ht="16.8" customHeight="1" x14ac:dyDescent="0.3">
      <c r="A9" s="474" t="s">
        <v>65</v>
      </c>
      <c r="B9" s="475"/>
      <c r="C9" s="273">
        <v>42.368820696521972</v>
      </c>
      <c r="D9" s="273">
        <v>41.363159177561421</v>
      </c>
      <c r="E9" s="273">
        <v>41.762106929718982</v>
      </c>
      <c r="F9" s="273">
        <v>44.584532805494035</v>
      </c>
      <c r="G9" s="273">
        <v>48.065272743118236</v>
      </c>
      <c r="H9" s="273">
        <v>49.88714593520853</v>
      </c>
      <c r="I9" s="273">
        <v>51.070302429069301</v>
      </c>
      <c r="J9" s="273">
        <v>48.737469154118607</v>
      </c>
      <c r="K9" s="273">
        <v>48.450545547179694</v>
      </c>
      <c r="L9" s="273">
        <v>46.691229717577961</v>
      </c>
      <c r="M9" s="273">
        <v>58.021641083485974</v>
      </c>
      <c r="N9" s="273">
        <v>55.908269665969868</v>
      </c>
      <c r="O9" s="273">
        <v>45.400517563113688</v>
      </c>
      <c r="P9" s="274">
        <v>43.640607664487746</v>
      </c>
    </row>
    <row r="10" spans="1:16" ht="16.8" customHeight="1" x14ac:dyDescent="0.3">
      <c r="A10" s="476" t="s">
        <v>66</v>
      </c>
      <c r="B10" s="477"/>
      <c r="C10" s="271">
        <v>41.209706230941322</v>
      </c>
      <c r="D10" s="271">
        <v>40.687819604838346</v>
      </c>
      <c r="E10" s="271">
        <v>41.211264397115158</v>
      </c>
      <c r="F10" s="271">
        <v>42.432135420665354</v>
      </c>
      <c r="G10" s="271">
        <v>43.416757243536054</v>
      </c>
      <c r="H10" s="271">
        <v>44.669459504582406</v>
      </c>
      <c r="I10" s="271">
        <v>43.89386156209158</v>
      </c>
      <c r="J10" s="271">
        <v>43.082758941259279</v>
      </c>
      <c r="K10" s="271">
        <v>40.856665678307117</v>
      </c>
      <c r="L10" s="271">
        <v>41.035023450143441</v>
      </c>
      <c r="M10" s="271">
        <v>44.441502131170999</v>
      </c>
      <c r="N10" s="271">
        <v>43.420293325351686</v>
      </c>
      <c r="O10" s="271">
        <v>38.886497822608099</v>
      </c>
      <c r="P10" s="272">
        <v>40.205098978664431</v>
      </c>
    </row>
    <row r="11" spans="1:16" ht="13.8" x14ac:dyDescent="0.3">
      <c r="A11" s="267" t="s">
        <v>67</v>
      </c>
      <c r="B11" s="268"/>
      <c r="C11" s="271">
        <v>13.553515694132528</v>
      </c>
      <c r="D11" s="271">
        <v>13.296598567323043</v>
      </c>
      <c r="E11" s="271">
        <v>13.993636692770645</v>
      </c>
      <c r="F11" s="271">
        <v>14.947247468640294</v>
      </c>
      <c r="G11" s="271">
        <v>15.54911633805793</v>
      </c>
      <c r="H11" s="271">
        <v>16.153110954229533</v>
      </c>
      <c r="I11" s="271">
        <v>16.09642884566243</v>
      </c>
      <c r="J11" s="271">
        <v>16.012141185246545</v>
      </c>
      <c r="K11" s="271">
        <v>15.659374511083083</v>
      </c>
      <c r="L11" s="271">
        <v>16.256513772268875</v>
      </c>
      <c r="M11" s="271">
        <v>19.26116418087469</v>
      </c>
      <c r="N11" s="271">
        <v>17.683193907717111</v>
      </c>
      <c r="O11" s="271">
        <v>15.935051695654895</v>
      </c>
      <c r="P11" s="272">
        <v>17.111393185468668</v>
      </c>
    </row>
    <row r="12" spans="1:16" ht="16.8" customHeight="1" x14ac:dyDescent="0.3">
      <c r="A12" s="267" t="s">
        <v>62</v>
      </c>
      <c r="B12" s="268"/>
      <c r="C12" s="271">
        <v>13.752192742539618</v>
      </c>
      <c r="D12" s="271">
        <v>13.614627979118824</v>
      </c>
      <c r="E12" s="271">
        <v>14.293310547035146</v>
      </c>
      <c r="F12" s="271">
        <v>15.218588981457126</v>
      </c>
      <c r="G12" s="271">
        <v>15.805812160020425</v>
      </c>
      <c r="H12" s="271">
        <v>16.027570034316945</v>
      </c>
      <c r="I12" s="271">
        <v>15.940910379466375</v>
      </c>
      <c r="J12" s="271">
        <v>15.946896314392381</v>
      </c>
      <c r="K12" s="271">
        <v>15.687245909558342</v>
      </c>
      <c r="L12" s="271">
        <v>16.172559164562024</v>
      </c>
      <c r="M12" s="271">
        <v>18.82564470456467</v>
      </c>
      <c r="N12" s="271">
        <v>17.368241492509675</v>
      </c>
      <c r="O12" s="271">
        <v>15.713291724179593</v>
      </c>
      <c r="P12" s="272">
        <v>16.690091130195427</v>
      </c>
    </row>
    <row r="13" spans="1:16" ht="13.8" x14ac:dyDescent="0.3">
      <c r="A13" s="269" t="s">
        <v>68</v>
      </c>
      <c r="B13" s="270"/>
      <c r="C13" s="275">
        <v>12.261898682089937</v>
      </c>
      <c r="D13" s="275">
        <v>12.337036040199669</v>
      </c>
      <c r="E13" s="275">
        <v>12.89795127437986</v>
      </c>
      <c r="F13" s="275">
        <v>13.62520253442929</v>
      </c>
      <c r="G13" s="275">
        <v>13.935301845225109</v>
      </c>
      <c r="H13" s="275">
        <v>13.897518066471937</v>
      </c>
      <c r="I13" s="275">
        <v>13.802906256429488</v>
      </c>
      <c r="J13" s="275">
        <v>13.783320732361441</v>
      </c>
      <c r="K13" s="275">
        <v>13.653285299398787</v>
      </c>
      <c r="L13" s="275">
        <v>14.308769703538474</v>
      </c>
      <c r="M13" s="275">
        <v>16.125208557456663</v>
      </c>
      <c r="N13" s="275">
        <v>15.305283209961834</v>
      </c>
      <c r="O13" s="275">
        <v>13.755084814861021</v>
      </c>
      <c r="P13" s="276">
        <v>13.842645693854882</v>
      </c>
    </row>
    <row r="14" spans="1:16" s="14" customFormat="1" x14ac:dyDescent="0.3">
      <c r="A14" s="257"/>
      <c r="B14" s="257"/>
      <c r="C14" s="257"/>
      <c r="D14" s="257"/>
      <c r="E14" s="257"/>
      <c r="F14" s="257"/>
      <c r="G14" s="259"/>
      <c r="H14" s="228"/>
      <c r="I14" s="228"/>
      <c r="J14" s="228"/>
      <c r="K14" s="33"/>
    </row>
    <row r="15" spans="1:16" x14ac:dyDescent="0.25">
      <c r="A15" s="226" t="s">
        <v>27</v>
      </c>
      <c r="B15" s="260"/>
      <c r="C15" s="260"/>
      <c r="D15" s="260"/>
      <c r="E15" s="260"/>
      <c r="F15" s="260"/>
      <c r="G15" s="260"/>
      <c r="H15" s="261"/>
      <c r="I15" s="261"/>
      <c r="J15" s="261"/>
      <c r="K15" s="261"/>
      <c r="L15" s="261"/>
      <c r="M15" s="261"/>
      <c r="N15" s="261"/>
      <c r="O15" s="261"/>
      <c r="P15" s="262"/>
    </row>
    <row r="16" spans="1:16" ht="13.2" customHeight="1" x14ac:dyDescent="0.25">
      <c r="A16" s="223" t="s">
        <v>28</v>
      </c>
      <c r="B16" s="256"/>
      <c r="C16" s="256"/>
      <c r="D16" s="256"/>
      <c r="E16" s="256"/>
      <c r="F16" s="256"/>
      <c r="G16" s="256"/>
      <c r="P16" s="263"/>
    </row>
    <row r="17" spans="1:16" ht="13.2" customHeight="1" x14ac:dyDescent="0.25">
      <c r="A17" s="223" t="s">
        <v>29</v>
      </c>
      <c r="B17" s="256"/>
      <c r="C17" s="256"/>
      <c r="D17" s="256"/>
      <c r="E17" s="256"/>
      <c r="F17" s="256"/>
      <c r="G17" s="256"/>
      <c r="P17" s="263"/>
    </row>
    <row r="18" spans="1:16" ht="13.8" x14ac:dyDescent="0.3">
      <c r="A18" s="224" t="s">
        <v>52</v>
      </c>
      <c r="B18" s="225"/>
      <c r="C18" s="225"/>
      <c r="D18" s="225"/>
      <c r="E18" s="225"/>
      <c r="F18" s="225"/>
      <c r="G18" s="225"/>
      <c r="H18" s="264"/>
      <c r="I18" s="264"/>
      <c r="J18" s="264"/>
      <c r="K18" s="265"/>
      <c r="L18" s="264"/>
      <c r="M18" s="264"/>
      <c r="N18" s="264"/>
      <c r="O18" s="264"/>
      <c r="P18" s="266"/>
    </row>
    <row r="19" spans="1:16" ht="13.8" x14ac:dyDescent="0.3">
      <c r="K19" s="257"/>
    </row>
    <row r="20" spans="1:16" ht="13.8" x14ac:dyDescent="0.3">
      <c r="K20" s="258"/>
    </row>
    <row r="21" spans="1:16" ht="13.8" x14ac:dyDescent="0.3">
      <c r="K21" s="258"/>
    </row>
    <row r="22" spans="1:16" ht="13.8" x14ac:dyDescent="0.3">
      <c r="K22" s="258"/>
    </row>
  </sheetData>
  <mergeCells count="8">
    <mergeCell ref="A8:B8"/>
    <mergeCell ref="A9:B9"/>
    <mergeCell ref="A10:B10"/>
    <mergeCell ref="A1:P2"/>
    <mergeCell ref="A3:P4"/>
    <mergeCell ref="A5:P5"/>
    <mergeCell ref="A6:P6"/>
    <mergeCell ref="A7:P7"/>
  </mergeCells>
  <conditionalFormatting sqref="C9:I9 D9:P10 C10:P13">
    <cfRule type="dataBar" priority="6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{78648F95-6A92-42BB-B7D3-3AF0ADD0C04F}</x14:id>
        </ext>
      </extLst>
    </cfRule>
  </conditionalFormatting>
  <conditionalFormatting sqref="C9:P13">
    <cfRule type="dataBar" priority="1">
      <dataBar>
        <cfvo type="min"/>
        <cfvo type="max"/>
        <color rgb="FFB6004B"/>
      </dataBar>
      <extLst>
        <ext xmlns:x14="http://schemas.microsoft.com/office/spreadsheetml/2009/9/main" uri="{B025F937-C7B1-47D3-B67F-A62EFF666E3E}">
          <x14:id>{5CD03901-E71D-44B7-966D-EF7A2A02BE01}</x14:id>
        </ext>
      </extLst>
    </cfRule>
    <cfRule type="dataBar" priority="3">
      <dataBar>
        <cfvo type="min"/>
        <cfvo type="max"/>
        <color rgb="FFB6004B"/>
      </dataBar>
      <extLst>
        <ext xmlns:x14="http://schemas.microsoft.com/office/spreadsheetml/2009/9/main" uri="{B025F937-C7B1-47D3-B67F-A62EFF666E3E}">
          <x14:id>{1121CB0B-79E8-4A2F-8BBC-F0C93F13AC44}</x14:id>
        </ext>
      </extLst>
    </cfRule>
    <cfRule type="dataBar" priority="5">
      <dataBar>
        <cfvo type="min"/>
        <cfvo type="max"/>
        <color rgb="FFB6004B"/>
      </dataBar>
      <extLst>
        <ext xmlns:x14="http://schemas.microsoft.com/office/spreadsheetml/2009/9/main" uri="{B025F937-C7B1-47D3-B67F-A62EFF666E3E}">
          <x14:id>{9E6BAADB-5535-422D-BA47-ED9CF80D815D}</x14:id>
        </ext>
      </extLst>
    </cfRule>
  </conditionalFormatting>
  <conditionalFormatting sqref="C11:P11">
    <cfRule type="dataBar" priority="2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{8FEF6564-4484-4E2B-B5F7-0FAD89FA4413}</x14:id>
        </ext>
      </extLst>
    </cfRule>
    <cfRule type="dataBar" priority="4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{7E30E08A-5F39-4847-B573-AC35212EB7EE}</x14:id>
        </ext>
      </extLst>
    </cfRule>
  </conditionalFormatting>
  <conditionalFormatting sqref="J9:P13">
    <cfRule type="dataBar" priority="7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{A8A652BB-5EEE-4BF6-9F5A-60D32DF8068A}</x14:id>
        </ext>
      </extLst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48F95-6A92-42BB-B7D3-3AF0ADD0C04F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C9:I9 D9:P10 C10:P13</xm:sqref>
        </x14:conditionalFormatting>
        <x14:conditionalFormatting xmlns:xm="http://schemas.microsoft.com/office/excel/2006/main">
          <x14:cfRule type="dataBar" id="{5CD03901-E71D-44B7-966D-EF7A2A02BE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21CB0B-79E8-4A2F-8BBC-F0C93F13AC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6BAADB-5535-422D-BA47-ED9CF80D81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C9:P13</xm:sqref>
        </x14:conditionalFormatting>
        <x14:conditionalFormatting xmlns:xm="http://schemas.microsoft.com/office/excel/2006/main">
          <x14:cfRule type="dataBar" id="{8FEF6564-4484-4E2B-B5F7-0FAD89FA4413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14:cfRule type="dataBar" id="{7E30E08A-5F39-4847-B573-AC35212EB7EE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C11:P11</xm:sqref>
        </x14:conditionalFormatting>
        <x14:conditionalFormatting xmlns:xm="http://schemas.microsoft.com/office/excel/2006/main">
          <x14:cfRule type="dataBar" id="{A8A652BB-5EEE-4BF6-9F5A-60D32DF8068A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J9:P13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8B41-A330-4C56-BD10-22C836D74988}">
  <sheetPr>
    <pageSetUpPr fitToPage="1"/>
  </sheetPr>
  <dimension ref="A1:K205"/>
  <sheetViews>
    <sheetView showGridLines="0" zoomScale="110" zoomScaleNormal="110" zoomScalePageLayoutView="181" workbookViewId="0">
      <pane xSplit="2" ySplit="10" topLeftCell="C11" activePane="bottomRight" state="frozen"/>
      <selection activeCell="C63" sqref="C63"/>
      <selection pane="topRight" activeCell="C63" sqref="C63"/>
      <selection pane="bottomLeft" activeCell="C63" sqref="C63"/>
      <selection pane="bottomRight" activeCell="B6" sqref="B6"/>
    </sheetView>
  </sheetViews>
  <sheetFormatPr baseColWidth="10" defaultColWidth="7.88671875" defaultRowHeight="13.2" x14ac:dyDescent="0.3"/>
  <cols>
    <col min="1" max="1" width="7.21875" style="277" hidden="1" customWidth="1"/>
    <col min="2" max="2" width="36.109375" style="278" customWidth="1"/>
    <col min="3" max="3" width="9.5546875" style="279" customWidth="1"/>
    <col min="4" max="4" width="11.109375" style="279" customWidth="1"/>
    <col min="5" max="5" width="10.109375" style="279" customWidth="1"/>
    <col min="6" max="6" width="10.5546875" style="279" customWidth="1"/>
    <col min="7" max="11" width="10.6640625" style="279" customWidth="1"/>
    <col min="12" max="16384" width="7.88671875" style="287"/>
  </cols>
  <sheetData>
    <row r="1" spans="1:11" s="280" customFormat="1" x14ac:dyDescent="0.3">
      <c r="A1" s="277"/>
      <c r="B1" s="278"/>
      <c r="C1" s="279"/>
      <c r="D1" s="279"/>
      <c r="E1" s="279"/>
      <c r="F1" s="279"/>
      <c r="G1" s="279"/>
      <c r="H1" s="279"/>
      <c r="I1" s="279"/>
      <c r="J1" s="279"/>
      <c r="K1" s="279"/>
    </row>
    <row r="2" spans="1:11" s="280" customFormat="1" x14ac:dyDescent="0.3">
      <c r="A2" s="277"/>
      <c r="B2" s="278"/>
      <c r="C2" s="279"/>
      <c r="D2" s="279"/>
      <c r="E2" s="279"/>
      <c r="F2" s="279"/>
      <c r="G2" s="279"/>
      <c r="H2" s="279"/>
      <c r="I2" s="279"/>
      <c r="J2" s="279"/>
      <c r="K2" s="279"/>
    </row>
    <row r="3" spans="1:11" s="280" customFormat="1" x14ac:dyDescent="0.3">
      <c r="A3" s="277"/>
      <c r="B3" s="278"/>
      <c r="C3" s="279"/>
      <c r="D3" s="279"/>
      <c r="E3" s="279"/>
      <c r="F3" s="279"/>
      <c r="G3" s="279"/>
      <c r="H3" s="279"/>
      <c r="I3" s="279"/>
      <c r="J3" s="279"/>
      <c r="K3" s="279"/>
    </row>
    <row r="4" spans="1:11" s="280" customFormat="1" x14ac:dyDescent="0.3">
      <c r="A4" s="277"/>
      <c r="B4" s="278"/>
      <c r="C4" s="279"/>
      <c r="D4" s="279"/>
      <c r="E4" s="279"/>
      <c r="F4" s="279"/>
      <c r="G4" s="279"/>
      <c r="H4" s="279"/>
      <c r="I4" s="279"/>
      <c r="J4" s="279"/>
      <c r="K4" s="279"/>
    </row>
    <row r="5" spans="1:11" s="280" customFormat="1" x14ac:dyDescent="0.3">
      <c r="A5" s="277"/>
      <c r="B5" s="278"/>
      <c r="C5" s="279"/>
      <c r="D5" s="279"/>
      <c r="E5" s="279"/>
      <c r="F5" s="279"/>
      <c r="G5" s="279"/>
      <c r="H5" s="279"/>
      <c r="I5" s="279"/>
      <c r="J5" s="279"/>
      <c r="K5" s="279"/>
    </row>
    <row r="6" spans="1:11" s="280" customFormat="1" x14ac:dyDescent="0.3">
      <c r="A6" s="277"/>
      <c r="B6" s="281" t="s">
        <v>1</v>
      </c>
      <c r="C6" s="282"/>
      <c r="D6" s="282"/>
      <c r="E6" s="282"/>
      <c r="F6" s="282"/>
      <c r="G6" s="282"/>
      <c r="H6" s="282"/>
      <c r="I6" s="282"/>
      <c r="J6" s="282"/>
      <c r="K6" s="283"/>
    </row>
    <row r="7" spans="1:11" s="280" customFormat="1" ht="13.8" x14ac:dyDescent="0.3">
      <c r="A7" s="277"/>
      <c r="B7" s="284" t="s">
        <v>351</v>
      </c>
      <c r="C7" s="285"/>
      <c r="D7" s="285"/>
      <c r="E7" s="285"/>
      <c r="F7" s="285"/>
      <c r="G7" s="285"/>
      <c r="H7" s="285"/>
      <c r="I7" s="285"/>
      <c r="J7" s="285"/>
      <c r="K7" s="286"/>
    </row>
    <row r="8" spans="1:11" s="280" customFormat="1" x14ac:dyDescent="0.3">
      <c r="A8" s="277"/>
      <c r="B8" s="482" t="s">
        <v>70</v>
      </c>
      <c r="C8" s="483"/>
      <c r="D8" s="483"/>
      <c r="E8" s="483"/>
      <c r="F8" s="483"/>
      <c r="G8" s="483"/>
      <c r="H8" s="483"/>
      <c r="I8" s="483"/>
      <c r="J8" s="483"/>
      <c r="K8" s="483"/>
    </row>
    <row r="9" spans="1:11" x14ac:dyDescent="0.3">
      <c r="B9" s="484"/>
      <c r="C9" s="485"/>
      <c r="D9" s="485"/>
      <c r="E9" s="485"/>
      <c r="F9" s="485"/>
      <c r="G9" s="485"/>
      <c r="H9" s="485"/>
      <c r="I9" s="485"/>
      <c r="J9" s="485"/>
      <c r="K9" s="485"/>
    </row>
    <row r="10" spans="1:11" s="289" customFormat="1" ht="13.8" thickBot="1" x14ac:dyDescent="0.35">
      <c r="A10" s="288" t="s">
        <v>71</v>
      </c>
      <c r="B10" s="372" t="s">
        <v>72</v>
      </c>
      <c r="C10" s="373">
        <v>2015</v>
      </c>
      <c r="D10" s="373">
        <v>2016</v>
      </c>
      <c r="E10" s="373">
        <v>2017</v>
      </c>
      <c r="F10" s="373">
        <v>2018</v>
      </c>
      <c r="G10" s="373">
        <v>2019</v>
      </c>
      <c r="H10" s="373">
        <v>2020</v>
      </c>
      <c r="I10" s="373">
        <v>2021</v>
      </c>
      <c r="J10" s="373">
        <v>2022</v>
      </c>
      <c r="K10" s="374">
        <v>2023</v>
      </c>
    </row>
    <row r="11" spans="1:11" s="291" customFormat="1" x14ac:dyDescent="0.3">
      <c r="A11" s="290" t="s">
        <v>73</v>
      </c>
      <c r="B11" s="375" t="s">
        <v>74</v>
      </c>
      <c r="C11" s="376">
        <v>47534.286178252005</v>
      </c>
      <c r="D11" s="376">
        <v>52231.3</v>
      </c>
      <c r="E11" s="376">
        <v>54191.199999999997</v>
      </c>
      <c r="F11" s="376">
        <v>56776.4</v>
      </c>
      <c r="G11" s="376">
        <v>60365.599999999999</v>
      </c>
      <c r="H11" s="376">
        <v>63242.894</v>
      </c>
      <c r="I11" s="376">
        <v>66985.567999999999</v>
      </c>
      <c r="J11" s="376">
        <v>74653.731</v>
      </c>
      <c r="K11" s="377">
        <v>89658.788</v>
      </c>
    </row>
    <row r="12" spans="1:11" s="291" customFormat="1" x14ac:dyDescent="0.3">
      <c r="A12" s="292" t="s">
        <v>75</v>
      </c>
      <c r="B12" s="378" t="s">
        <v>36</v>
      </c>
      <c r="C12" s="379">
        <v>47534.286178252005</v>
      </c>
      <c r="D12" s="379">
        <v>52231.3</v>
      </c>
      <c r="E12" s="379">
        <v>54191.199999999997</v>
      </c>
      <c r="F12" s="379">
        <v>56776.4</v>
      </c>
      <c r="G12" s="379">
        <v>60365.599999999999</v>
      </c>
      <c r="H12" s="379">
        <v>63242.894</v>
      </c>
      <c r="I12" s="379">
        <v>66985.567999999999</v>
      </c>
      <c r="J12" s="379">
        <v>74653.731</v>
      </c>
      <c r="K12" s="380">
        <v>89658.788</v>
      </c>
    </row>
    <row r="13" spans="1:11" s="294" customFormat="1" ht="26.4" x14ac:dyDescent="0.25">
      <c r="A13" s="293" t="s">
        <v>76</v>
      </c>
      <c r="B13" s="381" t="s">
        <v>77</v>
      </c>
      <c r="C13" s="382">
        <v>47534.286178252005</v>
      </c>
      <c r="D13" s="382">
        <v>52231.3</v>
      </c>
      <c r="E13" s="382">
        <v>54191.199999999997</v>
      </c>
      <c r="F13" s="382">
        <v>56776.4</v>
      </c>
      <c r="G13" s="382">
        <v>60365.599999999999</v>
      </c>
      <c r="H13" s="382">
        <v>63242.894</v>
      </c>
      <c r="I13" s="382">
        <v>66985.567999999999</v>
      </c>
      <c r="J13" s="382">
        <v>74653.731</v>
      </c>
      <c r="K13" s="383">
        <v>89658.788</v>
      </c>
    </row>
    <row r="14" spans="1:11" s="296" customFormat="1" ht="26.4" x14ac:dyDescent="0.3">
      <c r="A14" s="295" t="s">
        <v>78</v>
      </c>
      <c r="B14" s="381" t="s">
        <v>79</v>
      </c>
      <c r="C14" s="382">
        <v>31781.986178251998</v>
      </c>
      <c r="D14" s="382">
        <v>34847</v>
      </c>
      <c r="E14" s="382">
        <v>38248</v>
      </c>
      <c r="F14" s="382">
        <v>41930</v>
      </c>
      <c r="G14" s="382">
        <v>44858</v>
      </c>
      <c r="H14" s="382">
        <v>48393</v>
      </c>
      <c r="I14" s="382">
        <v>52095</v>
      </c>
      <c r="J14" s="382">
        <v>57831</v>
      </c>
      <c r="K14" s="383">
        <v>69638</v>
      </c>
    </row>
    <row r="15" spans="1:11" s="297" customFormat="1" ht="26.4" x14ac:dyDescent="0.3">
      <c r="A15" s="295" t="s">
        <v>80</v>
      </c>
      <c r="B15" s="381" t="s">
        <v>81</v>
      </c>
      <c r="C15" s="382">
        <v>15751</v>
      </c>
      <c r="D15" s="382">
        <v>17383</v>
      </c>
      <c r="E15" s="382">
        <v>15942</v>
      </c>
      <c r="F15" s="382">
        <v>14845</v>
      </c>
      <c r="G15" s="382">
        <v>15506</v>
      </c>
      <c r="H15" s="382">
        <v>14848</v>
      </c>
      <c r="I15" s="382">
        <v>14888</v>
      </c>
      <c r="J15" s="382">
        <v>16821</v>
      </c>
      <c r="K15" s="383">
        <v>20019</v>
      </c>
    </row>
    <row r="16" spans="1:11" s="297" customFormat="1" x14ac:dyDescent="0.3">
      <c r="A16" s="295" t="s">
        <v>82</v>
      </c>
      <c r="B16" s="381" t="s">
        <v>83</v>
      </c>
      <c r="C16" s="382">
        <v>1.3</v>
      </c>
      <c r="D16" s="298">
        <v>1.3</v>
      </c>
      <c r="E16" s="298">
        <v>1.2</v>
      </c>
      <c r="F16" s="298">
        <v>1.4</v>
      </c>
      <c r="G16" s="298">
        <v>1.6</v>
      </c>
      <c r="H16" s="298">
        <v>1.8939999999999999</v>
      </c>
      <c r="I16" s="298">
        <v>2.5680000000000001</v>
      </c>
      <c r="J16" s="298">
        <v>1.7310000000000001</v>
      </c>
      <c r="K16" s="384">
        <v>1.788</v>
      </c>
    </row>
    <row r="17" spans="1:11" s="297" customFormat="1" ht="26.4" x14ac:dyDescent="0.3">
      <c r="A17" s="295" t="s">
        <v>82</v>
      </c>
      <c r="B17" s="385" t="s">
        <v>84</v>
      </c>
      <c r="C17" s="300">
        <v>1.3</v>
      </c>
      <c r="D17" s="300">
        <v>1.3</v>
      </c>
      <c r="E17" s="300">
        <v>1.2</v>
      </c>
      <c r="F17" s="300">
        <v>1.4</v>
      </c>
      <c r="G17" s="300">
        <v>1.6</v>
      </c>
      <c r="H17" s="300">
        <v>1.8939999999999999</v>
      </c>
      <c r="I17" s="300">
        <v>2.5680000000000001</v>
      </c>
      <c r="J17" s="300">
        <v>1.7310000000000001</v>
      </c>
      <c r="K17" s="386">
        <v>1.788</v>
      </c>
    </row>
    <row r="18" spans="1:11" s="297" customFormat="1" x14ac:dyDescent="0.3">
      <c r="A18" s="301" t="s">
        <v>85</v>
      </c>
      <c r="B18" s="378" t="s">
        <v>37</v>
      </c>
      <c r="C18" s="379">
        <v>0</v>
      </c>
      <c r="D18" s="379">
        <v>0</v>
      </c>
      <c r="E18" s="379">
        <v>0</v>
      </c>
      <c r="F18" s="379">
        <v>0</v>
      </c>
      <c r="G18" s="379">
        <v>0</v>
      </c>
      <c r="H18" s="379">
        <v>0</v>
      </c>
      <c r="I18" s="379">
        <v>0</v>
      </c>
      <c r="J18" s="379">
        <v>0</v>
      </c>
      <c r="K18" s="380">
        <v>0</v>
      </c>
    </row>
    <row r="19" spans="1:11" s="297" customFormat="1" ht="26.4" x14ac:dyDescent="0.3">
      <c r="A19" s="295" t="s">
        <v>86</v>
      </c>
      <c r="B19" s="381" t="s">
        <v>87</v>
      </c>
      <c r="C19" s="298">
        <v>0</v>
      </c>
      <c r="D19" s="298">
        <v>0</v>
      </c>
      <c r="E19" s="298">
        <v>0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384">
        <v>0</v>
      </c>
    </row>
    <row r="20" spans="1:11" s="296" customFormat="1" ht="26.4" x14ac:dyDescent="0.3">
      <c r="A20" s="299" t="s">
        <v>86</v>
      </c>
      <c r="B20" s="385" t="s">
        <v>88</v>
      </c>
      <c r="C20" s="302">
        <v>0</v>
      </c>
      <c r="D20" s="302">
        <v>0</v>
      </c>
      <c r="E20" s="302">
        <v>0</v>
      </c>
      <c r="F20" s="302">
        <v>0</v>
      </c>
      <c r="G20" s="302">
        <v>0</v>
      </c>
      <c r="H20" s="302">
        <v>0</v>
      </c>
      <c r="I20" s="302">
        <v>0</v>
      </c>
      <c r="J20" s="302">
        <v>0</v>
      </c>
      <c r="K20" s="354">
        <v>0</v>
      </c>
    </row>
    <row r="21" spans="1:11" s="297" customFormat="1" x14ac:dyDescent="0.3">
      <c r="A21" s="303" t="s">
        <v>89</v>
      </c>
      <c r="B21" s="387" t="s">
        <v>90</v>
      </c>
      <c r="C21" s="388">
        <v>45.3</v>
      </c>
      <c r="D21" s="388">
        <v>48.7</v>
      </c>
      <c r="E21" s="388">
        <v>75.599999999999994</v>
      </c>
      <c r="F21" s="388">
        <v>76.599999999999994</v>
      </c>
      <c r="G21" s="388">
        <v>78.599999999999994</v>
      </c>
      <c r="H21" s="388">
        <v>171</v>
      </c>
      <c r="I21" s="388">
        <v>217.68</v>
      </c>
      <c r="J21" s="388">
        <v>229.62034399999999</v>
      </c>
      <c r="K21" s="389">
        <v>220.14488299999999</v>
      </c>
    </row>
    <row r="22" spans="1:11" s="297" customFormat="1" x14ac:dyDescent="0.3">
      <c r="A22" s="301" t="s">
        <v>91</v>
      </c>
      <c r="B22" s="378" t="s">
        <v>36</v>
      </c>
      <c r="C22" s="379">
        <v>0</v>
      </c>
      <c r="D22" s="379">
        <v>0</v>
      </c>
      <c r="E22" s="379">
        <v>0</v>
      </c>
      <c r="F22" s="379">
        <v>0</v>
      </c>
      <c r="G22" s="379">
        <v>0</v>
      </c>
      <c r="H22" s="379">
        <v>0</v>
      </c>
      <c r="I22" s="379">
        <v>0</v>
      </c>
      <c r="J22" s="379">
        <v>0</v>
      </c>
      <c r="K22" s="380">
        <v>0</v>
      </c>
    </row>
    <row r="23" spans="1:11" s="297" customFormat="1" ht="26.4" x14ac:dyDescent="0.3">
      <c r="A23" s="299" t="s">
        <v>92</v>
      </c>
      <c r="B23" s="381" t="s">
        <v>77</v>
      </c>
      <c r="C23" s="298">
        <v>0</v>
      </c>
      <c r="D23" s="298">
        <v>0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384">
        <v>0</v>
      </c>
    </row>
    <row r="24" spans="1:11" s="297" customFormat="1" ht="26.4" x14ac:dyDescent="0.3">
      <c r="A24" s="299" t="s">
        <v>93</v>
      </c>
      <c r="B24" s="385" t="s">
        <v>94</v>
      </c>
      <c r="C24" s="302">
        <v>0</v>
      </c>
      <c r="D24" s="302">
        <v>0</v>
      </c>
      <c r="E24" s="302">
        <v>0</v>
      </c>
      <c r="F24" s="302">
        <v>0</v>
      </c>
      <c r="G24" s="302">
        <v>0</v>
      </c>
      <c r="H24" s="302">
        <v>0</v>
      </c>
      <c r="I24" s="302">
        <v>0</v>
      </c>
      <c r="J24" s="302">
        <v>0</v>
      </c>
      <c r="K24" s="354">
        <v>0</v>
      </c>
    </row>
    <row r="25" spans="1:11" s="297" customFormat="1" ht="26.4" x14ac:dyDescent="0.3">
      <c r="A25" s="299" t="s">
        <v>95</v>
      </c>
      <c r="B25" s="385" t="s">
        <v>96</v>
      </c>
      <c r="C25" s="302">
        <v>0</v>
      </c>
      <c r="D25" s="302">
        <v>0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  <c r="J25" s="302">
        <v>0</v>
      </c>
      <c r="K25" s="354">
        <v>0</v>
      </c>
    </row>
    <row r="26" spans="1:11" s="297" customFormat="1" ht="26.4" x14ac:dyDescent="0.3">
      <c r="A26" s="299" t="s">
        <v>97</v>
      </c>
      <c r="B26" s="385" t="s">
        <v>98</v>
      </c>
      <c r="C26" s="302">
        <v>0</v>
      </c>
      <c r="D26" s="302">
        <v>0</v>
      </c>
      <c r="E26" s="302">
        <v>0</v>
      </c>
      <c r="F26" s="302">
        <v>0</v>
      </c>
      <c r="G26" s="302">
        <v>0</v>
      </c>
      <c r="H26" s="302">
        <v>0</v>
      </c>
      <c r="I26" s="302">
        <v>0</v>
      </c>
      <c r="J26" s="302">
        <v>0</v>
      </c>
      <c r="K26" s="354">
        <v>0</v>
      </c>
    </row>
    <row r="27" spans="1:11" s="304" customFormat="1" ht="26.4" x14ac:dyDescent="0.3">
      <c r="A27" s="299" t="s">
        <v>99</v>
      </c>
      <c r="B27" s="385" t="s">
        <v>100</v>
      </c>
      <c r="C27" s="302">
        <v>0</v>
      </c>
      <c r="D27" s="302">
        <v>0</v>
      </c>
      <c r="E27" s="302">
        <v>0</v>
      </c>
      <c r="F27" s="302">
        <v>0</v>
      </c>
      <c r="G27" s="302">
        <v>0</v>
      </c>
      <c r="H27" s="302">
        <v>0</v>
      </c>
      <c r="I27" s="302">
        <v>0</v>
      </c>
      <c r="J27" s="302">
        <v>0</v>
      </c>
      <c r="K27" s="354">
        <v>0</v>
      </c>
    </row>
    <row r="28" spans="1:11" s="297" customFormat="1" ht="26.4" x14ac:dyDescent="0.3">
      <c r="A28" s="305" t="s">
        <v>101</v>
      </c>
      <c r="B28" s="381" t="s">
        <v>102</v>
      </c>
      <c r="C28" s="302">
        <v>0</v>
      </c>
      <c r="D28" s="302">
        <v>0</v>
      </c>
      <c r="E28" s="302">
        <v>0</v>
      </c>
      <c r="F28" s="302">
        <v>0</v>
      </c>
      <c r="G28" s="302">
        <v>0</v>
      </c>
      <c r="H28" s="302">
        <v>0</v>
      </c>
      <c r="I28" s="302">
        <v>0</v>
      </c>
      <c r="J28" s="302">
        <v>0</v>
      </c>
      <c r="K28" s="354">
        <v>0</v>
      </c>
    </row>
    <row r="29" spans="1:11" s="297" customFormat="1" x14ac:dyDescent="0.3">
      <c r="A29" s="301" t="s">
        <v>103</v>
      </c>
      <c r="B29" s="378" t="s">
        <v>37</v>
      </c>
      <c r="C29" s="379">
        <v>45.3</v>
      </c>
      <c r="D29" s="379">
        <v>48.7</v>
      </c>
      <c r="E29" s="379">
        <v>75.599999999999994</v>
      </c>
      <c r="F29" s="379">
        <v>76.599999999999994</v>
      </c>
      <c r="G29" s="379">
        <v>78.599999999999994</v>
      </c>
      <c r="H29" s="379">
        <v>171</v>
      </c>
      <c r="I29" s="379">
        <v>217.68</v>
      </c>
      <c r="J29" s="379">
        <v>229.62034399999999</v>
      </c>
      <c r="K29" s="380">
        <v>220.14488299999999</v>
      </c>
    </row>
    <row r="30" spans="1:11" s="297" customFormat="1" ht="26.4" x14ac:dyDescent="0.3">
      <c r="A30" s="299" t="s">
        <v>104</v>
      </c>
      <c r="B30" s="381" t="s">
        <v>105</v>
      </c>
      <c r="C30" s="298">
        <v>45.3</v>
      </c>
      <c r="D30" s="298">
        <v>48.7</v>
      </c>
      <c r="E30" s="298">
        <v>75.599999999999994</v>
      </c>
      <c r="F30" s="298">
        <v>76.599999999999994</v>
      </c>
      <c r="G30" s="298">
        <v>78.599999999999994</v>
      </c>
      <c r="H30" s="298">
        <v>171</v>
      </c>
      <c r="I30" s="298">
        <v>217.68</v>
      </c>
      <c r="J30" s="298">
        <v>229.62034399999999</v>
      </c>
      <c r="K30" s="384">
        <v>220.14488299999999</v>
      </c>
    </row>
    <row r="31" spans="1:11" s="296" customFormat="1" ht="26.4" x14ac:dyDescent="0.3">
      <c r="A31" s="299" t="s">
        <v>106</v>
      </c>
      <c r="B31" s="385" t="s">
        <v>107</v>
      </c>
      <c r="C31" s="302">
        <v>45.3</v>
      </c>
      <c r="D31" s="302">
        <v>48.7</v>
      </c>
      <c r="E31" s="302">
        <v>75.599999999999994</v>
      </c>
      <c r="F31" s="302">
        <v>76.599999999999994</v>
      </c>
      <c r="G31" s="302">
        <v>78.599999999999994</v>
      </c>
      <c r="H31" s="302">
        <v>171</v>
      </c>
      <c r="I31" s="302">
        <v>217.68</v>
      </c>
      <c r="J31" s="302">
        <v>229.62034399999999</v>
      </c>
      <c r="K31" s="354">
        <v>220.14488299999999</v>
      </c>
    </row>
    <row r="32" spans="1:11" s="297" customFormat="1" ht="26.4" x14ac:dyDescent="0.3">
      <c r="A32" s="299" t="s">
        <v>108</v>
      </c>
      <c r="B32" s="381" t="s">
        <v>109</v>
      </c>
      <c r="C32" s="390">
        <v>0</v>
      </c>
      <c r="D32" s="390">
        <v>0</v>
      </c>
      <c r="E32" s="390">
        <v>0</v>
      </c>
      <c r="F32" s="390">
        <v>0</v>
      </c>
      <c r="G32" s="390">
        <v>0</v>
      </c>
      <c r="H32" s="390">
        <v>0</v>
      </c>
      <c r="I32" s="390">
        <v>0</v>
      </c>
      <c r="J32" s="390">
        <v>0</v>
      </c>
      <c r="K32" s="391">
        <v>0</v>
      </c>
    </row>
    <row r="33" spans="1:11" s="306" customFormat="1" ht="39.6" x14ac:dyDescent="0.3">
      <c r="A33" s="303" t="s">
        <v>110</v>
      </c>
      <c r="B33" s="387" t="s">
        <v>111</v>
      </c>
      <c r="C33" s="392">
        <v>401.5</v>
      </c>
      <c r="D33" s="392">
        <v>626.1</v>
      </c>
      <c r="E33" s="392">
        <v>739.5</v>
      </c>
      <c r="F33" s="392">
        <v>852.9</v>
      </c>
      <c r="G33" s="392">
        <v>820.8</v>
      </c>
      <c r="H33" s="392">
        <v>949.6</v>
      </c>
      <c r="I33" s="392">
        <v>1098.5</v>
      </c>
      <c r="J33" s="392">
        <v>1267.0123117180001</v>
      </c>
      <c r="K33" s="393">
        <v>1442.7046370109999</v>
      </c>
    </row>
    <row r="34" spans="1:11" s="297" customFormat="1" x14ac:dyDescent="0.3">
      <c r="A34" s="301" t="s">
        <v>112</v>
      </c>
      <c r="B34" s="378" t="s">
        <v>36</v>
      </c>
      <c r="C34" s="379">
        <v>401.5</v>
      </c>
      <c r="D34" s="379">
        <v>626.1</v>
      </c>
      <c r="E34" s="379">
        <v>739.5</v>
      </c>
      <c r="F34" s="379">
        <v>852.9</v>
      </c>
      <c r="G34" s="379">
        <v>820.8</v>
      </c>
      <c r="H34" s="379">
        <v>949.6</v>
      </c>
      <c r="I34" s="379">
        <v>1098.5</v>
      </c>
      <c r="J34" s="379">
        <v>1267.0123117180001</v>
      </c>
      <c r="K34" s="380">
        <v>1442.7046370109999</v>
      </c>
    </row>
    <row r="35" spans="1:11" s="294" customFormat="1" ht="26.4" x14ac:dyDescent="0.25">
      <c r="A35" s="305" t="s">
        <v>113</v>
      </c>
      <c r="B35" s="381" t="s">
        <v>114</v>
      </c>
      <c r="C35" s="382">
        <v>0</v>
      </c>
      <c r="D35" s="382">
        <v>0</v>
      </c>
      <c r="E35" s="382">
        <v>0</v>
      </c>
      <c r="F35" s="382">
        <v>0</v>
      </c>
      <c r="G35" s="382">
        <v>0</v>
      </c>
      <c r="H35" s="382">
        <v>0</v>
      </c>
      <c r="I35" s="382">
        <v>0</v>
      </c>
      <c r="J35" s="382">
        <v>0</v>
      </c>
      <c r="K35" s="383">
        <v>0</v>
      </c>
    </row>
    <row r="36" spans="1:11" s="296" customFormat="1" ht="26.4" x14ac:dyDescent="0.3">
      <c r="A36" s="299" t="s">
        <v>113</v>
      </c>
      <c r="B36" s="385" t="s">
        <v>115</v>
      </c>
      <c r="C36" s="302">
        <v>0</v>
      </c>
      <c r="D36" s="302">
        <v>0</v>
      </c>
      <c r="E36" s="302">
        <v>0</v>
      </c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54">
        <v>0</v>
      </c>
    </row>
    <row r="37" spans="1:11" s="294" customFormat="1" ht="26.4" x14ac:dyDescent="0.25">
      <c r="A37" s="305" t="s">
        <v>116</v>
      </c>
      <c r="B37" s="381" t="s">
        <v>117</v>
      </c>
      <c r="C37" s="382">
        <v>0</v>
      </c>
      <c r="D37" s="382">
        <v>0</v>
      </c>
      <c r="E37" s="382">
        <v>0</v>
      </c>
      <c r="F37" s="382">
        <v>0</v>
      </c>
      <c r="G37" s="382">
        <v>0</v>
      </c>
      <c r="H37" s="382">
        <v>0</v>
      </c>
      <c r="I37" s="382">
        <v>0</v>
      </c>
      <c r="J37" s="382">
        <v>0</v>
      </c>
      <c r="K37" s="383">
        <v>0</v>
      </c>
    </row>
    <row r="38" spans="1:11" s="296" customFormat="1" ht="26.4" x14ac:dyDescent="0.3">
      <c r="A38" s="299" t="s">
        <v>116</v>
      </c>
      <c r="B38" s="394" t="s">
        <v>118</v>
      </c>
      <c r="C38" s="302">
        <v>0</v>
      </c>
      <c r="D38" s="302">
        <v>0</v>
      </c>
      <c r="E38" s="302">
        <v>0</v>
      </c>
      <c r="F38" s="302">
        <v>0</v>
      </c>
      <c r="G38" s="302">
        <v>0</v>
      </c>
      <c r="H38" s="302">
        <v>0</v>
      </c>
      <c r="I38" s="302">
        <v>0</v>
      </c>
      <c r="J38" s="302">
        <v>0</v>
      </c>
      <c r="K38" s="354">
        <v>0</v>
      </c>
    </row>
    <row r="39" spans="1:11" s="304" customFormat="1" ht="26.4" x14ac:dyDescent="0.3">
      <c r="A39" s="299" t="s">
        <v>116</v>
      </c>
      <c r="B39" s="394" t="s">
        <v>119</v>
      </c>
      <c r="C39" s="302">
        <v>0</v>
      </c>
      <c r="D39" s="302">
        <v>0</v>
      </c>
      <c r="E39" s="302">
        <v>0</v>
      </c>
      <c r="F39" s="302">
        <v>0</v>
      </c>
      <c r="G39" s="302">
        <v>0</v>
      </c>
      <c r="H39" s="302">
        <v>0</v>
      </c>
      <c r="I39" s="302">
        <v>0</v>
      </c>
      <c r="J39" s="302">
        <v>0</v>
      </c>
      <c r="K39" s="354">
        <v>0</v>
      </c>
    </row>
    <row r="40" spans="1:11" s="294" customFormat="1" ht="26.4" x14ac:dyDescent="0.25">
      <c r="A40" s="305" t="s">
        <v>120</v>
      </c>
      <c r="B40" s="381" t="s">
        <v>121</v>
      </c>
      <c r="C40" s="382">
        <v>401.5</v>
      </c>
      <c r="D40" s="382">
        <v>626.1</v>
      </c>
      <c r="E40" s="382">
        <v>739.5</v>
      </c>
      <c r="F40" s="382">
        <v>852.9</v>
      </c>
      <c r="G40" s="382">
        <v>820.8</v>
      </c>
      <c r="H40" s="382">
        <v>949.6</v>
      </c>
      <c r="I40" s="382">
        <v>1098.5</v>
      </c>
      <c r="J40" s="382">
        <v>1267.0123117180001</v>
      </c>
      <c r="K40" s="383">
        <v>1442.7046370109999</v>
      </c>
    </row>
    <row r="41" spans="1:11" s="294" customFormat="1" ht="26.4" x14ac:dyDescent="0.25">
      <c r="A41" s="305" t="s">
        <v>122</v>
      </c>
      <c r="B41" s="381" t="s">
        <v>123</v>
      </c>
      <c r="C41" s="382">
        <v>0</v>
      </c>
      <c r="D41" s="382">
        <v>0</v>
      </c>
      <c r="E41" s="382">
        <v>0</v>
      </c>
      <c r="F41" s="382">
        <v>0</v>
      </c>
      <c r="G41" s="382">
        <v>0</v>
      </c>
      <c r="H41" s="382">
        <v>0</v>
      </c>
      <c r="I41" s="382">
        <v>0</v>
      </c>
      <c r="J41" s="382">
        <v>0</v>
      </c>
      <c r="K41" s="383">
        <v>0</v>
      </c>
    </row>
    <row r="42" spans="1:11" s="294" customFormat="1" ht="26.4" x14ac:dyDescent="0.25">
      <c r="A42" s="305" t="s">
        <v>124</v>
      </c>
      <c r="B42" s="381" t="s">
        <v>125</v>
      </c>
      <c r="C42" s="382">
        <v>0</v>
      </c>
      <c r="D42" s="382">
        <v>0</v>
      </c>
      <c r="E42" s="382">
        <v>0</v>
      </c>
      <c r="F42" s="382">
        <v>0</v>
      </c>
      <c r="G42" s="382">
        <v>0</v>
      </c>
      <c r="H42" s="382">
        <v>0</v>
      </c>
      <c r="I42" s="382">
        <v>0</v>
      </c>
      <c r="J42" s="382">
        <v>0</v>
      </c>
      <c r="K42" s="383">
        <v>0</v>
      </c>
    </row>
    <row r="43" spans="1:11" s="297" customFormat="1" ht="26.4" x14ac:dyDescent="0.3">
      <c r="A43" s="299" t="s">
        <v>124</v>
      </c>
      <c r="B43" s="385" t="s">
        <v>126</v>
      </c>
      <c r="C43" s="302">
        <v>0</v>
      </c>
      <c r="D43" s="302">
        <v>0</v>
      </c>
      <c r="E43" s="302">
        <v>0</v>
      </c>
      <c r="F43" s="302">
        <v>0</v>
      </c>
      <c r="G43" s="302">
        <v>0</v>
      </c>
      <c r="H43" s="302">
        <v>0</v>
      </c>
      <c r="I43" s="302">
        <v>0</v>
      </c>
      <c r="J43" s="302">
        <v>0</v>
      </c>
      <c r="K43" s="354">
        <v>0</v>
      </c>
    </row>
    <row r="44" spans="1:11" s="297" customFormat="1" x14ac:dyDescent="0.3">
      <c r="A44" s="301" t="s">
        <v>127</v>
      </c>
      <c r="B44" s="378" t="s">
        <v>37</v>
      </c>
      <c r="C44" s="379">
        <v>0</v>
      </c>
      <c r="D44" s="379">
        <v>0</v>
      </c>
      <c r="E44" s="379">
        <v>0</v>
      </c>
      <c r="F44" s="379">
        <v>0</v>
      </c>
      <c r="G44" s="379">
        <v>0</v>
      </c>
      <c r="H44" s="379">
        <v>0</v>
      </c>
      <c r="I44" s="379">
        <v>0</v>
      </c>
      <c r="J44" s="379">
        <v>0</v>
      </c>
      <c r="K44" s="380">
        <v>0</v>
      </c>
    </row>
    <row r="45" spans="1:11" s="297" customFormat="1" ht="26.4" x14ac:dyDescent="0.3">
      <c r="A45" s="299" t="s">
        <v>128</v>
      </c>
      <c r="B45" s="394" t="s">
        <v>87</v>
      </c>
      <c r="C45" s="395">
        <v>0</v>
      </c>
      <c r="D45" s="395">
        <v>0</v>
      </c>
      <c r="E45" s="395">
        <v>0</v>
      </c>
      <c r="F45" s="395">
        <v>0</v>
      </c>
      <c r="G45" s="395">
        <v>0</v>
      </c>
      <c r="H45" s="395">
        <v>0</v>
      </c>
      <c r="I45" s="395">
        <v>0</v>
      </c>
      <c r="J45" s="395">
        <v>0</v>
      </c>
      <c r="K45" s="396">
        <v>0</v>
      </c>
    </row>
    <row r="46" spans="1:11" s="297" customFormat="1" ht="26.4" x14ac:dyDescent="0.3">
      <c r="A46" s="299" t="s">
        <v>129</v>
      </c>
      <c r="B46" s="394" t="s">
        <v>130</v>
      </c>
      <c r="C46" s="395">
        <v>0</v>
      </c>
      <c r="D46" s="395">
        <v>0</v>
      </c>
      <c r="E46" s="395">
        <v>0</v>
      </c>
      <c r="F46" s="395">
        <v>0</v>
      </c>
      <c r="G46" s="395">
        <v>0</v>
      </c>
      <c r="H46" s="395">
        <v>0</v>
      </c>
      <c r="I46" s="395">
        <v>0</v>
      </c>
      <c r="J46" s="395">
        <v>0</v>
      </c>
      <c r="K46" s="396">
        <v>0</v>
      </c>
    </row>
    <row r="47" spans="1:11" s="297" customFormat="1" ht="26.4" x14ac:dyDescent="0.3">
      <c r="A47" s="299" t="s">
        <v>131</v>
      </c>
      <c r="B47" s="394" t="s">
        <v>109</v>
      </c>
      <c r="C47" s="302">
        <v>0</v>
      </c>
      <c r="D47" s="302">
        <v>0</v>
      </c>
      <c r="E47" s="302">
        <v>0</v>
      </c>
      <c r="F47" s="302">
        <v>0</v>
      </c>
      <c r="G47" s="302">
        <v>0</v>
      </c>
      <c r="H47" s="302">
        <v>0</v>
      </c>
      <c r="I47" s="302">
        <v>0</v>
      </c>
      <c r="J47" s="302">
        <v>0</v>
      </c>
      <c r="K47" s="354">
        <v>0</v>
      </c>
    </row>
    <row r="48" spans="1:11" s="297" customFormat="1" ht="26.4" x14ac:dyDescent="0.3">
      <c r="A48" s="299" t="s">
        <v>132</v>
      </c>
      <c r="B48" s="394" t="s">
        <v>133</v>
      </c>
      <c r="C48" s="302">
        <v>0</v>
      </c>
      <c r="D48" s="302">
        <v>0</v>
      </c>
      <c r="E48" s="302">
        <v>0</v>
      </c>
      <c r="F48" s="302">
        <v>0</v>
      </c>
      <c r="G48" s="302">
        <v>0</v>
      </c>
      <c r="H48" s="302">
        <v>0</v>
      </c>
      <c r="I48" s="302">
        <v>0</v>
      </c>
      <c r="J48" s="302">
        <v>0</v>
      </c>
      <c r="K48" s="354">
        <v>0</v>
      </c>
    </row>
    <row r="49" spans="1:11" s="297" customFormat="1" x14ac:dyDescent="0.3">
      <c r="A49" s="303" t="s">
        <v>134</v>
      </c>
      <c r="B49" s="387" t="s">
        <v>135</v>
      </c>
      <c r="C49" s="388">
        <v>42029.106972962887</v>
      </c>
      <c r="D49" s="388">
        <v>45656.830056065992</v>
      </c>
      <c r="E49" s="388">
        <v>48781.068278051309</v>
      </c>
      <c r="F49" s="388">
        <v>52495.239160113146</v>
      </c>
      <c r="G49" s="388">
        <v>57421.885840841678</v>
      </c>
      <c r="H49" s="388">
        <v>60090.871290494528</v>
      </c>
      <c r="I49" s="388">
        <v>71821.582386153357</v>
      </c>
      <c r="J49" s="388">
        <v>76788.294909362448</v>
      </c>
      <c r="K49" s="389">
        <v>90981.272446261646</v>
      </c>
    </row>
    <row r="50" spans="1:11" s="297" customFormat="1" x14ac:dyDescent="0.3">
      <c r="A50" s="301" t="s">
        <v>136</v>
      </c>
      <c r="B50" s="378" t="s">
        <v>36</v>
      </c>
      <c r="C50" s="379">
        <v>0</v>
      </c>
      <c r="D50" s="379">
        <v>0</v>
      </c>
      <c r="E50" s="379">
        <v>0</v>
      </c>
      <c r="F50" s="379">
        <v>0</v>
      </c>
      <c r="G50" s="379">
        <v>0</v>
      </c>
      <c r="H50" s="379">
        <v>0</v>
      </c>
      <c r="I50" s="379">
        <v>0</v>
      </c>
      <c r="J50" s="379">
        <v>0</v>
      </c>
      <c r="K50" s="380">
        <v>0</v>
      </c>
    </row>
    <row r="51" spans="1:11" s="297" customFormat="1" ht="26.4" x14ac:dyDescent="0.3">
      <c r="A51" s="299" t="s">
        <v>137</v>
      </c>
      <c r="B51" s="385" t="s">
        <v>138</v>
      </c>
      <c r="C51" s="302">
        <v>0</v>
      </c>
      <c r="D51" s="302">
        <v>0</v>
      </c>
      <c r="E51" s="302">
        <v>0</v>
      </c>
      <c r="F51" s="302">
        <v>0</v>
      </c>
      <c r="G51" s="302">
        <v>0</v>
      </c>
      <c r="H51" s="302">
        <v>0</v>
      </c>
      <c r="I51" s="302">
        <v>0</v>
      </c>
      <c r="J51" s="302">
        <v>0</v>
      </c>
      <c r="K51" s="354">
        <v>0</v>
      </c>
    </row>
    <row r="52" spans="1:11" s="297" customFormat="1" ht="26.4" x14ac:dyDescent="0.3">
      <c r="A52" s="299" t="s">
        <v>137</v>
      </c>
      <c r="B52" s="394" t="s">
        <v>139</v>
      </c>
      <c r="C52" s="302">
        <v>0</v>
      </c>
      <c r="D52" s="302">
        <v>0</v>
      </c>
      <c r="E52" s="302">
        <v>0</v>
      </c>
      <c r="F52" s="302">
        <v>0</v>
      </c>
      <c r="G52" s="302">
        <v>0</v>
      </c>
      <c r="H52" s="302">
        <v>0</v>
      </c>
      <c r="I52" s="302">
        <v>0</v>
      </c>
      <c r="J52" s="302">
        <v>0</v>
      </c>
      <c r="K52" s="354">
        <v>0</v>
      </c>
    </row>
    <row r="53" spans="1:11" s="297" customFormat="1" x14ac:dyDescent="0.3">
      <c r="A53" s="301" t="s">
        <v>140</v>
      </c>
      <c r="B53" s="378" t="s">
        <v>37</v>
      </c>
      <c r="C53" s="379">
        <v>42029.106972962887</v>
      </c>
      <c r="D53" s="379">
        <v>45656.830056065992</v>
      </c>
      <c r="E53" s="379">
        <v>48781.068278051309</v>
      </c>
      <c r="F53" s="379">
        <v>52495.239160113146</v>
      </c>
      <c r="G53" s="379">
        <v>57421.885840841678</v>
      </c>
      <c r="H53" s="379">
        <v>60090.871290494528</v>
      </c>
      <c r="I53" s="379">
        <v>71821.582386153357</v>
      </c>
      <c r="J53" s="379">
        <v>76788.294909362448</v>
      </c>
      <c r="K53" s="380">
        <v>90981.272446261646</v>
      </c>
    </row>
    <row r="54" spans="1:11" s="294" customFormat="1" ht="26.4" x14ac:dyDescent="0.25">
      <c r="A54" s="307" t="s">
        <v>141</v>
      </c>
      <c r="B54" s="378" t="s">
        <v>142</v>
      </c>
      <c r="C54" s="397">
        <v>21750.2</v>
      </c>
      <c r="D54" s="397">
        <v>24422.914976100994</v>
      </c>
      <c r="E54" s="397">
        <v>25100.013018033998</v>
      </c>
      <c r="F54" s="397">
        <v>27284.134263437998</v>
      </c>
      <c r="G54" s="397">
        <v>29393.837435777998</v>
      </c>
      <c r="H54" s="397">
        <v>31709.354035786</v>
      </c>
      <c r="I54" s="397">
        <v>38078.613886672996</v>
      </c>
      <c r="J54" s="397">
        <v>39738.371391434004</v>
      </c>
      <c r="K54" s="398">
        <v>45622.478495236996</v>
      </c>
    </row>
    <row r="55" spans="1:11" s="297" customFormat="1" ht="26.4" x14ac:dyDescent="0.3">
      <c r="A55" s="299" t="s">
        <v>143</v>
      </c>
      <c r="B55" s="394" t="s">
        <v>139</v>
      </c>
      <c r="C55" s="399">
        <v>20296.8</v>
      </c>
      <c r="D55" s="399">
        <v>22428.246538069499</v>
      </c>
      <c r="E55" s="399">
        <v>23026.537900343377</v>
      </c>
      <c r="F55" s="399">
        <v>25155.883404371907</v>
      </c>
      <c r="G55" s="399">
        <v>27069.909049395999</v>
      </c>
      <c r="H55" s="399">
        <v>29625.089762121999</v>
      </c>
      <c r="I55" s="399">
        <v>35753.716834608997</v>
      </c>
      <c r="J55" s="399">
        <v>37066.311025110001</v>
      </c>
      <c r="K55" s="400">
        <v>42690.426421680997</v>
      </c>
    </row>
    <row r="56" spans="1:11" s="297" customFormat="1" ht="26.4" x14ac:dyDescent="0.3">
      <c r="A56" s="299" t="s">
        <v>144</v>
      </c>
      <c r="B56" s="394" t="s">
        <v>145</v>
      </c>
      <c r="C56" s="399">
        <v>184.4</v>
      </c>
      <c r="D56" s="399">
        <v>411.32929799114976</v>
      </c>
      <c r="E56" s="399">
        <v>454.08813995283589</v>
      </c>
      <c r="F56" s="399">
        <v>481.77109330799908</v>
      </c>
      <c r="G56" s="399">
        <v>546.66427712300003</v>
      </c>
      <c r="H56" s="399">
        <v>542.50302539799998</v>
      </c>
      <c r="I56" s="399">
        <v>723.63354794999998</v>
      </c>
      <c r="J56" s="399">
        <v>830.75227148900001</v>
      </c>
      <c r="K56" s="400">
        <v>883.876733629</v>
      </c>
    </row>
    <row r="57" spans="1:11" s="297" customFormat="1" ht="26.4" x14ac:dyDescent="0.3">
      <c r="A57" s="299" t="s">
        <v>146</v>
      </c>
      <c r="B57" s="394" t="s">
        <v>147</v>
      </c>
      <c r="C57" s="399">
        <v>1269</v>
      </c>
      <c r="D57" s="399">
        <v>1583.3391400403457</v>
      </c>
      <c r="E57" s="399">
        <v>1619.3869777377845</v>
      </c>
      <c r="F57" s="399">
        <v>1646.4797657580912</v>
      </c>
      <c r="G57" s="399">
        <v>1777.264109259</v>
      </c>
      <c r="H57" s="399">
        <v>1541.7612482659999</v>
      </c>
      <c r="I57" s="399">
        <v>1601.2635041139999</v>
      </c>
      <c r="J57" s="399">
        <v>1841.308094835</v>
      </c>
      <c r="K57" s="400">
        <v>2048.1753399270001</v>
      </c>
    </row>
    <row r="58" spans="1:11" s="294" customFormat="1" ht="26.4" x14ac:dyDescent="0.25">
      <c r="A58" s="307" t="s">
        <v>148</v>
      </c>
      <c r="B58" s="378" t="s">
        <v>149</v>
      </c>
      <c r="C58" s="397">
        <v>15164.11</v>
      </c>
      <c r="D58" s="397">
        <v>16989.836951452002</v>
      </c>
      <c r="E58" s="397">
        <v>18859.476216252999</v>
      </c>
      <c r="F58" s="397">
        <v>20185.760317077998</v>
      </c>
      <c r="G58" s="397">
        <v>22700.425241505676</v>
      </c>
      <c r="H58" s="397">
        <v>23114.221508502531</v>
      </c>
      <c r="I58" s="397">
        <v>28043.26207828636</v>
      </c>
      <c r="J58" s="397">
        <v>30996.446575972441</v>
      </c>
      <c r="K58" s="398">
        <v>39261.536522831651</v>
      </c>
    </row>
    <row r="59" spans="1:11" s="297" customFormat="1" ht="26.4" x14ac:dyDescent="0.3">
      <c r="A59" s="299" t="s">
        <v>150</v>
      </c>
      <c r="B59" s="394" t="s">
        <v>139</v>
      </c>
      <c r="C59" s="399">
        <v>14017.9</v>
      </c>
      <c r="D59" s="399">
        <v>15467.935094814771</v>
      </c>
      <c r="E59" s="399">
        <v>17336.384800169748</v>
      </c>
      <c r="F59" s="399">
        <v>18594.825499058748</v>
      </c>
      <c r="G59" s="399">
        <v>20964.718187915674</v>
      </c>
      <c r="H59" s="399">
        <v>21290.148887413528</v>
      </c>
      <c r="I59" s="399">
        <v>25499.256958509901</v>
      </c>
      <c r="J59" s="399">
        <v>28160.265949434001</v>
      </c>
      <c r="K59" s="400">
        <v>36275.753080587703</v>
      </c>
    </row>
    <row r="60" spans="1:11" s="297" customFormat="1" ht="26.4" x14ac:dyDescent="0.3">
      <c r="A60" s="299" t="s">
        <v>151</v>
      </c>
      <c r="B60" s="394" t="s">
        <v>145</v>
      </c>
      <c r="C60" s="399">
        <v>453.2</v>
      </c>
      <c r="D60" s="399">
        <v>677.367378241609</v>
      </c>
      <c r="E60" s="399">
        <v>606.95983741660029</v>
      </c>
      <c r="F60" s="399">
        <v>633.5908562196812</v>
      </c>
      <c r="G60" s="399">
        <v>642.86199732299997</v>
      </c>
      <c r="H60" s="399">
        <v>687.645735145</v>
      </c>
      <c r="I60" s="399">
        <v>1333.14810460846</v>
      </c>
      <c r="J60" s="399">
        <v>1618.8975530354403</v>
      </c>
      <c r="K60" s="400">
        <v>1476.02282882195</v>
      </c>
    </row>
    <row r="61" spans="1:11" s="297" customFormat="1" ht="26.4" x14ac:dyDescent="0.3">
      <c r="A61" s="299" t="s">
        <v>152</v>
      </c>
      <c r="B61" s="394" t="s">
        <v>153</v>
      </c>
      <c r="C61" s="399">
        <v>693.01</v>
      </c>
      <c r="D61" s="399">
        <v>844.53447839561898</v>
      </c>
      <c r="E61" s="399">
        <v>916.13157866664938</v>
      </c>
      <c r="F61" s="399">
        <v>957.34396179956843</v>
      </c>
      <c r="G61" s="399">
        <v>1092.845056267</v>
      </c>
      <c r="H61" s="399">
        <v>1136.4268859440001</v>
      </c>
      <c r="I61" s="399">
        <v>1210.8570151680001</v>
      </c>
      <c r="J61" s="399">
        <v>1217.283073503</v>
      </c>
      <c r="K61" s="400">
        <v>1509.760613422</v>
      </c>
    </row>
    <row r="62" spans="1:11" s="297" customFormat="1" ht="26.4" x14ac:dyDescent="0.3">
      <c r="A62" s="307" t="s">
        <v>154</v>
      </c>
      <c r="B62" s="401" t="s">
        <v>155</v>
      </c>
      <c r="C62" s="397">
        <v>1843.9</v>
      </c>
      <c r="D62" s="397">
        <v>1973.4</v>
      </c>
      <c r="E62" s="397">
        <v>2389.6779999999999</v>
      </c>
      <c r="F62" s="397">
        <v>2494.3000000000002</v>
      </c>
      <c r="G62" s="397">
        <v>3027.4</v>
      </c>
      <c r="H62" s="397">
        <v>3541.2</v>
      </c>
      <c r="I62" s="397">
        <v>3821.3</v>
      </c>
      <c r="J62" s="397">
        <v>4040.9650000000001</v>
      </c>
      <c r="K62" s="398">
        <v>3822.9229999999998</v>
      </c>
    </row>
    <row r="63" spans="1:11" s="308" customFormat="1" ht="26.4" x14ac:dyDescent="0.3">
      <c r="A63" s="307" t="s">
        <v>156</v>
      </c>
      <c r="B63" s="378" t="s">
        <v>157</v>
      </c>
      <c r="C63" s="397">
        <v>3270.8969729628898</v>
      </c>
      <c r="D63" s="397">
        <v>2270.678128513</v>
      </c>
      <c r="E63" s="397">
        <v>2431.9010437643078</v>
      </c>
      <c r="F63" s="397">
        <v>2531.0445795971495</v>
      </c>
      <c r="G63" s="397">
        <v>2300.2231635580001</v>
      </c>
      <c r="H63" s="397">
        <v>1726.0957462060001</v>
      </c>
      <c r="I63" s="397">
        <v>1878.4064211939999</v>
      </c>
      <c r="J63" s="397">
        <v>2012.5119419560001</v>
      </c>
      <c r="K63" s="398">
        <v>2274.3344281929999</v>
      </c>
    </row>
    <row r="64" spans="1:11" s="297" customFormat="1" ht="42.6" customHeight="1" x14ac:dyDescent="0.3">
      <c r="A64" s="299" t="s">
        <v>158</v>
      </c>
      <c r="B64" s="385" t="s">
        <v>159</v>
      </c>
      <c r="C64" s="399">
        <v>1132.5837752600003</v>
      </c>
      <c r="D64" s="399">
        <v>825.11449519900009</v>
      </c>
      <c r="E64" s="399">
        <v>793.40231308573993</v>
      </c>
      <c r="F64" s="399">
        <v>777.29287977442186</v>
      </c>
      <c r="G64" s="399">
        <v>960.41158177900002</v>
      </c>
      <c r="H64" s="399">
        <v>1052.458266312</v>
      </c>
      <c r="I64" s="399">
        <v>1112.7741701489999</v>
      </c>
      <c r="J64" s="399">
        <v>357.09484026600001</v>
      </c>
      <c r="K64" s="400">
        <v>406.93890681599999</v>
      </c>
    </row>
    <row r="65" spans="1:11" s="297" customFormat="1" ht="26.4" x14ac:dyDescent="0.3">
      <c r="A65" s="299" t="s">
        <v>160</v>
      </c>
      <c r="B65" s="385" t="s">
        <v>161</v>
      </c>
      <c r="C65" s="399">
        <v>1980.2</v>
      </c>
      <c r="D65" s="399">
        <v>1132.1104533140001</v>
      </c>
      <c r="E65" s="399">
        <v>1363.5863172375982</v>
      </c>
      <c r="F65" s="399">
        <v>1482.1552267227978</v>
      </c>
      <c r="G65" s="399">
        <v>960.41158177900002</v>
      </c>
      <c r="H65" s="399">
        <v>315.73747989399999</v>
      </c>
      <c r="I65" s="399">
        <v>333.83225104500002</v>
      </c>
      <c r="J65" s="399">
        <v>1190.3161342240001</v>
      </c>
      <c r="K65" s="400">
        <v>1356.463022722</v>
      </c>
    </row>
    <row r="66" spans="1:11" s="297" customFormat="1" ht="26.4" x14ac:dyDescent="0.3">
      <c r="A66" s="299" t="s">
        <v>162</v>
      </c>
      <c r="B66" s="385" t="s">
        <v>163</v>
      </c>
      <c r="C66" s="399">
        <v>158.11319770288949</v>
      </c>
      <c r="D66" s="399">
        <v>313.45317999999997</v>
      </c>
      <c r="E66" s="399">
        <v>274.91241344097</v>
      </c>
      <c r="F66" s="399">
        <v>271.59647309992999</v>
      </c>
      <c r="G66" s="399">
        <v>379.4</v>
      </c>
      <c r="H66" s="399">
        <v>357.9</v>
      </c>
      <c r="I66" s="399">
        <v>431.8</v>
      </c>
      <c r="J66" s="399">
        <v>465.10096746599999</v>
      </c>
      <c r="K66" s="400">
        <v>510.93249865500002</v>
      </c>
    </row>
    <row r="67" spans="1:11" s="297" customFormat="1" x14ac:dyDescent="0.3">
      <c r="A67" s="303" t="s">
        <v>164</v>
      </c>
      <c r="B67" s="387" t="s">
        <v>165</v>
      </c>
      <c r="C67" s="388">
        <v>16316.124741022299</v>
      </c>
      <c r="D67" s="388">
        <v>16043.980220489757</v>
      </c>
      <c r="E67" s="388">
        <v>16559.213729374049</v>
      </c>
      <c r="F67" s="388">
        <v>17675.987937224167</v>
      </c>
      <c r="G67" s="388">
        <v>18604</v>
      </c>
      <c r="H67" s="388">
        <v>26310.093261620998</v>
      </c>
      <c r="I67" s="388">
        <v>26680.108555261002</v>
      </c>
      <c r="J67" s="388">
        <v>30693.843680921003</v>
      </c>
      <c r="K67" s="389">
        <v>28877.988948655002</v>
      </c>
    </row>
    <row r="68" spans="1:11" s="297" customFormat="1" ht="26.4" x14ac:dyDescent="0.3">
      <c r="A68" s="307" t="s">
        <v>166</v>
      </c>
      <c r="B68" s="378" t="s">
        <v>36</v>
      </c>
      <c r="C68" s="379">
        <v>3079.5741761263798</v>
      </c>
      <c r="D68" s="379">
        <v>2536.4621588739296</v>
      </c>
      <c r="E68" s="379">
        <v>3114.6985016194399</v>
      </c>
      <c r="F68" s="379">
        <v>2876.6381775300001</v>
      </c>
      <c r="G68" s="379">
        <v>2786.9</v>
      </c>
      <c r="H68" s="379">
        <v>9547.9</v>
      </c>
      <c r="I68" s="379">
        <v>11870.2</v>
      </c>
      <c r="J68" s="379">
        <v>11693.855884917</v>
      </c>
      <c r="K68" s="380">
        <v>7944.2310841680001</v>
      </c>
    </row>
    <row r="69" spans="1:11" s="297" customFormat="1" x14ac:dyDescent="0.3">
      <c r="A69" s="309"/>
      <c r="B69" s="378" t="s">
        <v>167</v>
      </c>
      <c r="C69" s="379">
        <v>2618.5741761263798</v>
      </c>
      <c r="D69" s="379">
        <v>2034.2621588739298</v>
      </c>
      <c r="E69" s="379">
        <v>2450.7985016194398</v>
      </c>
      <c r="F69" s="379">
        <v>2051.0381775300002</v>
      </c>
      <c r="G69" s="379">
        <v>2002.3</v>
      </c>
      <c r="H69" s="379">
        <v>8744</v>
      </c>
      <c r="I69" s="379">
        <v>11049.1</v>
      </c>
      <c r="J69" s="379">
        <v>10674.860290152999</v>
      </c>
      <c r="K69" s="380">
        <v>6187.721793574</v>
      </c>
    </row>
    <row r="70" spans="1:11" s="297" customFormat="1" ht="26.4" x14ac:dyDescent="0.3">
      <c r="A70" s="299" t="s">
        <v>168</v>
      </c>
      <c r="B70" s="394" t="s">
        <v>169</v>
      </c>
      <c r="C70" s="402">
        <v>0</v>
      </c>
      <c r="D70" s="402">
        <v>0</v>
      </c>
      <c r="E70" s="402">
        <v>0</v>
      </c>
      <c r="F70" s="402">
        <v>0</v>
      </c>
      <c r="G70" s="402">
        <v>0</v>
      </c>
      <c r="H70" s="402">
        <v>0</v>
      </c>
      <c r="I70" s="402">
        <v>0</v>
      </c>
      <c r="J70" s="402">
        <v>0</v>
      </c>
      <c r="K70" s="403">
        <v>0</v>
      </c>
    </row>
    <row r="71" spans="1:11" s="297" customFormat="1" ht="26.4" x14ac:dyDescent="0.3">
      <c r="A71" s="299" t="s">
        <v>170</v>
      </c>
      <c r="B71" s="394" t="s">
        <v>171</v>
      </c>
      <c r="C71" s="402">
        <v>0</v>
      </c>
      <c r="D71" s="402">
        <v>0</v>
      </c>
      <c r="E71" s="402">
        <v>0</v>
      </c>
      <c r="F71" s="402">
        <v>0</v>
      </c>
      <c r="G71" s="402">
        <v>0</v>
      </c>
      <c r="H71" s="402">
        <v>0</v>
      </c>
      <c r="I71" s="402">
        <v>0</v>
      </c>
      <c r="J71" s="402">
        <v>0</v>
      </c>
      <c r="K71" s="403">
        <v>0</v>
      </c>
    </row>
    <row r="72" spans="1:11" s="297" customFormat="1" ht="26.4" x14ac:dyDescent="0.3">
      <c r="A72" s="299" t="s">
        <v>172</v>
      </c>
      <c r="B72" s="394" t="s">
        <v>173</v>
      </c>
      <c r="C72" s="402">
        <v>0</v>
      </c>
      <c r="D72" s="402">
        <v>0</v>
      </c>
      <c r="E72" s="402">
        <v>0</v>
      </c>
      <c r="F72" s="402">
        <v>0</v>
      </c>
      <c r="G72" s="402">
        <v>0</v>
      </c>
      <c r="H72" s="402">
        <v>0</v>
      </c>
      <c r="I72" s="402">
        <v>0</v>
      </c>
      <c r="J72" s="402">
        <v>0</v>
      </c>
      <c r="K72" s="403">
        <v>0</v>
      </c>
    </row>
    <row r="73" spans="1:11" s="297" customFormat="1" ht="26.4" x14ac:dyDescent="0.3">
      <c r="A73" s="299" t="s">
        <v>174</v>
      </c>
      <c r="B73" s="394" t="s">
        <v>175</v>
      </c>
      <c r="C73" s="402">
        <v>2618.5741761263798</v>
      </c>
      <c r="D73" s="402">
        <v>2034.2621588739298</v>
      </c>
      <c r="E73" s="402">
        <v>2450.7985016194398</v>
      </c>
      <c r="F73" s="402">
        <v>2051.0381775300002</v>
      </c>
      <c r="G73" s="402">
        <v>2002.3</v>
      </c>
      <c r="H73" s="402">
        <v>4387</v>
      </c>
      <c r="I73" s="402">
        <v>4211.8</v>
      </c>
      <c r="J73" s="402">
        <v>3462.7872423529998</v>
      </c>
      <c r="K73" s="403">
        <v>6187.721793574</v>
      </c>
    </row>
    <row r="74" spans="1:11" s="297" customFormat="1" ht="26.4" x14ac:dyDescent="0.3">
      <c r="A74" s="299" t="s">
        <v>176</v>
      </c>
      <c r="B74" s="394" t="s">
        <v>177</v>
      </c>
      <c r="C74" s="402">
        <v>0</v>
      </c>
      <c r="D74" s="402">
        <v>0</v>
      </c>
      <c r="E74" s="402">
        <v>0</v>
      </c>
      <c r="F74" s="402">
        <v>0</v>
      </c>
      <c r="G74" s="402">
        <v>0</v>
      </c>
      <c r="H74" s="402">
        <v>4357</v>
      </c>
      <c r="I74" s="402">
        <v>6837.3</v>
      </c>
      <c r="J74" s="402">
        <v>7212.0730477999996</v>
      </c>
      <c r="K74" s="403">
        <v>0</v>
      </c>
    </row>
    <row r="75" spans="1:11" s="297" customFormat="1" x14ac:dyDescent="0.3">
      <c r="A75" s="309"/>
      <c r="B75" s="378" t="s">
        <v>178</v>
      </c>
      <c r="C75" s="379">
        <v>0</v>
      </c>
      <c r="D75" s="379">
        <v>0</v>
      </c>
      <c r="E75" s="379">
        <v>0</v>
      </c>
      <c r="F75" s="379">
        <v>0</v>
      </c>
      <c r="G75" s="379">
        <v>0</v>
      </c>
      <c r="H75" s="379">
        <v>0</v>
      </c>
      <c r="I75" s="379">
        <v>0</v>
      </c>
      <c r="J75" s="379">
        <v>121.58259476400001</v>
      </c>
      <c r="K75" s="380">
        <v>753.40929059400003</v>
      </c>
    </row>
    <row r="76" spans="1:11" s="297" customFormat="1" ht="26.4" x14ac:dyDescent="0.3">
      <c r="A76" s="299" t="s">
        <v>179</v>
      </c>
      <c r="B76" s="394" t="s">
        <v>180</v>
      </c>
      <c r="C76" s="402">
        <v>0</v>
      </c>
      <c r="D76" s="402">
        <v>0</v>
      </c>
      <c r="E76" s="402">
        <v>0</v>
      </c>
      <c r="F76" s="402">
        <v>0</v>
      </c>
      <c r="G76" s="402">
        <v>0</v>
      </c>
      <c r="H76" s="402">
        <v>0</v>
      </c>
      <c r="I76" s="402">
        <v>0</v>
      </c>
      <c r="J76" s="402">
        <v>0</v>
      </c>
      <c r="K76" s="403">
        <v>0</v>
      </c>
    </row>
    <row r="77" spans="1:11" s="297" customFormat="1" ht="26.4" x14ac:dyDescent="0.3">
      <c r="A77" s="299" t="s">
        <v>181</v>
      </c>
      <c r="B77" s="394" t="s">
        <v>182</v>
      </c>
      <c r="C77" s="402">
        <v>0</v>
      </c>
      <c r="D77" s="402">
        <v>0</v>
      </c>
      <c r="E77" s="402">
        <v>0</v>
      </c>
      <c r="F77" s="402">
        <v>0</v>
      </c>
      <c r="G77" s="402">
        <v>0</v>
      </c>
      <c r="H77" s="402">
        <v>0</v>
      </c>
      <c r="I77" s="402">
        <v>0</v>
      </c>
      <c r="J77" s="402">
        <v>0</v>
      </c>
      <c r="K77" s="403">
        <v>0</v>
      </c>
    </row>
    <row r="78" spans="1:11" s="297" customFormat="1" ht="26.4" x14ac:dyDescent="0.3">
      <c r="A78" s="299" t="s">
        <v>183</v>
      </c>
      <c r="B78" s="394" t="s">
        <v>184</v>
      </c>
      <c r="C78" s="402">
        <v>0</v>
      </c>
      <c r="D78" s="402">
        <v>0</v>
      </c>
      <c r="E78" s="402">
        <v>0</v>
      </c>
      <c r="F78" s="402">
        <v>0</v>
      </c>
      <c r="G78" s="402">
        <v>0</v>
      </c>
      <c r="H78" s="402">
        <v>0</v>
      </c>
      <c r="I78" s="402">
        <v>0</v>
      </c>
      <c r="J78" s="402">
        <v>0</v>
      </c>
      <c r="K78" s="403">
        <v>0</v>
      </c>
    </row>
    <row r="79" spans="1:11" s="297" customFormat="1" ht="26.4" x14ac:dyDescent="0.3">
      <c r="A79" s="299" t="s">
        <v>185</v>
      </c>
      <c r="B79" s="394" t="s">
        <v>186</v>
      </c>
      <c r="C79" s="402">
        <v>0</v>
      </c>
      <c r="D79" s="402">
        <v>0</v>
      </c>
      <c r="E79" s="402">
        <v>0</v>
      </c>
      <c r="F79" s="402">
        <v>0</v>
      </c>
      <c r="G79" s="402">
        <v>0</v>
      </c>
      <c r="H79" s="402">
        <v>0</v>
      </c>
      <c r="I79" s="402">
        <v>0</v>
      </c>
      <c r="J79" s="402">
        <v>0</v>
      </c>
      <c r="K79" s="403">
        <v>0</v>
      </c>
    </row>
    <row r="80" spans="1:11" s="297" customFormat="1" ht="26.4" x14ac:dyDescent="0.3">
      <c r="A80" s="299" t="s">
        <v>187</v>
      </c>
      <c r="B80" s="394" t="s">
        <v>188</v>
      </c>
      <c r="C80" s="402">
        <v>0</v>
      </c>
      <c r="D80" s="402">
        <v>0</v>
      </c>
      <c r="E80" s="402">
        <v>0</v>
      </c>
      <c r="F80" s="402">
        <v>0</v>
      </c>
      <c r="G80" s="402">
        <v>0</v>
      </c>
      <c r="H80" s="402">
        <v>0</v>
      </c>
      <c r="I80" s="402">
        <v>0</v>
      </c>
      <c r="J80" s="402">
        <v>0.64412316000000003</v>
      </c>
      <c r="K80" s="403">
        <v>132.98595283500001</v>
      </c>
    </row>
    <row r="81" spans="1:11" s="297" customFormat="1" ht="26.4" x14ac:dyDescent="0.3">
      <c r="A81" s="299" t="s">
        <v>189</v>
      </c>
      <c r="B81" s="394" t="s">
        <v>190</v>
      </c>
      <c r="C81" s="402">
        <v>0</v>
      </c>
      <c r="D81" s="402">
        <v>0</v>
      </c>
      <c r="E81" s="402">
        <v>0</v>
      </c>
      <c r="F81" s="402">
        <v>0</v>
      </c>
      <c r="G81" s="402">
        <v>0</v>
      </c>
      <c r="H81" s="402">
        <v>0</v>
      </c>
      <c r="I81" s="402">
        <v>0</v>
      </c>
      <c r="J81" s="402">
        <v>120.92591160400001</v>
      </c>
      <c r="K81" s="403">
        <v>620.36427525900001</v>
      </c>
    </row>
    <row r="82" spans="1:11" s="297" customFormat="1" ht="26.4" x14ac:dyDescent="0.3">
      <c r="A82" s="299" t="s">
        <v>191</v>
      </c>
      <c r="B82" s="394" t="s">
        <v>192</v>
      </c>
      <c r="C82" s="402">
        <v>0</v>
      </c>
      <c r="D82" s="402">
        <v>0</v>
      </c>
      <c r="E82" s="402">
        <v>0</v>
      </c>
      <c r="F82" s="402">
        <v>0</v>
      </c>
      <c r="G82" s="402">
        <v>0</v>
      </c>
      <c r="H82" s="402">
        <v>0</v>
      </c>
      <c r="I82" s="402">
        <v>0</v>
      </c>
      <c r="J82" s="402">
        <v>1.256E-2</v>
      </c>
      <c r="K82" s="403">
        <v>5.9062499999999997E-2</v>
      </c>
    </row>
    <row r="83" spans="1:11" s="297" customFormat="1" ht="26.4" x14ac:dyDescent="0.3">
      <c r="A83" s="309" t="s">
        <v>193</v>
      </c>
      <c r="B83" s="378" t="s">
        <v>194</v>
      </c>
      <c r="C83" s="379">
        <v>461</v>
      </c>
      <c r="D83" s="379">
        <v>502.2</v>
      </c>
      <c r="E83" s="379">
        <v>663.9</v>
      </c>
      <c r="F83" s="379">
        <v>825.6</v>
      </c>
      <c r="G83" s="379">
        <v>784.6</v>
      </c>
      <c r="H83" s="379">
        <v>803.9</v>
      </c>
      <c r="I83" s="379">
        <v>821.1</v>
      </c>
      <c r="J83" s="379">
        <v>897.41300000000001</v>
      </c>
      <c r="K83" s="380">
        <v>1003.1</v>
      </c>
    </row>
    <row r="84" spans="1:11" s="297" customFormat="1" ht="26.4" x14ac:dyDescent="0.3">
      <c r="A84" s="307" t="s">
        <v>195</v>
      </c>
      <c r="B84" s="378" t="s">
        <v>37</v>
      </c>
      <c r="C84" s="379">
        <v>13236.550564895919</v>
      </c>
      <c r="D84" s="379">
        <v>13507.518061615827</v>
      </c>
      <c r="E84" s="379">
        <v>13444.515227754609</v>
      </c>
      <c r="F84" s="379">
        <v>14799.349759694167</v>
      </c>
      <c r="G84" s="379">
        <v>15817.1</v>
      </c>
      <c r="H84" s="379">
        <v>16762.193261621</v>
      </c>
      <c r="I84" s="379">
        <v>14809.908555261001</v>
      </c>
      <c r="J84" s="379">
        <v>18999.987796004003</v>
      </c>
      <c r="K84" s="380">
        <v>20933.757864487001</v>
      </c>
    </row>
    <row r="85" spans="1:11" s="297" customFormat="1" x14ac:dyDescent="0.3">
      <c r="A85" s="301"/>
      <c r="B85" s="378" t="s">
        <v>196</v>
      </c>
      <c r="C85" s="379">
        <v>5325.8177643659201</v>
      </c>
      <c r="D85" s="379">
        <v>5813.6694362458293</v>
      </c>
      <c r="E85" s="379">
        <v>6454.342220549599</v>
      </c>
      <c r="F85" s="379">
        <v>6408.1534743571292</v>
      </c>
      <c r="G85" s="379">
        <v>6547.5</v>
      </c>
      <c r="H85" s="379">
        <v>7046.9</v>
      </c>
      <c r="I85" s="379">
        <v>7196.3</v>
      </c>
      <c r="J85" s="379">
        <v>7942.6244911630001</v>
      </c>
      <c r="K85" s="380">
        <v>9130.6248467570003</v>
      </c>
    </row>
    <row r="86" spans="1:11" s="297" customFormat="1" ht="26.4" x14ac:dyDescent="0.3">
      <c r="A86" s="299" t="s">
        <v>197</v>
      </c>
      <c r="B86" s="385" t="s">
        <v>169</v>
      </c>
      <c r="C86" s="402">
        <v>3397.2</v>
      </c>
      <c r="D86" s="402">
        <v>3851.6</v>
      </c>
      <c r="E86" s="402">
        <v>4358.6000000000004</v>
      </c>
      <c r="F86" s="402">
        <v>4281.8</v>
      </c>
      <c r="G86" s="402">
        <v>4174.8999999999996</v>
      </c>
      <c r="H86" s="402">
        <v>4436.5</v>
      </c>
      <c r="I86" s="402">
        <v>4467.2</v>
      </c>
      <c r="J86" s="402">
        <v>4812.9809143459997</v>
      </c>
      <c r="K86" s="403">
        <v>5605.0645299719999</v>
      </c>
    </row>
    <row r="87" spans="1:11" s="297" customFormat="1" ht="26.4" x14ac:dyDescent="0.3">
      <c r="A87" s="299" t="s">
        <v>198</v>
      </c>
      <c r="B87" s="385" t="s">
        <v>199</v>
      </c>
      <c r="C87" s="402">
        <v>234.44325908711002</v>
      </c>
      <c r="D87" s="402">
        <v>163.14814504903001</v>
      </c>
      <c r="E87" s="402">
        <v>223.80900774989001</v>
      </c>
      <c r="F87" s="402">
        <v>201.24110516530999</v>
      </c>
      <c r="G87" s="402">
        <v>157.69999999999999</v>
      </c>
      <c r="H87" s="402">
        <v>242.1</v>
      </c>
      <c r="I87" s="402">
        <v>249</v>
      </c>
      <c r="J87" s="402">
        <v>310.535066379</v>
      </c>
      <c r="K87" s="403">
        <v>361.27867823700001</v>
      </c>
    </row>
    <row r="88" spans="1:11" s="297" customFormat="1" ht="26.4" x14ac:dyDescent="0.3">
      <c r="A88" s="299" t="s">
        <v>200</v>
      </c>
      <c r="B88" s="385" t="s">
        <v>171</v>
      </c>
      <c r="C88" s="402">
        <v>701.11886621025997</v>
      </c>
      <c r="D88" s="402">
        <v>830.51369663975004</v>
      </c>
      <c r="E88" s="402">
        <v>871.77738130863997</v>
      </c>
      <c r="F88" s="402">
        <v>870.78694585790993</v>
      </c>
      <c r="G88" s="402">
        <v>997</v>
      </c>
      <c r="H88" s="402">
        <v>1080.9000000000001</v>
      </c>
      <c r="I88" s="402">
        <v>1167.9000000000001</v>
      </c>
      <c r="J88" s="402">
        <v>1392.1437330849999</v>
      </c>
      <c r="K88" s="403">
        <v>1473.8727283010001</v>
      </c>
    </row>
    <row r="89" spans="1:11" s="297" customFormat="1" ht="26.4" x14ac:dyDescent="0.3">
      <c r="A89" s="299" t="s">
        <v>201</v>
      </c>
      <c r="B89" s="385" t="s">
        <v>173</v>
      </c>
      <c r="C89" s="402">
        <v>133.64953350100001</v>
      </c>
      <c r="D89" s="402">
        <v>155.9209130927</v>
      </c>
      <c r="E89" s="402">
        <v>181.14891907860002</v>
      </c>
      <c r="F89" s="402">
        <v>172.78490543665001</v>
      </c>
      <c r="G89" s="402">
        <v>71</v>
      </c>
      <c r="H89" s="402">
        <v>119.9</v>
      </c>
      <c r="I89" s="402">
        <v>106.8</v>
      </c>
      <c r="J89" s="402">
        <v>135.35984647000001</v>
      </c>
      <c r="K89" s="403">
        <v>102.282584246</v>
      </c>
    </row>
    <row r="90" spans="1:11" s="297" customFormat="1" ht="26.4" x14ac:dyDescent="0.3">
      <c r="A90" s="299" t="s">
        <v>202</v>
      </c>
      <c r="B90" s="385" t="s">
        <v>175</v>
      </c>
      <c r="C90" s="402">
        <v>39.881755998000003</v>
      </c>
      <c r="D90" s="402">
        <v>49.105868401999999</v>
      </c>
      <c r="E90" s="402">
        <v>82.822095867000002</v>
      </c>
      <c r="F90" s="402">
        <v>89.641387399519999</v>
      </c>
      <c r="G90" s="402">
        <v>93.5</v>
      </c>
      <c r="H90" s="402">
        <v>184.2</v>
      </c>
      <c r="I90" s="402">
        <v>16.7</v>
      </c>
      <c r="J90" s="402">
        <v>22.357819027000001</v>
      </c>
      <c r="K90" s="403">
        <v>33.248084419999998</v>
      </c>
    </row>
    <row r="91" spans="1:11" s="297" customFormat="1" ht="26.4" x14ac:dyDescent="0.3">
      <c r="A91" s="299" t="s">
        <v>203</v>
      </c>
      <c r="B91" s="394" t="s">
        <v>204</v>
      </c>
      <c r="C91" s="402">
        <v>116.83024479526001</v>
      </c>
      <c r="D91" s="402">
        <v>1.6939844345999999</v>
      </c>
      <c r="E91" s="402">
        <v>0</v>
      </c>
      <c r="F91" s="402">
        <v>0</v>
      </c>
      <c r="G91" s="402">
        <v>0</v>
      </c>
      <c r="H91" s="402">
        <v>0</v>
      </c>
      <c r="I91" s="402">
        <v>0</v>
      </c>
      <c r="J91" s="402">
        <v>0</v>
      </c>
      <c r="K91" s="403">
        <v>0</v>
      </c>
    </row>
    <row r="92" spans="1:11" s="297" customFormat="1" ht="26.4" x14ac:dyDescent="0.3">
      <c r="A92" s="299" t="s">
        <v>205</v>
      </c>
      <c r="B92" s="385" t="s">
        <v>206</v>
      </c>
      <c r="C92" s="402">
        <v>296.92680089210006</v>
      </c>
      <c r="D92" s="402">
        <v>289.11456802315001</v>
      </c>
      <c r="E92" s="402">
        <v>23.98609359404</v>
      </c>
      <c r="F92" s="402">
        <v>59.078189944800002</v>
      </c>
      <c r="G92" s="402">
        <v>16.3</v>
      </c>
      <c r="H92" s="402">
        <v>4.5999999999999996</v>
      </c>
      <c r="I92" s="402">
        <v>0</v>
      </c>
      <c r="J92" s="402">
        <v>0</v>
      </c>
      <c r="K92" s="403">
        <v>0</v>
      </c>
    </row>
    <row r="93" spans="1:11" s="297" customFormat="1" ht="26.4" x14ac:dyDescent="0.3">
      <c r="A93" s="299" t="s">
        <v>207</v>
      </c>
      <c r="B93" s="385" t="s">
        <v>208</v>
      </c>
      <c r="C93" s="402">
        <v>13.848029417499999</v>
      </c>
      <c r="D93" s="402">
        <v>9.0437719E-2</v>
      </c>
      <c r="E93" s="402">
        <v>0</v>
      </c>
      <c r="F93" s="402">
        <v>0</v>
      </c>
      <c r="G93" s="402">
        <v>0</v>
      </c>
      <c r="H93" s="402">
        <v>0</v>
      </c>
      <c r="I93" s="402">
        <v>0</v>
      </c>
      <c r="J93" s="402">
        <v>0</v>
      </c>
      <c r="K93" s="403">
        <v>0</v>
      </c>
    </row>
    <row r="94" spans="1:11" s="297" customFormat="1" ht="52.8" x14ac:dyDescent="0.3">
      <c r="A94" s="299" t="s">
        <v>209</v>
      </c>
      <c r="B94" s="385" t="s">
        <v>210</v>
      </c>
      <c r="C94" s="402">
        <v>7.0136263696900008</v>
      </c>
      <c r="D94" s="402">
        <v>23.234244604940002</v>
      </c>
      <c r="E94" s="402">
        <v>1.5043201181000001</v>
      </c>
      <c r="F94" s="402">
        <v>0</v>
      </c>
      <c r="G94" s="402">
        <v>0</v>
      </c>
      <c r="H94" s="402">
        <v>0</v>
      </c>
      <c r="I94" s="402">
        <v>0</v>
      </c>
      <c r="J94" s="402">
        <v>0</v>
      </c>
      <c r="K94" s="403">
        <v>0</v>
      </c>
    </row>
    <row r="95" spans="1:11" s="297" customFormat="1" ht="39.6" x14ac:dyDescent="0.3">
      <c r="A95" s="299" t="s">
        <v>211</v>
      </c>
      <c r="B95" s="385" t="s">
        <v>212</v>
      </c>
      <c r="C95" s="402">
        <v>4.8175840040000004</v>
      </c>
      <c r="D95" s="402">
        <v>1.6459547000000001E-2</v>
      </c>
      <c r="E95" s="402">
        <v>0</v>
      </c>
      <c r="F95" s="402">
        <v>0</v>
      </c>
      <c r="G95" s="402">
        <v>0</v>
      </c>
      <c r="H95" s="402">
        <v>0</v>
      </c>
      <c r="I95" s="402">
        <v>0</v>
      </c>
      <c r="J95" s="402">
        <v>0</v>
      </c>
      <c r="K95" s="403">
        <v>0</v>
      </c>
    </row>
    <row r="96" spans="1:11" s="297" customFormat="1" ht="26.4" x14ac:dyDescent="0.3">
      <c r="A96" s="299" t="s">
        <v>213</v>
      </c>
      <c r="B96" s="385" t="s">
        <v>214</v>
      </c>
      <c r="C96" s="402">
        <v>380.08806409099998</v>
      </c>
      <c r="D96" s="402">
        <v>449.23111873365997</v>
      </c>
      <c r="E96" s="402">
        <v>710.69440283332995</v>
      </c>
      <c r="F96" s="402">
        <v>732.82094055293999</v>
      </c>
      <c r="G96" s="402">
        <v>1037.0999999999999</v>
      </c>
      <c r="H96" s="402">
        <v>978.7</v>
      </c>
      <c r="I96" s="402">
        <v>1188.7</v>
      </c>
      <c r="J96" s="402">
        <v>1269.2471118559999</v>
      </c>
      <c r="K96" s="403">
        <v>1554.8782415810001</v>
      </c>
    </row>
    <row r="97" spans="1:11" s="297" customFormat="1" x14ac:dyDescent="0.3">
      <c r="A97" s="301"/>
      <c r="B97" s="378" t="s">
        <v>178</v>
      </c>
      <c r="C97" s="379">
        <v>7910.7328005299996</v>
      </c>
      <c r="D97" s="379">
        <v>7693.8486253699975</v>
      </c>
      <c r="E97" s="379">
        <v>6990.1730072050104</v>
      </c>
      <c r="F97" s="379">
        <v>8391.1962853370387</v>
      </c>
      <c r="G97" s="379">
        <v>9269.6</v>
      </c>
      <c r="H97" s="379">
        <v>9715.2932616210001</v>
      </c>
      <c r="I97" s="379">
        <v>7613.6085552610002</v>
      </c>
      <c r="J97" s="379">
        <v>11057.363304841001</v>
      </c>
      <c r="K97" s="380">
        <v>11803.133017730001</v>
      </c>
    </row>
    <row r="98" spans="1:11" s="297" customFormat="1" ht="26.4" x14ac:dyDescent="0.3">
      <c r="A98" s="299" t="s">
        <v>215</v>
      </c>
      <c r="B98" s="404" t="s">
        <v>216</v>
      </c>
      <c r="C98" s="402">
        <v>3001</v>
      </c>
      <c r="D98" s="402">
        <v>2805</v>
      </c>
      <c r="E98" s="402">
        <v>3363.1640000000002</v>
      </c>
      <c r="F98" s="402">
        <v>4535.7636789999997</v>
      </c>
      <c r="G98" s="402">
        <v>4289.3999999999996</v>
      </c>
      <c r="H98" s="402">
        <v>6103.8</v>
      </c>
      <c r="I98" s="402">
        <v>4772.2</v>
      </c>
      <c r="J98" s="402">
        <v>6334.7126909999997</v>
      </c>
      <c r="K98" s="403">
        <v>6201.9928529999997</v>
      </c>
    </row>
    <row r="99" spans="1:11" s="297" customFormat="1" ht="26.4" x14ac:dyDescent="0.3">
      <c r="A99" s="299" t="s">
        <v>217</v>
      </c>
      <c r="B99" s="394" t="s">
        <v>180</v>
      </c>
      <c r="C99" s="402">
        <v>1614.9593763400005</v>
      </c>
      <c r="D99" s="402">
        <v>1307.5870274099998</v>
      </c>
      <c r="E99" s="402">
        <v>963.43927921482009</v>
      </c>
      <c r="F99" s="402">
        <v>1106.2209214981499</v>
      </c>
      <c r="G99" s="402">
        <v>1743.6</v>
      </c>
      <c r="H99" s="402">
        <v>920.2</v>
      </c>
      <c r="I99" s="402">
        <v>964.6</v>
      </c>
      <c r="J99" s="402">
        <v>1169.9276599509999</v>
      </c>
      <c r="K99" s="403">
        <v>1354.4328592429999</v>
      </c>
    </row>
    <row r="100" spans="1:11" s="297" customFormat="1" ht="26.4" x14ac:dyDescent="0.3">
      <c r="A100" s="299" t="s">
        <v>218</v>
      </c>
      <c r="B100" s="394" t="s">
        <v>182</v>
      </c>
      <c r="C100" s="402">
        <v>320.73021681</v>
      </c>
      <c r="D100" s="402">
        <v>198.58810982</v>
      </c>
      <c r="E100" s="402">
        <v>157.01239212810998</v>
      </c>
      <c r="F100" s="402">
        <v>181.65731847375</v>
      </c>
      <c r="G100" s="402">
        <v>166</v>
      </c>
      <c r="H100" s="402">
        <v>126.6</v>
      </c>
      <c r="I100" s="402">
        <v>91.2</v>
      </c>
      <c r="J100" s="402">
        <v>115.806695492</v>
      </c>
      <c r="K100" s="403">
        <v>131.05483873399999</v>
      </c>
    </row>
    <row r="101" spans="1:11" s="297" customFormat="1" ht="26.4" x14ac:dyDescent="0.3">
      <c r="A101" s="299" t="s">
        <v>219</v>
      </c>
      <c r="B101" s="394" t="s">
        <v>184</v>
      </c>
      <c r="C101" s="402">
        <v>124.32932554999999</v>
      </c>
      <c r="D101" s="402">
        <v>105.26092275000001</v>
      </c>
      <c r="E101" s="402">
        <v>140.14555632123</v>
      </c>
      <c r="F101" s="402">
        <v>107.64373483423999</v>
      </c>
      <c r="G101" s="402">
        <v>143.69999999999999</v>
      </c>
      <c r="H101" s="402">
        <v>88.1</v>
      </c>
      <c r="I101" s="402">
        <v>69.400000000000006</v>
      </c>
      <c r="J101" s="402">
        <v>87.177031119999995</v>
      </c>
      <c r="K101" s="403">
        <v>99.181142457999997</v>
      </c>
    </row>
    <row r="102" spans="1:11" s="297" customFormat="1" ht="26.4" x14ac:dyDescent="0.3">
      <c r="A102" s="299" t="s">
        <v>220</v>
      </c>
      <c r="B102" s="394" t="s">
        <v>186</v>
      </c>
      <c r="C102" s="402">
        <v>198.00380431999997</v>
      </c>
      <c r="D102" s="402">
        <v>164.11265130999999</v>
      </c>
      <c r="E102" s="402">
        <v>154.14861190522001</v>
      </c>
      <c r="F102" s="402">
        <v>179.51051217996002</v>
      </c>
      <c r="G102" s="402">
        <v>189.2</v>
      </c>
      <c r="H102" s="402">
        <v>177.293261621</v>
      </c>
      <c r="I102" s="402">
        <v>185.55464347</v>
      </c>
      <c r="J102" s="402">
        <v>0</v>
      </c>
      <c r="K102" s="403">
        <v>0</v>
      </c>
    </row>
    <row r="103" spans="1:11" s="297" customFormat="1" ht="26.4" x14ac:dyDescent="0.3">
      <c r="A103" s="299" t="s">
        <v>221</v>
      </c>
      <c r="B103" s="394" t="s">
        <v>222</v>
      </c>
      <c r="C103" s="402">
        <v>17.899999999999999</v>
      </c>
      <c r="D103" s="402">
        <v>6.9892734699999997</v>
      </c>
      <c r="E103" s="402">
        <v>7.4132257410699998</v>
      </c>
      <c r="F103" s="402">
        <v>16.886222887460001</v>
      </c>
      <c r="G103" s="402">
        <v>14.5</v>
      </c>
      <c r="H103" s="402">
        <v>9.5</v>
      </c>
      <c r="I103" s="402">
        <v>11.650561987</v>
      </c>
      <c r="J103" s="402">
        <v>58.968243674</v>
      </c>
      <c r="K103" s="403">
        <v>27.133996652</v>
      </c>
    </row>
    <row r="104" spans="1:11" s="297" customFormat="1" ht="26.4" x14ac:dyDescent="0.3">
      <c r="A104" s="299" t="s">
        <v>223</v>
      </c>
      <c r="B104" s="394" t="s">
        <v>224</v>
      </c>
      <c r="C104" s="402">
        <v>2010.3135649599994</v>
      </c>
      <c r="D104" s="402">
        <v>2276.9488314299979</v>
      </c>
      <c r="E104" s="402">
        <v>1691.9370679235808</v>
      </c>
      <c r="F104" s="402">
        <v>1741.1168526886302</v>
      </c>
      <c r="G104" s="402">
        <v>2181.3000000000002</v>
      </c>
      <c r="H104" s="402">
        <v>2209</v>
      </c>
      <c r="I104" s="402">
        <v>1456.7949490450001</v>
      </c>
      <c r="J104" s="402">
        <v>2739.8331057760001</v>
      </c>
      <c r="K104" s="403">
        <v>3340.3316176439998</v>
      </c>
    </row>
    <row r="105" spans="1:11" s="297" customFormat="1" ht="26.4" x14ac:dyDescent="0.3">
      <c r="A105" s="299" t="s">
        <v>225</v>
      </c>
      <c r="B105" s="394" t="s">
        <v>226</v>
      </c>
      <c r="C105" s="402">
        <v>623.49651254999958</v>
      </c>
      <c r="D105" s="402">
        <v>829.36180918000082</v>
      </c>
      <c r="E105" s="402">
        <v>512.91287397097994</v>
      </c>
      <c r="F105" s="402">
        <v>522.39704377484975</v>
      </c>
      <c r="G105" s="402">
        <v>541.9</v>
      </c>
      <c r="H105" s="402">
        <v>80.8</v>
      </c>
      <c r="I105" s="402">
        <v>62.208400759</v>
      </c>
      <c r="J105" s="402">
        <v>550.93787782799996</v>
      </c>
      <c r="K105" s="403">
        <v>649.00570999900003</v>
      </c>
    </row>
    <row r="106" spans="1:11" s="297" customFormat="1" x14ac:dyDescent="0.3">
      <c r="A106" s="303" t="s">
        <v>227</v>
      </c>
      <c r="B106" s="387" t="s">
        <v>228</v>
      </c>
      <c r="C106" s="388">
        <v>2987.2064504354998</v>
      </c>
      <c r="D106" s="388">
        <v>3059.4371854395599</v>
      </c>
      <c r="E106" s="388">
        <v>3745.8338797517713</v>
      </c>
      <c r="F106" s="388">
        <v>3586.5253144925191</v>
      </c>
      <c r="G106" s="388">
        <v>4149.2</v>
      </c>
      <c r="H106" s="388">
        <v>10014.115977666999</v>
      </c>
      <c r="I106" s="388">
        <v>6573.1909315720004</v>
      </c>
      <c r="J106" s="388">
        <v>6779.6378567800002</v>
      </c>
      <c r="K106" s="389">
        <v>6713.263041104</v>
      </c>
    </row>
    <row r="107" spans="1:11" s="297" customFormat="1" ht="26.4" x14ac:dyDescent="0.3">
      <c r="A107" s="307" t="s">
        <v>229</v>
      </c>
      <c r="B107" s="378" t="s">
        <v>36</v>
      </c>
      <c r="C107" s="379">
        <v>131.28016549219001</v>
      </c>
      <c r="D107" s="379">
        <v>135.9</v>
      </c>
      <c r="E107" s="379">
        <v>203</v>
      </c>
      <c r="F107" s="379">
        <v>148.9</v>
      </c>
      <c r="G107" s="379">
        <v>856.4</v>
      </c>
      <c r="H107" s="379">
        <v>6538.6695188499998</v>
      </c>
      <c r="I107" s="379">
        <v>2560.4909315720001</v>
      </c>
      <c r="J107" s="379">
        <v>1848.1842275009999</v>
      </c>
      <c r="K107" s="380">
        <v>1749.3646138399999</v>
      </c>
    </row>
    <row r="108" spans="1:11" s="297" customFormat="1" x14ac:dyDescent="0.3">
      <c r="A108" s="310" t="s">
        <v>230</v>
      </c>
      <c r="B108" s="378" t="s">
        <v>196</v>
      </c>
      <c r="C108" s="379">
        <v>131.28016549219001</v>
      </c>
      <c r="D108" s="379">
        <v>135.9</v>
      </c>
      <c r="E108" s="379">
        <v>203</v>
      </c>
      <c r="F108" s="379">
        <v>148.9</v>
      </c>
      <c r="G108" s="379">
        <v>856.4</v>
      </c>
      <c r="H108" s="379">
        <v>6538.6695188499998</v>
      </c>
      <c r="I108" s="379">
        <v>2560.4909315720001</v>
      </c>
      <c r="J108" s="379">
        <v>1535.77697341</v>
      </c>
      <c r="K108" s="380">
        <v>1362.912850708</v>
      </c>
    </row>
    <row r="109" spans="1:11" s="297" customFormat="1" ht="26.4" x14ac:dyDescent="0.3">
      <c r="A109" s="299" t="s">
        <v>231</v>
      </c>
      <c r="B109" s="394" t="s">
        <v>232</v>
      </c>
      <c r="C109" s="402">
        <v>131.28016549219001</v>
      </c>
      <c r="D109" s="402">
        <v>135.9</v>
      </c>
      <c r="E109" s="402">
        <v>203</v>
      </c>
      <c r="F109" s="402">
        <v>148.9</v>
      </c>
      <c r="G109" s="402">
        <v>856.4</v>
      </c>
      <c r="H109" s="402">
        <v>902.25551885000004</v>
      </c>
      <c r="I109" s="402">
        <v>951.45593157200005</v>
      </c>
      <c r="J109" s="402">
        <v>1052.81597341</v>
      </c>
      <c r="K109" s="403">
        <v>1221.679850708</v>
      </c>
    </row>
    <row r="110" spans="1:11" s="297" customFormat="1" ht="26.4" x14ac:dyDescent="0.3">
      <c r="A110" s="299" t="s">
        <v>233</v>
      </c>
      <c r="B110" s="394" t="s">
        <v>234</v>
      </c>
      <c r="C110" s="402">
        <v>0</v>
      </c>
      <c r="D110" s="402">
        <v>0</v>
      </c>
      <c r="E110" s="402">
        <v>0</v>
      </c>
      <c r="F110" s="402">
        <v>0</v>
      </c>
      <c r="G110" s="402">
        <v>0</v>
      </c>
      <c r="H110" s="402">
        <v>5636.4139999999998</v>
      </c>
      <c r="I110" s="402">
        <v>1390.0909999999999</v>
      </c>
      <c r="J110" s="402">
        <v>0</v>
      </c>
      <c r="K110" s="403">
        <v>0</v>
      </c>
    </row>
    <row r="111" spans="1:11" s="297" customFormat="1" ht="26.4" x14ac:dyDescent="0.3">
      <c r="A111" s="299" t="s">
        <v>235</v>
      </c>
      <c r="B111" s="394" t="s">
        <v>236</v>
      </c>
      <c r="C111" s="402">
        <v>0</v>
      </c>
      <c r="D111" s="402">
        <v>0</v>
      </c>
      <c r="E111" s="402">
        <v>0</v>
      </c>
      <c r="F111" s="402">
        <v>0</v>
      </c>
      <c r="G111" s="402">
        <v>0</v>
      </c>
      <c r="H111" s="402">
        <v>0</v>
      </c>
      <c r="I111" s="402">
        <v>107.3</v>
      </c>
      <c r="J111" s="402">
        <v>0</v>
      </c>
      <c r="K111" s="403">
        <v>0</v>
      </c>
    </row>
    <row r="112" spans="1:11" s="297" customFormat="1" ht="26.4" x14ac:dyDescent="0.3">
      <c r="A112" s="299" t="s">
        <v>237</v>
      </c>
      <c r="B112" s="394" t="s">
        <v>238</v>
      </c>
      <c r="C112" s="402">
        <v>0</v>
      </c>
      <c r="D112" s="402">
        <v>0</v>
      </c>
      <c r="E112" s="402">
        <v>0</v>
      </c>
      <c r="F112" s="402">
        <v>0</v>
      </c>
      <c r="G112" s="402">
        <v>0</v>
      </c>
      <c r="H112" s="402">
        <v>0</v>
      </c>
      <c r="I112" s="402">
        <v>88.444000000000003</v>
      </c>
      <c r="J112" s="402">
        <v>482.96100000000001</v>
      </c>
      <c r="K112" s="403">
        <v>141.233</v>
      </c>
    </row>
    <row r="113" spans="1:11" s="297" customFormat="1" ht="26.4" x14ac:dyDescent="0.3">
      <c r="A113" s="299" t="s">
        <v>239</v>
      </c>
      <c r="B113" s="394" t="s">
        <v>240</v>
      </c>
      <c r="C113" s="402">
        <v>0</v>
      </c>
      <c r="D113" s="402">
        <v>0</v>
      </c>
      <c r="E113" s="402">
        <v>0</v>
      </c>
      <c r="F113" s="402">
        <v>0</v>
      </c>
      <c r="G113" s="402">
        <v>0</v>
      </c>
      <c r="H113" s="402">
        <v>0</v>
      </c>
      <c r="I113" s="402">
        <v>23.2</v>
      </c>
      <c r="J113" s="402">
        <v>0</v>
      </c>
      <c r="K113" s="403">
        <v>0</v>
      </c>
    </row>
    <row r="114" spans="1:11" s="297" customFormat="1" x14ac:dyDescent="0.3">
      <c r="A114" s="310" t="s">
        <v>230</v>
      </c>
      <c r="B114" s="378" t="s">
        <v>178</v>
      </c>
      <c r="C114" s="379">
        <v>0</v>
      </c>
      <c r="D114" s="379">
        <v>0</v>
      </c>
      <c r="E114" s="379">
        <v>0</v>
      </c>
      <c r="F114" s="379">
        <v>0</v>
      </c>
      <c r="G114" s="379">
        <v>0</v>
      </c>
      <c r="H114" s="379">
        <v>0</v>
      </c>
      <c r="I114" s="379">
        <v>0</v>
      </c>
      <c r="J114" s="379">
        <v>312.40725409100003</v>
      </c>
      <c r="K114" s="380">
        <v>386.451763132</v>
      </c>
    </row>
    <row r="115" spans="1:11" s="297" customFormat="1" ht="39.6" x14ac:dyDescent="0.3">
      <c r="A115" s="299" t="s">
        <v>241</v>
      </c>
      <c r="B115" s="394" t="s">
        <v>242</v>
      </c>
      <c r="C115" s="402">
        <v>0</v>
      </c>
      <c r="D115" s="402">
        <v>0</v>
      </c>
      <c r="E115" s="402">
        <v>0</v>
      </c>
      <c r="F115" s="402">
        <v>0</v>
      </c>
      <c r="G115" s="402">
        <v>0</v>
      </c>
      <c r="H115" s="402">
        <v>0</v>
      </c>
      <c r="I115" s="402">
        <v>0</v>
      </c>
      <c r="J115" s="402">
        <v>312.40725409100003</v>
      </c>
      <c r="K115" s="403">
        <v>386.451763132</v>
      </c>
    </row>
    <row r="116" spans="1:11" s="297" customFormat="1" ht="26.4" x14ac:dyDescent="0.3">
      <c r="A116" s="299" t="s">
        <v>243</v>
      </c>
      <c r="B116" s="394" t="s">
        <v>244</v>
      </c>
      <c r="C116" s="402">
        <v>0</v>
      </c>
      <c r="D116" s="402">
        <v>0</v>
      </c>
      <c r="E116" s="402">
        <v>0</v>
      </c>
      <c r="F116" s="402">
        <v>0</v>
      </c>
      <c r="G116" s="402">
        <v>0</v>
      </c>
      <c r="H116" s="402">
        <v>0</v>
      </c>
      <c r="I116" s="402">
        <v>0</v>
      </c>
      <c r="J116" s="402">
        <v>0</v>
      </c>
      <c r="K116" s="403">
        <v>0</v>
      </c>
    </row>
    <row r="117" spans="1:11" s="297" customFormat="1" x14ac:dyDescent="0.3">
      <c r="A117" s="301" t="s">
        <v>245</v>
      </c>
      <c r="B117" s="378" t="s">
        <v>37</v>
      </c>
      <c r="C117" s="379">
        <v>2855.9262849433098</v>
      </c>
      <c r="D117" s="379">
        <v>2923.5371854395598</v>
      </c>
      <c r="E117" s="379">
        <v>3542.8338797517713</v>
      </c>
      <c r="F117" s="379">
        <v>3437.625314492519</v>
      </c>
      <c r="G117" s="379">
        <v>3292.8</v>
      </c>
      <c r="H117" s="379">
        <v>3475.4464588170003</v>
      </c>
      <c r="I117" s="379">
        <v>4012.7</v>
      </c>
      <c r="J117" s="379">
        <v>4931.4536292789999</v>
      </c>
      <c r="K117" s="380">
        <v>4963.898427264</v>
      </c>
    </row>
    <row r="118" spans="1:11" s="297" customFormat="1" x14ac:dyDescent="0.3">
      <c r="A118" s="310"/>
      <c r="B118" s="378" t="s">
        <v>196</v>
      </c>
      <c r="C118" s="379">
        <v>2576.4705545833099</v>
      </c>
      <c r="D118" s="379">
        <v>2753.9535166495598</v>
      </c>
      <c r="E118" s="379">
        <v>3268.0886688733813</v>
      </c>
      <c r="F118" s="379">
        <v>3159.3457095311392</v>
      </c>
      <c r="G118" s="379">
        <v>3123.7000000000003</v>
      </c>
      <c r="H118" s="379">
        <v>3371.7464588170005</v>
      </c>
      <c r="I118" s="379">
        <v>3752.6</v>
      </c>
      <c r="J118" s="379">
        <v>3920.1712447149998</v>
      </c>
      <c r="K118" s="380">
        <v>4093.9131450779996</v>
      </c>
    </row>
    <row r="119" spans="1:11" s="297" customFormat="1" ht="26.4" x14ac:dyDescent="0.3">
      <c r="A119" s="299" t="s">
        <v>246</v>
      </c>
      <c r="B119" s="405" t="s">
        <v>247</v>
      </c>
      <c r="C119" s="402">
        <v>0</v>
      </c>
      <c r="D119" s="402">
        <v>9.0225659119999992</v>
      </c>
      <c r="E119" s="402">
        <v>10.079047655</v>
      </c>
      <c r="F119" s="402">
        <v>13.819972215</v>
      </c>
      <c r="G119" s="402">
        <v>1</v>
      </c>
      <c r="H119" s="402">
        <v>0.99650336799999994</v>
      </c>
      <c r="I119" s="402">
        <v>1.1000000000000001</v>
      </c>
      <c r="J119" s="402">
        <v>1.210413261</v>
      </c>
      <c r="K119" s="403">
        <v>1.376446091</v>
      </c>
    </row>
    <row r="120" spans="1:11" s="297" customFormat="1" ht="26.4" x14ac:dyDescent="0.3">
      <c r="A120" s="299" t="s">
        <v>248</v>
      </c>
      <c r="B120" s="394" t="s">
        <v>249</v>
      </c>
      <c r="C120" s="402">
        <v>160.82049528970001</v>
      </c>
      <c r="D120" s="402">
        <v>118.17626496225999</v>
      </c>
      <c r="E120" s="402">
        <v>234.79206666245003</v>
      </c>
      <c r="F120" s="402">
        <v>168.92905297298998</v>
      </c>
      <c r="G120" s="402">
        <v>120.4</v>
      </c>
      <c r="H120" s="402">
        <v>153.74641662600001</v>
      </c>
      <c r="I120" s="402">
        <v>162.30000000000001</v>
      </c>
      <c r="J120" s="402">
        <v>143.692015935</v>
      </c>
      <c r="K120" s="403">
        <v>75.903938671999995</v>
      </c>
    </row>
    <row r="121" spans="1:11" s="297" customFormat="1" ht="26.4" x14ac:dyDescent="0.3">
      <c r="A121" s="299" t="s">
        <v>250</v>
      </c>
      <c r="B121" s="394" t="s">
        <v>251</v>
      </c>
      <c r="C121" s="402">
        <v>1.2150401330700003</v>
      </c>
      <c r="D121" s="402">
        <v>16.71895386836</v>
      </c>
      <c r="E121" s="402">
        <v>0.46360255919999999</v>
      </c>
      <c r="F121" s="402">
        <v>0.40672219425</v>
      </c>
      <c r="G121" s="402">
        <v>0</v>
      </c>
      <c r="H121" s="402">
        <v>0</v>
      </c>
      <c r="I121" s="402">
        <v>0</v>
      </c>
      <c r="J121" s="402">
        <v>0</v>
      </c>
      <c r="K121" s="403">
        <v>0</v>
      </c>
    </row>
    <row r="122" spans="1:11" s="297" customFormat="1" ht="26.4" x14ac:dyDescent="0.3">
      <c r="A122" s="299" t="s">
        <v>252</v>
      </c>
      <c r="B122" s="394" t="s">
        <v>253</v>
      </c>
      <c r="C122" s="402">
        <v>0</v>
      </c>
      <c r="D122" s="402">
        <v>0.498</v>
      </c>
      <c r="E122" s="402">
        <v>0.3362</v>
      </c>
      <c r="F122" s="402">
        <v>0</v>
      </c>
      <c r="G122" s="402">
        <v>0</v>
      </c>
      <c r="H122" s="402">
        <v>0</v>
      </c>
      <c r="I122" s="402">
        <v>0</v>
      </c>
      <c r="J122" s="402">
        <v>0</v>
      </c>
      <c r="K122" s="403">
        <v>0</v>
      </c>
    </row>
    <row r="123" spans="1:11" s="297" customFormat="1" ht="26.4" x14ac:dyDescent="0.3">
      <c r="A123" s="299" t="s">
        <v>254</v>
      </c>
      <c r="B123" s="394" t="s">
        <v>255</v>
      </c>
      <c r="C123" s="402">
        <v>2414.4350191605399</v>
      </c>
      <c r="D123" s="402">
        <v>2609.5377319069398</v>
      </c>
      <c r="E123" s="402">
        <v>3022.4177519967311</v>
      </c>
      <c r="F123" s="402">
        <v>2976.1899621488992</v>
      </c>
      <c r="G123" s="402">
        <v>3002.3</v>
      </c>
      <c r="H123" s="402">
        <v>3216.5692639150002</v>
      </c>
      <c r="I123" s="402">
        <v>3589.2</v>
      </c>
      <c r="J123" s="402">
        <v>3775.2688155189999</v>
      </c>
      <c r="K123" s="403">
        <v>4016.6327603149998</v>
      </c>
    </row>
    <row r="124" spans="1:11" s="297" customFormat="1" ht="26.4" x14ac:dyDescent="0.3">
      <c r="A124" s="299" t="s">
        <v>256</v>
      </c>
      <c r="B124" s="394" t="s">
        <v>257</v>
      </c>
      <c r="C124" s="402">
        <v>0</v>
      </c>
      <c r="D124" s="402">
        <v>0</v>
      </c>
      <c r="E124" s="402">
        <v>0</v>
      </c>
      <c r="F124" s="402">
        <v>0</v>
      </c>
      <c r="G124" s="402">
        <v>0</v>
      </c>
      <c r="H124" s="402">
        <v>0.43427490800000002</v>
      </c>
      <c r="I124" s="402">
        <v>0</v>
      </c>
      <c r="J124" s="402">
        <v>0</v>
      </c>
      <c r="K124" s="403">
        <v>0</v>
      </c>
    </row>
    <row r="125" spans="1:11" x14ac:dyDescent="0.3">
      <c r="A125" s="310" t="s">
        <v>230</v>
      </c>
      <c r="B125" s="378" t="s">
        <v>178</v>
      </c>
      <c r="C125" s="379">
        <v>279.45573036000002</v>
      </c>
      <c r="D125" s="379">
        <v>169.58366878999999</v>
      </c>
      <c r="E125" s="379">
        <v>274.74521087838997</v>
      </c>
      <c r="F125" s="379">
        <v>278.27960496137996</v>
      </c>
      <c r="G125" s="379">
        <v>169.09999999999997</v>
      </c>
      <c r="H125" s="379">
        <v>103.69999999999999</v>
      </c>
      <c r="I125" s="379">
        <v>260.10000000000002</v>
      </c>
      <c r="J125" s="379">
        <v>1011.2823845639999</v>
      </c>
      <c r="K125" s="380">
        <v>869.98528218600006</v>
      </c>
    </row>
    <row r="126" spans="1:11" ht="26.4" x14ac:dyDescent="0.3">
      <c r="A126" s="299" t="s">
        <v>258</v>
      </c>
      <c r="B126" s="394" t="s">
        <v>259</v>
      </c>
      <c r="C126" s="402">
        <v>189.57375838999999</v>
      </c>
      <c r="D126" s="402">
        <v>101.73963731000001</v>
      </c>
      <c r="E126" s="402">
        <v>81.962088643179996</v>
      </c>
      <c r="F126" s="402">
        <v>90.172386609589978</v>
      </c>
      <c r="G126" s="402">
        <v>97.1</v>
      </c>
      <c r="H126" s="402">
        <v>61.2</v>
      </c>
      <c r="I126" s="402">
        <v>206.8</v>
      </c>
      <c r="J126" s="402">
        <v>909.70000841399997</v>
      </c>
      <c r="K126" s="403">
        <v>767.75706896300005</v>
      </c>
    </row>
    <row r="127" spans="1:11" ht="26.4" x14ac:dyDescent="0.3">
      <c r="A127" s="299" t="s">
        <v>260</v>
      </c>
      <c r="B127" s="394" t="s">
        <v>244</v>
      </c>
      <c r="C127" s="402">
        <v>84.18545063000002</v>
      </c>
      <c r="D127" s="402">
        <v>61.302856040000002</v>
      </c>
      <c r="E127" s="402">
        <v>185.51871722621001</v>
      </c>
      <c r="F127" s="402">
        <v>178.72971032395998</v>
      </c>
      <c r="G127" s="402">
        <v>62.8</v>
      </c>
      <c r="H127" s="402">
        <v>33.9</v>
      </c>
      <c r="I127" s="402">
        <v>44.7</v>
      </c>
      <c r="J127" s="402">
        <v>76.987800594999996</v>
      </c>
      <c r="K127" s="403">
        <v>68.945167909999995</v>
      </c>
    </row>
    <row r="128" spans="1:11" ht="26.4" x14ac:dyDescent="0.3">
      <c r="A128" s="299" t="s">
        <v>261</v>
      </c>
      <c r="B128" s="394" t="s">
        <v>262</v>
      </c>
      <c r="C128" s="402">
        <v>5.6965213399999994</v>
      </c>
      <c r="D128" s="402">
        <v>6.54117544</v>
      </c>
      <c r="E128" s="402">
        <v>7.2644050089999999</v>
      </c>
      <c r="F128" s="402">
        <v>9.3775080278300003</v>
      </c>
      <c r="G128" s="402">
        <v>9.1999999999999993</v>
      </c>
      <c r="H128" s="402">
        <v>8.6</v>
      </c>
      <c r="I128" s="402">
        <v>8.6</v>
      </c>
      <c r="J128" s="402">
        <v>24.594575554999999</v>
      </c>
      <c r="K128" s="403">
        <v>33.283045313000002</v>
      </c>
    </row>
    <row r="129" spans="1:11" x14ac:dyDescent="0.3">
      <c r="A129" s="303" t="s">
        <v>263</v>
      </c>
      <c r="B129" s="387" t="s">
        <v>264</v>
      </c>
      <c r="C129" s="388">
        <v>27.711438125169998</v>
      </c>
      <c r="D129" s="388">
        <v>26.915022955840001</v>
      </c>
      <c r="E129" s="388">
        <v>18.096726125630003</v>
      </c>
      <c r="F129" s="388">
        <v>11.139618582400001</v>
      </c>
      <c r="G129" s="388">
        <v>26.059711156999999</v>
      </c>
      <c r="H129" s="388">
        <v>17.971602192999999</v>
      </c>
      <c r="I129" s="388">
        <v>21.817690732999999</v>
      </c>
      <c r="J129" s="388">
        <v>139.99597603699999</v>
      </c>
      <c r="K129" s="389">
        <v>137.273374354</v>
      </c>
    </row>
    <row r="130" spans="1:11" x14ac:dyDescent="0.3">
      <c r="A130" s="301" t="s">
        <v>265</v>
      </c>
      <c r="B130" s="378" t="s">
        <v>36</v>
      </c>
      <c r="C130" s="379">
        <v>27.711438125169998</v>
      </c>
      <c r="D130" s="379">
        <v>26.915022955840001</v>
      </c>
      <c r="E130" s="379">
        <v>18.096726125630003</v>
      </c>
      <c r="F130" s="379">
        <v>11.139618582400001</v>
      </c>
      <c r="G130" s="379">
        <v>26.059711156999999</v>
      </c>
      <c r="H130" s="379">
        <v>17.971602192999999</v>
      </c>
      <c r="I130" s="379">
        <v>21.817690732999999</v>
      </c>
      <c r="J130" s="379">
        <v>23.327080300999999</v>
      </c>
      <c r="K130" s="380">
        <v>23.554326476</v>
      </c>
    </row>
    <row r="131" spans="1:11" x14ac:dyDescent="0.3">
      <c r="A131" s="311"/>
      <c r="B131" s="378" t="s">
        <v>196</v>
      </c>
      <c r="C131" s="379">
        <v>27.711438125169998</v>
      </c>
      <c r="D131" s="379">
        <v>26.915022955840001</v>
      </c>
      <c r="E131" s="379">
        <v>18.096726125630003</v>
      </c>
      <c r="F131" s="379">
        <v>11.139618582400001</v>
      </c>
      <c r="G131" s="379">
        <v>26.059711156999999</v>
      </c>
      <c r="H131" s="379">
        <v>17.971602192999999</v>
      </c>
      <c r="I131" s="379">
        <v>21.817690732999999</v>
      </c>
      <c r="J131" s="379">
        <v>23.327080300999999</v>
      </c>
      <c r="K131" s="380">
        <v>23.554326476</v>
      </c>
    </row>
    <row r="132" spans="1:11" ht="39.6" x14ac:dyDescent="0.3">
      <c r="A132" s="299" t="s">
        <v>266</v>
      </c>
      <c r="B132" s="394" t="s">
        <v>267</v>
      </c>
      <c r="C132" s="402">
        <v>27.711438125169998</v>
      </c>
      <c r="D132" s="402">
        <v>26.915022955840001</v>
      </c>
      <c r="E132" s="402">
        <v>18.096726125630003</v>
      </c>
      <c r="F132" s="402">
        <v>11.139618582400001</v>
      </c>
      <c r="G132" s="402">
        <v>26.059711156999999</v>
      </c>
      <c r="H132" s="402">
        <v>17.971602192999999</v>
      </c>
      <c r="I132" s="402">
        <v>21.817690732999999</v>
      </c>
      <c r="J132" s="402">
        <v>23.327080300999999</v>
      </c>
      <c r="K132" s="403">
        <v>23.554326476</v>
      </c>
    </row>
    <row r="133" spans="1:11" s="312" customFormat="1" x14ac:dyDescent="0.3">
      <c r="A133" s="301" t="s">
        <v>268</v>
      </c>
      <c r="B133" s="378" t="s">
        <v>37</v>
      </c>
      <c r="C133" s="379">
        <v>0</v>
      </c>
      <c r="D133" s="379">
        <v>0</v>
      </c>
      <c r="E133" s="379">
        <v>0</v>
      </c>
      <c r="F133" s="379">
        <v>0</v>
      </c>
      <c r="G133" s="379">
        <v>0</v>
      </c>
      <c r="H133" s="379">
        <v>0</v>
      </c>
      <c r="I133" s="379">
        <v>0</v>
      </c>
      <c r="J133" s="379">
        <v>116.668895736</v>
      </c>
      <c r="K133" s="380">
        <v>113.719047878</v>
      </c>
    </row>
    <row r="134" spans="1:11" s="312" customFormat="1" x14ac:dyDescent="0.3">
      <c r="A134" s="311"/>
      <c r="B134" s="378" t="s">
        <v>196</v>
      </c>
      <c r="C134" s="379">
        <v>0</v>
      </c>
      <c r="D134" s="379">
        <v>0</v>
      </c>
      <c r="E134" s="379">
        <v>0</v>
      </c>
      <c r="F134" s="379">
        <v>0</v>
      </c>
      <c r="G134" s="379">
        <v>0</v>
      </c>
      <c r="H134" s="379">
        <v>0</v>
      </c>
      <c r="I134" s="379">
        <v>0</v>
      </c>
      <c r="J134" s="379">
        <v>116.668895736</v>
      </c>
      <c r="K134" s="380">
        <v>113.719047878</v>
      </c>
    </row>
    <row r="135" spans="1:11" s="312" customFormat="1" ht="26.4" x14ac:dyDescent="0.3">
      <c r="A135" s="299" t="s">
        <v>269</v>
      </c>
      <c r="B135" s="394" t="s">
        <v>270</v>
      </c>
      <c r="C135" s="402">
        <v>0</v>
      </c>
      <c r="D135" s="402">
        <v>0</v>
      </c>
      <c r="E135" s="402">
        <v>0</v>
      </c>
      <c r="F135" s="402">
        <v>0</v>
      </c>
      <c r="G135" s="402">
        <v>0</v>
      </c>
      <c r="H135" s="402">
        <v>0</v>
      </c>
      <c r="I135" s="402">
        <v>0</v>
      </c>
      <c r="J135" s="402">
        <v>116.668895736</v>
      </c>
      <c r="K135" s="403">
        <v>113.719047878</v>
      </c>
    </row>
    <row r="136" spans="1:11" x14ac:dyDescent="0.3">
      <c r="A136" s="303" t="s">
        <v>271</v>
      </c>
      <c r="B136" s="387" t="s">
        <v>272</v>
      </c>
      <c r="C136" s="388">
        <v>3747.7265159468998</v>
      </c>
      <c r="D136" s="388">
        <v>1729.46169059573</v>
      </c>
      <c r="E136" s="388">
        <v>2576.3756085579798</v>
      </c>
      <c r="F136" s="388">
        <v>1232.4011588715434</v>
      </c>
      <c r="G136" s="388">
        <v>2865.7</v>
      </c>
      <c r="H136" s="388">
        <v>2659.2</v>
      </c>
      <c r="I136" s="388">
        <v>3051.9359999999997</v>
      </c>
      <c r="J136" s="388">
        <v>3327.713538425</v>
      </c>
      <c r="K136" s="389">
        <v>3323.577871981</v>
      </c>
    </row>
    <row r="137" spans="1:11" x14ac:dyDescent="0.3">
      <c r="A137" s="301" t="s">
        <v>273</v>
      </c>
      <c r="B137" s="378" t="s">
        <v>274</v>
      </c>
      <c r="C137" s="379">
        <v>3747.7265159468998</v>
      </c>
      <c r="D137" s="379">
        <v>1729.46169059573</v>
      </c>
      <c r="E137" s="379">
        <v>2576.3756085579798</v>
      </c>
      <c r="F137" s="379">
        <v>1232.4011588715434</v>
      </c>
      <c r="G137" s="379">
        <v>2865.7</v>
      </c>
      <c r="H137" s="379">
        <v>2659.2</v>
      </c>
      <c r="I137" s="379">
        <v>3051.9359999999997</v>
      </c>
      <c r="J137" s="379">
        <v>3327.713538425</v>
      </c>
      <c r="K137" s="380">
        <v>3323.577871981</v>
      </c>
    </row>
    <row r="138" spans="1:11" s="312" customFormat="1" x14ac:dyDescent="0.3">
      <c r="A138" s="311" t="s">
        <v>230</v>
      </c>
      <c r="B138" s="378" t="s">
        <v>275</v>
      </c>
      <c r="C138" s="379">
        <v>1985.4974251168999</v>
      </c>
      <c r="D138" s="379">
        <v>1004.6345904157299</v>
      </c>
      <c r="E138" s="379">
        <v>1910.60598562429</v>
      </c>
      <c r="F138" s="379">
        <v>478.51403649008364</v>
      </c>
      <c r="G138" s="379">
        <v>1902.1999999999998</v>
      </c>
      <c r="H138" s="379">
        <v>2103.6</v>
      </c>
      <c r="I138" s="379">
        <v>2250.8359999999998</v>
      </c>
      <c r="J138" s="379">
        <v>2523.7257286660001</v>
      </c>
      <c r="K138" s="380">
        <v>2437.4614072690001</v>
      </c>
    </row>
    <row r="139" spans="1:11" ht="26.4" x14ac:dyDescent="0.3">
      <c r="A139" s="299" t="s">
        <v>276</v>
      </c>
      <c r="B139" s="394" t="s">
        <v>277</v>
      </c>
      <c r="C139" s="406">
        <v>507.61668366455001</v>
      </c>
      <c r="D139" s="406">
        <v>220.45077056549999</v>
      </c>
      <c r="E139" s="406">
        <v>370.78181306599998</v>
      </c>
      <c r="F139" s="406">
        <v>13.051973747</v>
      </c>
      <c r="G139" s="406">
        <v>199.2</v>
      </c>
      <c r="H139" s="406">
        <v>220.3</v>
      </c>
      <c r="I139" s="406">
        <v>19.3</v>
      </c>
      <c r="J139" s="406">
        <v>71.868240549000006</v>
      </c>
      <c r="K139" s="407">
        <v>19.411028811000001</v>
      </c>
    </row>
    <row r="140" spans="1:11" ht="26.4" x14ac:dyDescent="0.3">
      <c r="A140" s="299" t="s">
        <v>278</v>
      </c>
      <c r="B140" s="394" t="s">
        <v>279</v>
      </c>
      <c r="C140" s="406">
        <v>35.6</v>
      </c>
      <c r="D140" s="406">
        <v>0</v>
      </c>
      <c r="E140" s="406">
        <v>0</v>
      </c>
      <c r="F140" s="406">
        <v>0</v>
      </c>
      <c r="G140" s="406">
        <v>0</v>
      </c>
      <c r="H140" s="406">
        <v>0</v>
      </c>
      <c r="I140" s="406">
        <v>0</v>
      </c>
      <c r="J140" s="406">
        <v>0</v>
      </c>
      <c r="K140" s="407">
        <v>0</v>
      </c>
    </row>
    <row r="141" spans="1:11" ht="26.4" x14ac:dyDescent="0.3">
      <c r="A141" s="299" t="s">
        <v>280</v>
      </c>
      <c r="B141" s="394" t="s">
        <v>281</v>
      </c>
      <c r="C141" s="406">
        <v>131.65599340399999</v>
      </c>
      <c r="D141" s="406">
        <v>197.64152665888</v>
      </c>
      <c r="E141" s="406">
        <v>319.59489807463001</v>
      </c>
      <c r="F141" s="406">
        <v>428.96141201455004</v>
      </c>
      <c r="G141" s="406">
        <v>415.7</v>
      </c>
      <c r="H141" s="406">
        <v>455.2</v>
      </c>
      <c r="I141" s="406">
        <v>509.9</v>
      </c>
      <c r="J141" s="406">
        <v>662.24809034500004</v>
      </c>
      <c r="K141" s="407">
        <v>712.41838907099998</v>
      </c>
    </row>
    <row r="142" spans="1:11" ht="26.4" x14ac:dyDescent="0.3">
      <c r="A142" s="299" t="s">
        <v>282</v>
      </c>
      <c r="B142" s="394" t="s">
        <v>283</v>
      </c>
      <c r="C142" s="406">
        <v>1286.3078977074799</v>
      </c>
      <c r="D142" s="406">
        <v>512.20305952351998</v>
      </c>
      <c r="E142" s="406">
        <v>1166.0734722489999</v>
      </c>
      <c r="F142" s="406">
        <v>15.449123771</v>
      </c>
      <c r="G142" s="406">
        <v>1287.3</v>
      </c>
      <c r="H142" s="406">
        <v>1428.1</v>
      </c>
      <c r="I142" s="406">
        <v>1695.4</v>
      </c>
      <c r="J142" s="406">
        <v>1789.609397772</v>
      </c>
      <c r="K142" s="407">
        <v>1705.631989387</v>
      </c>
    </row>
    <row r="143" spans="1:11" ht="26.4" x14ac:dyDescent="0.3">
      <c r="A143" s="299" t="s">
        <v>284</v>
      </c>
      <c r="B143" s="394" t="s">
        <v>285</v>
      </c>
      <c r="C143" s="406">
        <v>24.316850340870001</v>
      </c>
      <c r="D143" s="406">
        <v>74.339233667830001</v>
      </c>
      <c r="E143" s="406">
        <v>54.155802234660001</v>
      </c>
      <c r="F143" s="406">
        <v>21.0515269575336</v>
      </c>
      <c r="G143" s="406">
        <v>0</v>
      </c>
      <c r="H143" s="406">
        <v>0</v>
      </c>
      <c r="I143" s="406">
        <v>26.236000000000001</v>
      </c>
      <c r="J143" s="406">
        <v>0</v>
      </c>
      <c r="K143" s="407">
        <v>0</v>
      </c>
    </row>
    <row r="144" spans="1:11" s="312" customFormat="1" x14ac:dyDescent="0.3">
      <c r="A144" s="311" t="s">
        <v>230</v>
      </c>
      <c r="B144" s="378" t="s">
        <v>286</v>
      </c>
      <c r="C144" s="379">
        <v>1762.2290908300001</v>
      </c>
      <c r="D144" s="379">
        <v>724.82710018000012</v>
      </c>
      <c r="E144" s="379">
        <v>665.76962293369002</v>
      </c>
      <c r="F144" s="379">
        <v>753.8871223814599</v>
      </c>
      <c r="G144" s="379">
        <v>963.5</v>
      </c>
      <c r="H144" s="379">
        <v>555.6</v>
      </c>
      <c r="I144" s="379">
        <v>801.10000000000014</v>
      </c>
      <c r="J144" s="379">
        <v>803.98780975900002</v>
      </c>
      <c r="K144" s="380">
        <v>886.11646471199992</v>
      </c>
    </row>
    <row r="145" spans="1:11" ht="26.4" x14ac:dyDescent="0.3">
      <c r="A145" s="299" t="s">
        <v>287</v>
      </c>
      <c r="B145" s="394" t="s">
        <v>288</v>
      </c>
      <c r="C145" s="406">
        <v>871.52692485</v>
      </c>
      <c r="D145" s="406">
        <v>161.40385835000001</v>
      </c>
      <c r="E145" s="406">
        <v>125.14128123682001</v>
      </c>
      <c r="F145" s="406">
        <v>126.5773968351</v>
      </c>
      <c r="G145" s="406">
        <v>160.5</v>
      </c>
      <c r="H145" s="406">
        <v>108.3</v>
      </c>
      <c r="I145" s="406">
        <v>100.4</v>
      </c>
      <c r="J145" s="406">
        <v>351.33619025500002</v>
      </c>
      <c r="K145" s="407">
        <v>399.09567183899998</v>
      </c>
    </row>
    <row r="146" spans="1:11" ht="26.4" x14ac:dyDescent="0.3">
      <c r="A146" s="299" t="s">
        <v>289</v>
      </c>
      <c r="B146" s="394" t="s">
        <v>290</v>
      </c>
      <c r="C146" s="406">
        <v>317.70244600000012</v>
      </c>
      <c r="D146" s="406">
        <v>198.25844910000006</v>
      </c>
      <c r="E146" s="406">
        <v>155.34916413706</v>
      </c>
      <c r="F146" s="406">
        <v>221.83242003069992</v>
      </c>
      <c r="G146" s="406">
        <v>280.2</v>
      </c>
      <c r="H146" s="406">
        <v>176</v>
      </c>
      <c r="I146" s="406">
        <v>159.4</v>
      </c>
      <c r="J146" s="406">
        <v>111.006131739</v>
      </c>
      <c r="K146" s="407">
        <v>180.46361531599999</v>
      </c>
    </row>
    <row r="147" spans="1:11" ht="26.4" x14ac:dyDescent="0.3">
      <c r="A147" s="299" t="s">
        <v>291</v>
      </c>
      <c r="B147" s="394" t="s">
        <v>292</v>
      </c>
      <c r="C147" s="406">
        <v>102.76871036000001</v>
      </c>
      <c r="D147" s="406">
        <v>80.938715259999995</v>
      </c>
      <c r="E147" s="406">
        <v>51.261428973629997</v>
      </c>
      <c r="F147" s="406">
        <v>56.677608291220004</v>
      </c>
      <c r="G147" s="406">
        <v>79.7</v>
      </c>
      <c r="H147" s="406">
        <v>40.700000000000003</v>
      </c>
      <c r="I147" s="406">
        <v>13.1</v>
      </c>
      <c r="J147" s="406">
        <v>28.659849392999998</v>
      </c>
      <c r="K147" s="407">
        <v>34.110437652999998</v>
      </c>
    </row>
    <row r="148" spans="1:11" ht="26.4" x14ac:dyDescent="0.3">
      <c r="A148" s="299" t="s">
        <v>293</v>
      </c>
      <c r="B148" s="394" t="s">
        <v>294</v>
      </c>
      <c r="C148" s="406">
        <v>470.23100961999995</v>
      </c>
      <c r="D148" s="406">
        <v>284.22607747000001</v>
      </c>
      <c r="E148" s="406">
        <v>334.01774858618001</v>
      </c>
      <c r="F148" s="406">
        <v>348.79969722444002</v>
      </c>
      <c r="G148" s="406">
        <v>443.1</v>
      </c>
      <c r="H148" s="406">
        <v>230.6</v>
      </c>
      <c r="I148" s="406">
        <v>528.20000000000005</v>
      </c>
      <c r="J148" s="406">
        <v>312.98563837199998</v>
      </c>
      <c r="K148" s="407">
        <v>272.44673990400003</v>
      </c>
    </row>
    <row r="149" spans="1:11" x14ac:dyDescent="0.3">
      <c r="A149" s="303" t="s">
        <v>295</v>
      </c>
      <c r="B149" s="387" t="s">
        <v>296</v>
      </c>
      <c r="C149" s="388">
        <v>3630.9953049439473</v>
      </c>
      <c r="D149" s="388">
        <v>3488.4280320063508</v>
      </c>
      <c r="E149" s="388">
        <v>3073.21166929013</v>
      </c>
      <c r="F149" s="388">
        <v>2329.8217292838799</v>
      </c>
      <c r="G149" s="388">
        <v>2352.4763144139997</v>
      </c>
      <c r="H149" s="388">
        <v>2691.3</v>
      </c>
      <c r="I149" s="388">
        <v>4883.3358016839993</v>
      </c>
      <c r="J149" s="388">
        <v>4892.9358016839997</v>
      </c>
      <c r="K149" s="389">
        <v>5802.0977900139997</v>
      </c>
    </row>
    <row r="150" spans="1:11" x14ac:dyDescent="0.3">
      <c r="A150" s="301" t="s">
        <v>297</v>
      </c>
      <c r="B150" s="378" t="s">
        <v>36</v>
      </c>
      <c r="C150" s="379">
        <v>0</v>
      </c>
      <c r="D150" s="379">
        <v>0</v>
      </c>
      <c r="E150" s="379">
        <v>0</v>
      </c>
      <c r="F150" s="379">
        <v>0</v>
      </c>
      <c r="G150" s="379">
        <v>0</v>
      </c>
      <c r="H150" s="379">
        <v>0</v>
      </c>
      <c r="I150" s="379">
        <v>0</v>
      </c>
      <c r="J150" s="379">
        <v>10.69799398</v>
      </c>
      <c r="K150" s="380">
        <v>19.467951494000001</v>
      </c>
    </row>
    <row r="151" spans="1:11" x14ac:dyDescent="0.3">
      <c r="A151" s="301"/>
      <c r="B151" s="378" t="s">
        <v>178</v>
      </c>
      <c r="C151" s="408">
        <v>0</v>
      </c>
      <c r="D151" s="408">
        <v>0</v>
      </c>
      <c r="E151" s="408">
        <v>0</v>
      </c>
      <c r="F151" s="408">
        <v>0</v>
      </c>
      <c r="G151" s="408">
        <v>0</v>
      </c>
      <c r="H151" s="408">
        <v>0</v>
      </c>
      <c r="I151" s="408">
        <v>0</v>
      </c>
      <c r="J151" s="408">
        <v>10.69799398</v>
      </c>
      <c r="K151" s="409">
        <v>19.467951494000001</v>
      </c>
    </row>
    <row r="152" spans="1:11" ht="26.4" x14ac:dyDescent="0.3">
      <c r="A152" s="299" t="s">
        <v>298</v>
      </c>
      <c r="B152" s="394" t="s">
        <v>299</v>
      </c>
      <c r="C152" s="406">
        <v>0</v>
      </c>
      <c r="D152" s="406">
        <v>0</v>
      </c>
      <c r="E152" s="406">
        <v>0</v>
      </c>
      <c r="F152" s="406">
        <v>0</v>
      </c>
      <c r="G152" s="406">
        <v>0</v>
      </c>
      <c r="H152" s="406">
        <v>0</v>
      </c>
      <c r="I152" s="406">
        <v>0</v>
      </c>
      <c r="J152" s="406">
        <v>10.69799398</v>
      </c>
      <c r="K152" s="407">
        <v>19.467951494000001</v>
      </c>
    </row>
    <row r="153" spans="1:11" x14ac:dyDescent="0.3">
      <c r="A153" s="301" t="s">
        <v>300</v>
      </c>
      <c r="B153" s="378" t="s">
        <v>37</v>
      </c>
      <c r="C153" s="379">
        <v>3630.9953049439473</v>
      </c>
      <c r="D153" s="379">
        <v>3488.4280320063508</v>
      </c>
      <c r="E153" s="379">
        <v>3073.21166929013</v>
      </c>
      <c r="F153" s="379">
        <v>2329.8217292838799</v>
      </c>
      <c r="G153" s="379">
        <v>2352.4763144139997</v>
      </c>
      <c r="H153" s="379">
        <v>2691.3</v>
      </c>
      <c r="I153" s="379">
        <v>4883.3358016839993</v>
      </c>
      <c r="J153" s="379">
        <v>4882.2378077039994</v>
      </c>
      <c r="K153" s="380">
        <v>5782.6298385199998</v>
      </c>
    </row>
    <row r="154" spans="1:11" s="312" customFormat="1" x14ac:dyDescent="0.3">
      <c r="A154" s="301"/>
      <c r="B154" s="378" t="s">
        <v>301</v>
      </c>
      <c r="C154" s="397">
        <v>2759.0813186939472</v>
      </c>
      <c r="D154" s="397">
        <v>1750.2509713463508</v>
      </c>
      <c r="E154" s="397">
        <v>2414.86737043734</v>
      </c>
      <c r="F154" s="397">
        <v>1602.6348198291701</v>
      </c>
      <c r="G154" s="397">
        <v>1592.9763144139999</v>
      </c>
      <c r="H154" s="397">
        <v>2065.6</v>
      </c>
      <c r="I154" s="397">
        <v>2420</v>
      </c>
      <c r="J154" s="397">
        <v>2395.6</v>
      </c>
      <c r="K154" s="398">
        <v>2501.8000000000002</v>
      </c>
    </row>
    <row r="155" spans="1:11" ht="39.6" x14ac:dyDescent="0.3">
      <c r="A155" s="299" t="s">
        <v>302</v>
      </c>
      <c r="B155" s="385" t="s">
        <v>303</v>
      </c>
      <c r="C155" s="406">
        <v>58.403094834899996</v>
      </c>
      <c r="D155" s="406">
        <v>49.822026043839998</v>
      </c>
      <c r="E155" s="406">
        <v>39.98453765543001</v>
      </c>
      <c r="F155" s="406">
        <v>35.894525702549998</v>
      </c>
      <c r="G155" s="406">
        <v>31.4</v>
      </c>
      <c r="H155" s="406">
        <v>34.799999999999997</v>
      </c>
      <c r="I155" s="406">
        <v>30.7</v>
      </c>
      <c r="J155" s="406">
        <v>30.8</v>
      </c>
      <c r="K155" s="407">
        <v>37.200000000000003</v>
      </c>
    </row>
    <row r="156" spans="1:11" ht="39.6" x14ac:dyDescent="0.3">
      <c r="A156" s="299" t="s">
        <v>304</v>
      </c>
      <c r="B156" s="385" t="s">
        <v>305</v>
      </c>
      <c r="C156" s="406">
        <v>73.559490073310002</v>
      </c>
      <c r="D156" s="406">
        <v>55.284544917710001</v>
      </c>
      <c r="E156" s="406">
        <v>7.1397718764000002</v>
      </c>
      <c r="F156" s="406">
        <v>0</v>
      </c>
      <c r="G156" s="406">
        <v>104.5</v>
      </c>
      <c r="H156" s="406">
        <v>107.8</v>
      </c>
      <c r="I156" s="406">
        <v>90.7</v>
      </c>
      <c r="J156" s="406">
        <v>81.2</v>
      </c>
      <c r="K156" s="407">
        <v>87.9</v>
      </c>
    </row>
    <row r="157" spans="1:11" ht="26.4" x14ac:dyDescent="0.3">
      <c r="A157" s="299" t="s">
        <v>306</v>
      </c>
      <c r="B157" s="385" t="s">
        <v>307</v>
      </c>
      <c r="C157" s="406">
        <v>629.86632011915674</v>
      </c>
      <c r="D157" s="406">
        <v>736.3811719380609</v>
      </c>
      <c r="E157" s="406">
        <v>1779.5207367881601</v>
      </c>
      <c r="F157" s="406">
        <v>1207.1045873995899</v>
      </c>
      <c r="G157" s="406">
        <v>1027.9000000000001</v>
      </c>
      <c r="H157" s="406">
        <v>1177</v>
      </c>
      <c r="I157" s="406">
        <v>1584</v>
      </c>
      <c r="J157" s="406">
        <v>1594</v>
      </c>
      <c r="K157" s="407">
        <v>1484</v>
      </c>
    </row>
    <row r="158" spans="1:11" ht="26.4" x14ac:dyDescent="0.3">
      <c r="A158" s="299" t="s">
        <v>308</v>
      </c>
      <c r="B158" s="385" t="s">
        <v>309</v>
      </c>
      <c r="C158" s="406">
        <v>1360.7616031015198</v>
      </c>
      <c r="D158" s="406">
        <v>680.66094962877003</v>
      </c>
      <c r="E158" s="406">
        <v>190.16559353542999</v>
      </c>
      <c r="F158" s="406">
        <v>0</v>
      </c>
      <c r="G158" s="406">
        <v>0</v>
      </c>
      <c r="H158" s="406">
        <v>0</v>
      </c>
      <c r="I158" s="406">
        <v>0</v>
      </c>
      <c r="J158" s="406">
        <v>0</v>
      </c>
      <c r="K158" s="407">
        <v>0</v>
      </c>
    </row>
    <row r="159" spans="1:11" ht="26.4" x14ac:dyDescent="0.3">
      <c r="A159" s="299" t="s">
        <v>310</v>
      </c>
      <c r="B159" s="385" t="s">
        <v>311</v>
      </c>
      <c r="C159" s="406">
        <v>200.31882353366004</v>
      </c>
      <c r="D159" s="406">
        <v>123.61411674339999</v>
      </c>
      <c r="E159" s="406">
        <v>45.286885617989995</v>
      </c>
      <c r="F159" s="406">
        <v>76.2</v>
      </c>
      <c r="G159" s="406">
        <v>76.276314413999998</v>
      </c>
      <c r="H159" s="406">
        <v>117.6</v>
      </c>
      <c r="I159" s="406">
        <v>20.399999999999999</v>
      </c>
      <c r="J159" s="406">
        <v>23.5</v>
      </c>
      <c r="K159" s="407">
        <v>7.8</v>
      </c>
    </row>
    <row r="160" spans="1:11" ht="39.6" x14ac:dyDescent="0.3">
      <c r="A160" s="299" t="s">
        <v>312</v>
      </c>
      <c r="B160" s="385" t="s">
        <v>313</v>
      </c>
      <c r="C160" s="406">
        <v>13.940718793389999</v>
      </c>
      <c r="D160" s="406">
        <v>4.6595277160000004</v>
      </c>
      <c r="E160" s="406">
        <v>10.92093131226</v>
      </c>
      <c r="F160" s="406">
        <v>1.0193698680000001</v>
      </c>
      <c r="G160" s="406">
        <v>16.3</v>
      </c>
      <c r="H160" s="406">
        <v>31</v>
      </c>
      <c r="I160" s="406">
        <v>25.7</v>
      </c>
      <c r="J160" s="406">
        <v>0</v>
      </c>
      <c r="K160" s="407">
        <v>0</v>
      </c>
    </row>
    <row r="161" spans="1:11" ht="39.6" x14ac:dyDescent="0.3">
      <c r="A161" s="299" t="s">
        <v>314</v>
      </c>
      <c r="B161" s="385" t="s">
        <v>315</v>
      </c>
      <c r="C161" s="406">
        <v>16.664898771760001</v>
      </c>
      <c r="D161" s="406">
        <v>10.052274710840001</v>
      </c>
      <c r="E161" s="406">
        <v>7.4476763430000004</v>
      </c>
      <c r="F161" s="406">
        <v>0</v>
      </c>
      <c r="G161" s="406">
        <v>0</v>
      </c>
      <c r="H161" s="406">
        <v>0</v>
      </c>
      <c r="I161" s="406">
        <v>0</v>
      </c>
      <c r="J161" s="406">
        <v>0</v>
      </c>
      <c r="K161" s="407">
        <v>0</v>
      </c>
    </row>
    <row r="162" spans="1:11" ht="26.4" x14ac:dyDescent="0.3">
      <c r="A162" s="299" t="s">
        <v>316</v>
      </c>
      <c r="B162" s="385" t="s">
        <v>317</v>
      </c>
      <c r="C162" s="406">
        <v>132.09375058891001</v>
      </c>
      <c r="D162" s="406">
        <v>76.724463741809998</v>
      </c>
      <c r="E162" s="406">
        <v>34.387553585190005</v>
      </c>
      <c r="F162" s="406">
        <v>0</v>
      </c>
      <c r="G162" s="406">
        <v>0</v>
      </c>
      <c r="H162" s="406">
        <v>0</v>
      </c>
      <c r="I162" s="406">
        <v>0</v>
      </c>
      <c r="J162" s="406">
        <v>0</v>
      </c>
      <c r="K162" s="407">
        <v>0</v>
      </c>
    </row>
    <row r="163" spans="1:11" ht="39.6" x14ac:dyDescent="0.3">
      <c r="A163" s="299" t="s">
        <v>318</v>
      </c>
      <c r="B163" s="385" t="s">
        <v>319</v>
      </c>
      <c r="C163" s="406">
        <v>11.472694107840001</v>
      </c>
      <c r="D163" s="406">
        <v>8.9579721029999995</v>
      </c>
      <c r="E163" s="406">
        <v>5.9592467000000003E-2</v>
      </c>
      <c r="F163" s="406">
        <v>0</v>
      </c>
      <c r="G163" s="406">
        <v>0</v>
      </c>
      <c r="H163" s="406">
        <v>0</v>
      </c>
      <c r="I163" s="406">
        <v>0</v>
      </c>
      <c r="J163" s="406">
        <v>0</v>
      </c>
      <c r="K163" s="407">
        <v>0</v>
      </c>
    </row>
    <row r="164" spans="1:11" ht="26.4" x14ac:dyDescent="0.3">
      <c r="A164" s="299" t="s">
        <v>320</v>
      </c>
      <c r="B164" s="385" t="s">
        <v>321</v>
      </c>
      <c r="C164" s="406">
        <v>0</v>
      </c>
      <c r="D164" s="406">
        <v>0</v>
      </c>
      <c r="E164" s="406">
        <v>128.84242112032001</v>
      </c>
      <c r="F164" s="406">
        <v>107.2875880754</v>
      </c>
      <c r="G164" s="406">
        <v>286.3</v>
      </c>
      <c r="H164" s="406">
        <v>563.1</v>
      </c>
      <c r="I164" s="406">
        <v>628.29999999999995</v>
      </c>
      <c r="J164" s="406">
        <v>645.4</v>
      </c>
      <c r="K164" s="407">
        <v>848.8</v>
      </c>
    </row>
    <row r="165" spans="1:11" ht="26.4" x14ac:dyDescent="0.3">
      <c r="A165" s="299" t="s">
        <v>322</v>
      </c>
      <c r="B165" s="385" t="s">
        <v>323</v>
      </c>
      <c r="C165" s="406">
        <v>0</v>
      </c>
      <c r="D165" s="406">
        <v>0</v>
      </c>
      <c r="E165" s="406">
        <v>46.739300325999999</v>
      </c>
      <c r="F165" s="406">
        <v>55.084920898</v>
      </c>
      <c r="G165" s="406">
        <v>47.7</v>
      </c>
      <c r="H165" s="406">
        <v>30.9</v>
      </c>
      <c r="I165" s="406">
        <v>36.1</v>
      </c>
      <c r="J165" s="406">
        <v>16.7</v>
      </c>
      <c r="K165" s="407">
        <v>32.299999999999997</v>
      </c>
    </row>
    <row r="166" spans="1:11" ht="26.4" x14ac:dyDescent="0.3">
      <c r="A166" s="299" t="s">
        <v>324</v>
      </c>
      <c r="B166" s="385" t="s">
        <v>325</v>
      </c>
      <c r="C166" s="406">
        <v>0</v>
      </c>
      <c r="D166" s="406">
        <v>0</v>
      </c>
      <c r="E166" s="406">
        <v>0</v>
      </c>
      <c r="F166" s="406">
        <v>0</v>
      </c>
      <c r="G166" s="406">
        <v>0</v>
      </c>
      <c r="H166" s="406">
        <v>0</v>
      </c>
      <c r="I166" s="406">
        <v>0</v>
      </c>
      <c r="J166" s="406">
        <v>0</v>
      </c>
      <c r="K166" s="407">
        <v>0</v>
      </c>
    </row>
    <row r="167" spans="1:11" ht="26.4" x14ac:dyDescent="0.3">
      <c r="A167" s="299" t="s">
        <v>326</v>
      </c>
      <c r="B167" s="385" t="s">
        <v>327</v>
      </c>
      <c r="C167" s="406">
        <v>0</v>
      </c>
      <c r="D167" s="406">
        <v>0</v>
      </c>
      <c r="E167" s="406">
        <v>10.580025812000001</v>
      </c>
      <c r="F167" s="406">
        <v>0.81241256799999995</v>
      </c>
      <c r="G167" s="406">
        <v>0</v>
      </c>
      <c r="H167" s="406">
        <v>0</v>
      </c>
      <c r="I167" s="406">
        <v>0</v>
      </c>
      <c r="J167" s="406">
        <v>0</v>
      </c>
      <c r="K167" s="407">
        <v>0</v>
      </c>
    </row>
    <row r="168" spans="1:11" ht="26.4" x14ac:dyDescent="0.3">
      <c r="A168" s="299" t="s">
        <v>328</v>
      </c>
      <c r="B168" s="385" t="s">
        <v>329</v>
      </c>
      <c r="C168" s="406">
        <v>0</v>
      </c>
      <c r="D168" s="406">
        <v>0</v>
      </c>
      <c r="E168" s="406">
        <v>103.37218712542</v>
      </c>
      <c r="F168" s="406">
        <v>112.93476267777001</v>
      </c>
      <c r="G168" s="406">
        <v>0</v>
      </c>
      <c r="H168" s="406">
        <v>0</v>
      </c>
      <c r="I168" s="406">
        <v>0</v>
      </c>
      <c r="J168" s="406">
        <v>0</v>
      </c>
      <c r="K168" s="407">
        <v>0</v>
      </c>
    </row>
    <row r="169" spans="1:11" s="313" customFormat="1" ht="26.4" x14ac:dyDescent="0.3">
      <c r="A169" s="299" t="s">
        <v>330</v>
      </c>
      <c r="B169" s="385" t="s">
        <v>331</v>
      </c>
      <c r="C169" s="406">
        <v>0</v>
      </c>
      <c r="D169" s="406">
        <v>0</v>
      </c>
      <c r="E169" s="406">
        <v>5.7187683082399996</v>
      </c>
      <c r="F169" s="406">
        <v>6.3662943740000005E-2</v>
      </c>
      <c r="G169" s="406">
        <v>0</v>
      </c>
      <c r="H169" s="406">
        <v>0</v>
      </c>
      <c r="I169" s="406">
        <v>0</v>
      </c>
      <c r="J169" s="406">
        <v>0</v>
      </c>
      <c r="K169" s="407">
        <v>0</v>
      </c>
    </row>
    <row r="170" spans="1:11" s="313" customFormat="1" ht="52.8" x14ac:dyDescent="0.3">
      <c r="A170" s="299" t="s">
        <v>332</v>
      </c>
      <c r="B170" s="385" t="s">
        <v>333</v>
      </c>
      <c r="C170" s="406">
        <v>0</v>
      </c>
      <c r="D170" s="406">
        <v>0.73243525499999995</v>
      </c>
      <c r="E170" s="406">
        <v>7.7267363000000006E-2</v>
      </c>
      <c r="F170" s="406">
        <v>0</v>
      </c>
      <c r="G170" s="406">
        <v>0</v>
      </c>
      <c r="H170" s="406">
        <v>0</v>
      </c>
      <c r="I170" s="406">
        <v>0</v>
      </c>
      <c r="J170" s="406">
        <v>0</v>
      </c>
      <c r="K170" s="407">
        <v>0</v>
      </c>
    </row>
    <row r="171" spans="1:11" s="313" customFormat="1" ht="26.4" x14ac:dyDescent="0.3">
      <c r="A171" s="299" t="s">
        <v>334</v>
      </c>
      <c r="B171" s="385" t="s">
        <v>335</v>
      </c>
      <c r="C171" s="406">
        <v>258.61612082339002</v>
      </c>
      <c r="D171" s="406">
        <v>1.4762740000000001E-3</v>
      </c>
      <c r="E171" s="406">
        <v>0</v>
      </c>
      <c r="F171" s="406">
        <v>0</v>
      </c>
      <c r="G171" s="406">
        <v>0</v>
      </c>
      <c r="H171" s="406">
        <v>0</v>
      </c>
      <c r="I171" s="406">
        <v>0</v>
      </c>
      <c r="J171" s="406">
        <v>0</v>
      </c>
      <c r="K171" s="407">
        <v>0</v>
      </c>
    </row>
    <row r="172" spans="1:11" s="313" customFormat="1" ht="26.4" x14ac:dyDescent="0.3">
      <c r="A172" s="299" t="s">
        <v>336</v>
      </c>
      <c r="B172" s="385" t="s">
        <v>337</v>
      </c>
      <c r="C172" s="406">
        <v>2.4643943818500005</v>
      </c>
      <c r="D172" s="406">
        <v>2.3704146449199999</v>
      </c>
      <c r="E172" s="406">
        <v>4.6241212015000004</v>
      </c>
      <c r="F172" s="406">
        <v>6.2329896961199998</v>
      </c>
      <c r="G172" s="406">
        <v>2.6</v>
      </c>
      <c r="H172" s="406">
        <v>3.4</v>
      </c>
      <c r="I172" s="406">
        <v>4.0999999999999996</v>
      </c>
      <c r="J172" s="406">
        <v>4</v>
      </c>
      <c r="K172" s="407">
        <v>3.8</v>
      </c>
    </row>
    <row r="173" spans="1:11" s="314" customFormat="1" ht="26.4" x14ac:dyDescent="0.25">
      <c r="A173" s="299" t="s">
        <v>338</v>
      </c>
      <c r="B173" s="385" t="s">
        <v>339</v>
      </c>
      <c r="C173" s="406">
        <v>0.91940956425999987</v>
      </c>
      <c r="D173" s="406">
        <v>0.98959762900000003</v>
      </c>
      <c r="E173" s="406">
        <v>0</v>
      </c>
      <c r="F173" s="406">
        <v>0</v>
      </c>
      <c r="G173" s="406">
        <v>0</v>
      </c>
      <c r="H173" s="406">
        <v>0</v>
      </c>
      <c r="I173" s="406">
        <v>0</v>
      </c>
      <c r="J173" s="406">
        <v>0</v>
      </c>
      <c r="K173" s="407">
        <v>0</v>
      </c>
    </row>
    <row r="174" spans="1:11" s="313" customFormat="1" ht="26.4" x14ac:dyDescent="0.3">
      <c r="A174" s="299" t="s">
        <v>340</v>
      </c>
      <c r="B174" s="385" t="s">
        <v>341</v>
      </c>
      <c r="C174" s="406">
        <v>0</v>
      </c>
      <c r="D174" s="406">
        <v>0</v>
      </c>
      <c r="E174" s="406">
        <v>0</v>
      </c>
      <c r="F174" s="406">
        <v>0</v>
      </c>
      <c r="G174" s="406">
        <v>0</v>
      </c>
      <c r="H174" s="406">
        <v>0</v>
      </c>
      <c r="I174" s="406">
        <v>0</v>
      </c>
      <c r="J174" s="406">
        <v>0</v>
      </c>
      <c r="K174" s="407">
        <v>0</v>
      </c>
    </row>
    <row r="175" spans="1:11" x14ac:dyDescent="0.3">
      <c r="A175" s="301" t="s">
        <v>342</v>
      </c>
      <c r="B175" s="378" t="s">
        <v>178</v>
      </c>
      <c r="C175" s="408">
        <v>871.91398624999999</v>
      </c>
      <c r="D175" s="408">
        <v>1738.1770606600001</v>
      </c>
      <c r="E175" s="408">
        <v>658.34429885278996</v>
      </c>
      <c r="F175" s="408">
        <v>727.18690945471008</v>
      </c>
      <c r="G175" s="408">
        <v>759.5</v>
      </c>
      <c r="H175" s="408">
        <v>625.70000000000005</v>
      </c>
      <c r="I175" s="408">
        <v>2463.3358016839998</v>
      </c>
      <c r="J175" s="408">
        <v>2486.6378077039999</v>
      </c>
      <c r="K175" s="409">
        <v>3280.8298385199996</v>
      </c>
    </row>
    <row r="176" spans="1:11" s="314" customFormat="1" ht="26.4" x14ac:dyDescent="0.25">
      <c r="A176" s="299" t="s">
        <v>343</v>
      </c>
      <c r="B176" s="385" t="s">
        <v>344</v>
      </c>
      <c r="C176" s="406">
        <v>742.79440320000003</v>
      </c>
      <c r="D176" s="406">
        <v>513.55675283000005</v>
      </c>
      <c r="E176" s="406">
        <v>476.49957058039996</v>
      </c>
      <c r="F176" s="406">
        <v>544.81264339663005</v>
      </c>
      <c r="G176" s="406">
        <v>568.5</v>
      </c>
      <c r="H176" s="406">
        <v>484.6</v>
      </c>
      <c r="I176" s="406">
        <v>2285.7358016839999</v>
      </c>
      <c r="J176" s="406">
        <v>2275.037807704</v>
      </c>
      <c r="K176" s="407">
        <v>3074.6392855119998</v>
      </c>
    </row>
    <row r="177" spans="1:11" s="313" customFormat="1" ht="26.4" x14ac:dyDescent="0.3">
      <c r="A177" s="299" t="s">
        <v>345</v>
      </c>
      <c r="B177" s="385" t="s">
        <v>346</v>
      </c>
      <c r="C177" s="406">
        <v>129.11958304999999</v>
      </c>
      <c r="D177" s="406">
        <v>1224.62030783</v>
      </c>
      <c r="E177" s="406">
        <v>181.84472827239003</v>
      </c>
      <c r="F177" s="406">
        <v>182.37426605808002</v>
      </c>
      <c r="G177" s="406">
        <v>191</v>
      </c>
      <c r="H177" s="406">
        <v>141.1</v>
      </c>
      <c r="I177" s="406">
        <v>177.6</v>
      </c>
      <c r="J177" s="406">
        <v>211.6</v>
      </c>
      <c r="K177" s="407">
        <v>206.19055300799999</v>
      </c>
    </row>
    <row r="178" spans="1:11" x14ac:dyDescent="0.3">
      <c r="A178" s="303" t="s">
        <v>347</v>
      </c>
      <c r="B178" s="387" t="s">
        <v>348</v>
      </c>
      <c r="C178" s="388">
        <v>116719.95760168871</v>
      </c>
      <c r="D178" s="388">
        <v>122911.15220755324</v>
      </c>
      <c r="E178" s="388">
        <v>129760.09989115087</v>
      </c>
      <c r="F178" s="388">
        <v>135037.01491856767</v>
      </c>
      <c r="G178" s="388">
        <v>146684.32186641271</v>
      </c>
      <c r="H178" s="388">
        <v>166147.04613197554</v>
      </c>
      <c r="I178" s="388">
        <v>181333.71936540335</v>
      </c>
      <c r="J178" s="388">
        <v>198772.78541892744</v>
      </c>
      <c r="K178" s="389">
        <v>227157.11099238065</v>
      </c>
    </row>
    <row r="179" spans="1:11" x14ac:dyDescent="0.3">
      <c r="A179" s="301" t="s">
        <v>349</v>
      </c>
      <c r="B179" s="378" t="s">
        <v>36</v>
      </c>
      <c r="C179" s="379">
        <v>51174.351957995743</v>
      </c>
      <c r="D179" s="379">
        <v>55556.677181829778</v>
      </c>
      <c r="E179" s="379">
        <v>58266.495227745065</v>
      </c>
      <c r="F179" s="379">
        <v>60665.977796112405</v>
      </c>
      <c r="G179" s="379">
        <v>64855.759711157007</v>
      </c>
      <c r="H179" s="379">
        <v>80297.035121043009</v>
      </c>
      <c r="I179" s="379">
        <v>82536.576622305001</v>
      </c>
      <c r="J179" s="379">
        <v>89496.808498416998</v>
      </c>
      <c r="K179" s="380">
        <v>100838.11061298902</v>
      </c>
    </row>
    <row r="180" spans="1:11" x14ac:dyDescent="0.3">
      <c r="A180" s="301" t="s">
        <v>350</v>
      </c>
      <c r="B180" s="378" t="s">
        <v>274</v>
      </c>
      <c r="C180" s="379">
        <v>65545.605643692965</v>
      </c>
      <c r="D180" s="379">
        <v>67354.475025723455</v>
      </c>
      <c r="E180" s="379">
        <v>71493.6046634058</v>
      </c>
      <c r="F180" s="379">
        <v>74371.037122455251</v>
      </c>
      <c r="G180" s="379">
        <v>81828.562155255684</v>
      </c>
      <c r="H180" s="379">
        <v>85850.011010932518</v>
      </c>
      <c r="I180" s="379">
        <v>98797.142743098346</v>
      </c>
      <c r="J180" s="379">
        <v>109275.97692051045</v>
      </c>
      <c r="K180" s="380">
        <v>126319.00037939164</v>
      </c>
    </row>
    <row r="181" spans="1:11" x14ac:dyDescent="0.3">
      <c r="A181" s="315"/>
      <c r="B181" s="410"/>
      <c r="C181" s="411"/>
      <c r="D181" s="411"/>
      <c r="E181" s="411"/>
      <c r="F181" s="411"/>
      <c r="G181" s="411"/>
      <c r="H181" s="411"/>
      <c r="I181" s="411"/>
      <c r="J181" s="411"/>
      <c r="K181" s="412"/>
    </row>
    <row r="182" spans="1:11" x14ac:dyDescent="0.3">
      <c r="C182" s="298"/>
      <c r="D182" s="298"/>
      <c r="E182" s="298"/>
      <c r="F182" s="298"/>
      <c r="G182" s="298"/>
      <c r="H182" s="298"/>
      <c r="I182" s="298"/>
      <c r="J182" s="298"/>
      <c r="K182" s="298"/>
    </row>
    <row r="183" spans="1:11" s="320" customFormat="1" x14ac:dyDescent="0.3">
      <c r="A183" s="317"/>
      <c r="B183" s="318"/>
      <c r="C183" s="319"/>
      <c r="D183" s="319"/>
      <c r="E183" s="319"/>
      <c r="F183" s="319"/>
      <c r="G183" s="319"/>
      <c r="H183" s="319"/>
      <c r="I183" s="319"/>
      <c r="J183" s="319"/>
      <c r="K183" s="319"/>
    </row>
    <row r="184" spans="1:11" x14ac:dyDescent="0.3">
      <c r="B184" s="226" t="s">
        <v>27</v>
      </c>
      <c r="C184" s="260"/>
      <c r="D184" s="352"/>
      <c r="E184" s="352"/>
      <c r="F184" s="352"/>
      <c r="G184" s="352"/>
      <c r="H184" s="352"/>
      <c r="I184" s="352"/>
      <c r="J184" s="352"/>
      <c r="K184" s="353"/>
    </row>
    <row r="185" spans="1:11" ht="13.8" x14ac:dyDescent="0.3">
      <c r="B185" s="223" t="s">
        <v>28</v>
      </c>
      <c r="C185" s="256"/>
      <c r="D185" s="302"/>
      <c r="E185" s="302"/>
      <c r="F185" s="302"/>
      <c r="G185" s="302"/>
      <c r="H185" s="302"/>
      <c r="I185" s="302"/>
      <c r="J185" s="302"/>
      <c r="K185" s="354"/>
    </row>
    <row r="186" spans="1:11" ht="13.8" x14ac:dyDescent="0.3">
      <c r="B186" s="223" t="s">
        <v>29</v>
      </c>
      <c r="C186" s="256"/>
      <c r="D186" s="302"/>
      <c r="E186" s="302"/>
      <c r="F186" s="302"/>
      <c r="G186" s="302"/>
      <c r="H186" s="302"/>
      <c r="I186" s="302"/>
      <c r="J186" s="302"/>
      <c r="K186" s="354"/>
    </row>
    <row r="187" spans="1:11" x14ac:dyDescent="0.3">
      <c r="B187" s="224" t="s">
        <v>52</v>
      </c>
      <c r="C187" s="225"/>
      <c r="D187" s="355"/>
      <c r="E187" s="355"/>
      <c r="F187" s="355"/>
      <c r="G187" s="355"/>
      <c r="H187" s="355"/>
      <c r="I187" s="355"/>
      <c r="J187" s="355"/>
      <c r="K187" s="356"/>
    </row>
    <row r="188" spans="1:11" x14ac:dyDescent="0.3">
      <c r="C188" s="321"/>
      <c r="D188" s="321"/>
      <c r="E188" s="321"/>
      <c r="F188" s="321"/>
      <c r="G188" s="321"/>
      <c r="H188" s="321"/>
      <c r="I188" s="321"/>
      <c r="J188" s="321"/>
      <c r="K188" s="321"/>
    </row>
    <row r="189" spans="1:11" x14ac:dyDescent="0.3">
      <c r="C189" s="321"/>
      <c r="D189" s="321"/>
      <c r="E189" s="321"/>
      <c r="F189" s="321"/>
      <c r="G189" s="321"/>
      <c r="H189" s="321"/>
      <c r="I189" s="321"/>
      <c r="J189" s="321"/>
      <c r="K189" s="321"/>
    </row>
    <row r="190" spans="1:11" x14ac:dyDescent="0.3">
      <c r="C190" s="302"/>
      <c r="D190" s="302"/>
      <c r="E190" s="302"/>
      <c r="F190" s="302"/>
      <c r="G190" s="302"/>
      <c r="H190" s="302"/>
      <c r="I190" s="302"/>
      <c r="J190" s="302"/>
      <c r="K190" s="302"/>
    </row>
    <row r="191" spans="1:11" x14ac:dyDescent="0.3">
      <c r="C191" s="302"/>
      <c r="D191" s="302"/>
      <c r="E191" s="302"/>
      <c r="F191" s="302"/>
      <c r="G191" s="302"/>
      <c r="H191" s="302"/>
      <c r="I191" s="302"/>
      <c r="J191" s="302"/>
      <c r="K191" s="302"/>
    </row>
    <row r="192" spans="1:11" x14ac:dyDescent="0.3">
      <c r="C192" s="321"/>
      <c r="D192" s="321"/>
      <c r="E192" s="321"/>
      <c r="F192" s="321"/>
      <c r="G192" s="321"/>
      <c r="H192" s="321"/>
      <c r="I192" s="321"/>
      <c r="J192" s="321"/>
      <c r="K192" s="321"/>
    </row>
    <row r="193" spans="2:11" x14ac:dyDescent="0.3">
      <c r="C193" s="321"/>
      <c r="D193" s="321"/>
      <c r="E193" s="321"/>
      <c r="F193" s="321"/>
      <c r="G193" s="321"/>
      <c r="H193" s="321"/>
      <c r="I193" s="321"/>
      <c r="J193" s="321"/>
      <c r="K193" s="321"/>
    </row>
    <row r="194" spans="2:11" x14ac:dyDescent="0.3">
      <c r="C194" s="321"/>
      <c r="D194" s="321"/>
      <c r="E194" s="321"/>
      <c r="F194" s="321"/>
      <c r="G194" s="321"/>
      <c r="H194" s="321"/>
      <c r="I194" s="321"/>
      <c r="J194" s="321"/>
      <c r="K194" s="321"/>
    </row>
    <row r="195" spans="2:11" x14ac:dyDescent="0.3">
      <c r="C195" s="321"/>
      <c r="D195" s="321"/>
      <c r="E195" s="321"/>
      <c r="F195" s="321"/>
      <c r="G195" s="321"/>
      <c r="H195" s="321"/>
      <c r="I195" s="321"/>
      <c r="J195" s="321"/>
      <c r="K195" s="321"/>
    </row>
    <row r="197" spans="2:11" x14ac:dyDescent="0.3">
      <c r="B197" s="299"/>
    </row>
    <row r="198" spans="2:11" x14ac:dyDescent="0.3">
      <c r="B198" s="299"/>
    </row>
    <row r="199" spans="2:11" x14ac:dyDescent="0.3">
      <c r="B199" s="299"/>
    </row>
    <row r="200" spans="2:11" x14ac:dyDescent="0.3">
      <c r="B200" s="299"/>
    </row>
    <row r="201" spans="2:11" x14ac:dyDescent="0.3">
      <c r="B201" s="299"/>
      <c r="C201" s="302"/>
      <c r="D201" s="302"/>
      <c r="E201" s="302"/>
      <c r="F201" s="302"/>
      <c r="G201" s="302"/>
      <c r="H201" s="302"/>
      <c r="I201" s="302"/>
      <c r="J201" s="302"/>
      <c r="K201" s="302"/>
    </row>
    <row r="202" spans="2:11" x14ac:dyDescent="0.3">
      <c r="B202" s="299"/>
      <c r="C202" s="302"/>
      <c r="D202" s="302"/>
      <c r="E202" s="302"/>
      <c r="F202" s="302"/>
      <c r="G202" s="302"/>
      <c r="H202" s="302"/>
      <c r="I202" s="302"/>
      <c r="J202" s="302"/>
      <c r="K202" s="302"/>
    </row>
    <row r="203" spans="2:11" x14ac:dyDescent="0.3">
      <c r="B203" s="299"/>
      <c r="C203" s="302"/>
      <c r="D203" s="302"/>
      <c r="E203" s="302"/>
      <c r="F203" s="302"/>
      <c r="G203" s="302"/>
      <c r="H203" s="302"/>
      <c r="I203" s="302"/>
      <c r="J203" s="302"/>
      <c r="K203" s="302"/>
    </row>
    <row r="204" spans="2:11" x14ac:dyDescent="0.3">
      <c r="B204" s="299"/>
    </row>
    <row r="205" spans="2:11" x14ac:dyDescent="0.3">
      <c r="B205" s="299"/>
    </row>
  </sheetData>
  <mergeCells count="1">
    <mergeCell ref="B8:K9"/>
  </mergeCells>
  <printOptions horizontalCentered="1" gridLines="1"/>
  <pageMargins left="0.19685039370078741" right="0.19685039370078741" top="0.39370078740157483" bottom="0.39370078740157483" header="0.51181102362204722" footer="0.51181102362204722"/>
  <pageSetup paperSize="9" scale="63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15" ma:contentTypeDescription="Crear nuevo documento." ma:contentTypeScope="" ma:versionID="b930a059fc53f14b28c757aa88ea17ba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809f902bd72c398344f4eafcc69c7579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4f2426-c973-4890-a512-a6fbe72ad6ef}" ma:internalName="TaxCatchAll" ma:showField="CatchAllData" ma:web="b841f3fa-9ef8-4e95-9162-d8f0c2a8a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699A35-6995-4DFA-8A79-B429A9783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1DCAD8-24A0-48A3-99F6-B42B84691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25C6D-03E3-4FB0-B06F-2680A04A97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Indice</vt:lpstr>
      <vt:lpstr>Cuadro 1</vt:lpstr>
      <vt:lpstr>Cuadro 2</vt:lpstr>
      <vt:lpstr>Cuadro3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'Cuadro 10'!Área_de_impresión</vt:lpstr>
      <vt:lpstr>'Cuadro 8'!Área_de_impresión</vt:lpstr>
      <vt:lpstr>'Cuadro 9'!Área_de_impresión</vt:lpstr>
      <vt:lpstr>'Cuadro 8'!Títulos_a_imprimir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Andres Felipe Peralta Davila</cp:lastModifiedBy>
  <cp:revision/>
  <cp:lastPrinted>2024-07-24T20:11:45Z</cp:lastPrinted>
  <dcterms:created xsi:type="dcterms:W3CDTF">2007-01-25T17:17:56Z</dcterms:created>
  <dcterms:modified xsi:type="dcterms:W3CDTF">2024-07-24T21:17:24Z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