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Agosto\Históricos\"/>
    </mc:Choice>
  </mc:AlternateContent>
  <xr:revisionPtr revIDLastSave="0" documentId="13_ncr:1_{762F07A1-E088-4845-9665-313C63783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mportaciones 05-25" sheetId="1" r:id="rId1"/>
  </sheets>
  <definedNames>
    <definedName name="_xlnm._FilterDatabase" localSheetId="0" hidden="1">'Importaciones 05-25'!$A$15:$AG$80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AO15" i="1"/>
  <c r="AN15" i="1"/>
</calcChain>
</file>

<file path=xl/sharedStrings.xml><?xml version="1.0" encoding="utf-8"?>
<sst xmlns="http://schemas.openxmlformats.org/spreadsheetml/2006/main" count="138" uniqueCount="98">
  <si>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</si>
  <si>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</si>
  <si>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</si>
  <si>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</si>
  <si>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</si>
  <si>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</si>
  <si>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</si>
  <si>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</si>
  <si>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</si>
  <si>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</si>
  <si>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</si>
  <si>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</si>
  <si>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</si>
  <si>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</si>
  <si>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</si>
  <si>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</si>
  <si>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</si>
  <si>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</si>
  <si>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</si>
  <si>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</si>
  <si>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</si>
  <si>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</si>
  <si>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</si>
  <si>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</si>
  <si>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</si>
  <si>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</si>
  <si>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</si>
  <si>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</si>
  <si>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</si>
  <si>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</si>
  <si>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</si>
  <si>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</si>
  <si>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</si>
  <si>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</si>
  <si>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</si>
  <si>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</si>
  <si>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</si>
  <si>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</si>
  <si>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</si>
  <si>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</si>
  <si>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</si>
  <si>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</si>
  <si>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</si>
  <si>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</si>
  <si>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</si>
  <si>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</si>
  <si>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</si>
  <si>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</si>
  <si>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</si>
  <si>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</si>
  <si>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</si>
  <si>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</si>
  <si>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</si>
  <si>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</si>
  <si>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</si>
  <si>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</si>
  <si>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</si>
  <si>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</si>
  <si>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</si>
  <si>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</si>
  <si>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</si>
  <si>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</si>
  <si>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</si>
  <si>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</si>
  <si>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</si>
  <si>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</si>
  <si>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</si>
  <si>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</si>
  <si>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</si>
  <si>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</si>
  <si>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</si>
  <si>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</si>
  <si>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</si>
  <si>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</si>
  <si>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</si>
  <si>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</si>
  <si>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</si>
  <si>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</si>
  <si>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</si>
  <si>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</si>
  <si>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</si>
  <si>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</si>
  <si>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</si>
  <si>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p*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</si>
  <si>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</si>
  <si>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</si>
  <si>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</si>
  <si>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</si>
  <si>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</si>
  <si>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</si>
  <si>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</si>
  <si>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</si>
  <si>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</si>
  <si>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</si>
  <si>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</si>
  <si>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t>* Corresponde a la información hasta el mes de agosto de 2025</t>
  </si>
  <si>
    <t>Actualizado: 20 de octubre de 2025</t>
  </si>
  <si>
    <r>
      <t>2005- 2025(Agosto)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</si>
</sst>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43</xdr:col>
      <xdr:colOff>281940</xdr:colOff>
      <xdr:row>5</xdr:row>
      <xdr:rowOff>45720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4564320" cy="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6"/>
  <sheetViews>
    <sheetView showGridLines="0" tabSelected="1" topLeftCell="A61" workbookViewId="0">
      <selection activeCell="AS21" sqref="AS21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88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8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8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8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88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88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88" ht="15" customHeight="1" x14ac:dyDescent="0.3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88" ht="15" customHeight="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88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2"/>
    </row>
    <row r="10" spans="1:88" s="23" customFormat="1" ht="13.8" x14ac:dyDescent="0.3">
      <c r="A10" s="48" t="s">
        <v>97</v>
      </c>
      <c r="B10" s="49"/>
      <c r="C10" s="49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28"/>
    </row>
    <row r="11" spans="1:88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3"/>
    </row>
    <row r="12" spans="1:88" s="23" customFormat="1" ht="13.2" x14ac:dyDescent="0.3">
      <c r="A12" s="50" t="s">
        <v>2</v>
      </c>
      <c r="B12" s="47" t="s">
        <v>72</v>
      </c>
      <c r="C12" s="47"/>
      <c r="D12" s="47" t="s">
        <v>73</v>
      </c>
      <c r="E12" s="47"/>
      <c r="F12" s="47" t="s">
        <v>74</v>
      </c>
      <c r="G12" s="47"/>
      <c r="H12" s="47" t="s">
        <v>75</v>
      </c>
      <c r="I12" s="47"/>
      <c r="J12" s="47" t="s">
        <v>76</v>
      </c>
      <c r="K12" s="47"/>
      <c r="L12" s="47" t="s">
        <v>77</v>
      </c>
      <c r="M12" s="47"/>
      <c r="N12" s="47" t="s">
        <v>78</v>
      </c>
      <c r="O12" s="47"/>
      <c r="P12" s="47" t="s">
        <v>79</v>
      </c>
      <c r="Q12" s="47"/>
      <c r="R12" s="47" t="s">
        <v>80</v>
      </c>
      <c r="S12" s="47"/>
      <c r="T12" s="47" t="s">
        <v>81</v>
      </c>
      <c r="U12" s="47"/>
      <c r="V12" s="47" t="s">
        <v>85</v>
      </c>
      <c r="W12" s="47"/>
      <c r="X12" s="47" t="s">
        <v>86</v>
      </c>
      <c r="Y12" s="47"/>
      <c r="Z12" s="47" t="s">
        <v>87</v>
      </c>
      <c r="AA12" s="47"/>
      <c r="AB12" s="47" t="s">
        <v>88</v>
      </c>
      <c r="AC12" s="47"/>
      <c r="AD12" s="47" t="s">
        <v>89</v>
      </c>
      <c r="AE12" s="47"/>
      <c r="AF12" s="47" t="s">
        <v>90</v>
      </c>
      <c r="AG12" s="47"/>
      <c r="AH12" s="47" t="s">
        <v>91</v>
      </c>
      <c r="AI12" s="47"/>
      <c r="AJ12" s="47" t="s">
        <v>92</v>
      </c>
      <c r="AK12" s="47"/>
      <c r="AL12" s="47" t="s">
        <v>93</v>
      </c>
      <c r="AM12" s="47"/>
      <c r="AN12" s="44" t="s">
        <v>94</v>
      </c>
      <c r="AO12" s="44"/>
      <c r="AP12" s="44" t="s">
        <v>83</v>
      </c>
      <c r="AQ12" s="44"/>
    </row>
    <row r="13" spans="1:88" s="23" customFormat="1" ht="13.2" x14ac:dyDescent="0.3">
      <c r="A13" s="51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88" s="23" customFormat="1" ht="26.4" x14ac:dyDescent="0.3">
      <c r="A14" s="52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</row>
    <row r="15" spans="1:88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>+SUM(AN16:AN80)</f>
        <v>1862395.5570000005</v>
      </c>
      <c r="AO15" s="35">
        <f>+SUM(AO16:AO80)</f>
        <v>1887452.3080000002</v>
      </c>
      <c r="AP15" s="35">
        <f>+SUM(AP16:AP80)</f>
        <v>1625600.9389999998</v>
      </c>
      <c r="AQ15" s="35">
        <f>+SUM(AQ16:AQ80)</f>
        <v>1689346.325999999</v>
      </c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</row>
    <row r="16" spans="1:88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644693.19400000002</v>
      </c>
      <c r="AQ16" s="37">
        <v>941058.12699999998</v>
      </c>
    </row>
    <row r="17" spans="1:43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317966.33899999998</v>
      </c>
      <c r="AQ17" s="39">
        <v>175580.96900000001</v>
      </c>
    </row>
    <row r="18" spans="1:43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40406.873</v>
      </c>
      <c r="AQ18" s="40">
        <v>46220.98</v>
      </c>
    </row>
    <row r="19" spans="1:43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62513.203000000001</v>
      </c>
      <c r="AQ19" s="39">
        <v>2217.3510000000001</v>
      </c>
    </row>
    <row r="20" spans="1:43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37305.928</v>
      </c>
      <c r="AQ20" s="40">
        <v>178456.83799999999</v>
      </c>
    </row>
    <row r="21" spans="1:43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19651.598999999998</v>
      </c>
      <c r="AQ21" s="39">
        <v>5240.598</v>
      </c>
    </row>
    <row r="22" spans="1:43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182551.696</v>
      </c>
      <c r="AQ22" s="40">
        <v>28952.373</v>
      </c>
    </row>
    <row r="23" spans="1:43" s="23" customFormat="1" ht="13.2" x14ac:dyDescent="0.3">
      <c r="A23" s="38" t="s">
        <v>84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15942.237999999999</v>
      </c>
      <c r="AQ23" s="39">
        <v>11666.794</v>
      </c>
    </row>
    <row r="24" spans="1:43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5438.7569999999996</v>
      </c>
      <c r="AQ24" s="40">
        <v>3043.9589999999998</v>
      </c>
    </row>
    <row r="25" spans="1:43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27099.555</v>
      </c>
      <c r="AQ25" s="39">
        <v>9751.7510000000002</v>
      </c>
    </row>
    <row r="26" spans="1:43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4208.2579999999998</v>
      </c>
      <c r="AQ26" s="40">
        <v>1400.4190000000001</v>
      </c>
    </row>
    <row r="27" spans="1:43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8455.0480000000007</v>
      </c>
      <c r="AQ27" s="39">
        <v>6783.0209999999997</v>
      </c>
    </row>
    <row r="28" spans="1:43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22380.971000000001</v>
      </c>
      <c r="AQ28" s="40">
        <v>3312.2269999999999</v>
      </c>
    </row>
    <row r="29" spans="1:43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23830.235000000001</v>
      </c>
      <c r="AQ29" s="39">
        <v>18883.100999999999</v>
      </c>
    </row>
    <row r="30" spans="1:43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8159.125</v>
      </c>
      <c r="AQ30" s="40">
        <v>5054.7219999999998</v>
      </c>
    </row>
    <row r="31" spans="1:43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1297.9269999999999</v>
      </c>
      <c r="AQ31" s="39">
        <v>724.17700000000002</v>
      </c>
    </row>
    <row r="32" spans="1:43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271.15300000000002</v>
      </c>
      <c r="AQ32" s="40">
        <v>27.355</v>
      </c>
    </row>
    <row r="33" spans="1:43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7342.6059999999998</v>
      </c>
      <c r="AQ33" s="39">
        <v>513.96900000000005</v>
      </c>
    </row>
    <row r="34" spans="1:43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1361.742</v>
      </c>
      <c r="AQ34" s="40">
        <v>243.21299999999999</v>
      </c>
    </row>
    <row r="35" spans="1:43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4960.7529999999997</v>
      </c>
      <c r="AQ35" s="39">
        <v>2779.66</v>
      </c>
    </row>
    <row r="36" spans="1:43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6595.8310000000001</v>
      </c>
      <c r="AQ36" s="40">
        <v>194.96</v>
      </c>
    </row>
    <row r="37" spans="1:43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10619.516</v>
      </c>
      <c r="AQ37" s="39">
        <v>83.39</v>
      </c>
    </row>
    <row r="38" spans="1:43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1575.51</v>
      </c>
      <c r="AQ38" s="40">
        <v>5.5549999999999997</v>
      </c>
    </row>
    <row r="39" spans="1:43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13395.156000000001</v>
      </c>
      <c r="AQ39" s="39">
        <v>6050.4970000000003</v>
      </c>
    </row>
    <row r="40" spans="1:43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12267.316999999999</v>
      </c>
      <c r="AQ40" s="40">
        <v>7425.19</v>
      </c>
    </row>
    <row r="41" spans="1:43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2828.5070000000001</v>
      </c>
      <c r="AQ41" s="39">
        <v>1270.4380000000001</v>
      </c>
    </row>
    <row r="42" spans="1:43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4859.8969999999999</v>
      </c>
      <c r="AQ42" s="40">
        <v>2164.9639999999999</v>
      </c>
    </row>
    <row r="43" spans="1:43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11948.73</v>
      </c>
      <c r="AQ43" s="39">
        <v>3427.4810000000002</v>
      </c>
    </row>
    <row r="44" spans="1:43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9552.5480000000007</v>
      </c>
      <c r="AQ44" s="40">
        <v>8329.2919999999995</v>
      </c>
    </row>
    <row r="45" spans="1:43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3533.6390000000001</v>
      </c>
      <c r="AQ45" s="39">
        <v>856.27099999999996</v>
      </c>
    </row>
    <row r="46" spans="1:43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9297.6350000000002</v>
      </c>
      <c r="AQ46" s="40">
        <v>60677.95</v>
      </c>
    </row>
    <row r="47" spans="1:43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1107.7180000000001</v>
      </c>
      <c r="AQ47" s="39">
        <v>1197.0809999999999</v>
      </c>
    </row>
    <row r="48" spans="1:43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6115.0820000000003</v>
      </c>
      <c r="AQ48" s="40">
        <v>3187.3879999999999</v>
      </c>
    </row>
    <row r="49" spans="1:43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1124.6210000000001</v>
      </c>
      <c r="AQ49" s="39">
        <v>761.01300000000003</v>
      </c>
    </row>
    <row r="50" spans="1:43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4919.0609999999997</v>
      </c>
      <c r="AQ50" s="40">
        <v>2179.2979999999998</v>
      </c>
    </row>
    <row r="51" spans="1:43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160.465</v>
      </c>
      <c r="AQ51" s="39">
        <v>77.635999999999996</v>
      </c>
    </row>
    <row r="52" spans="1:43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501.62900000000002</v>
      </c>
      <c r="AQ52" s="40">
        <v>21.526</v>
      </c>
    </row>
    <row r="53" spans="1:43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769.83</v>
      </c>
      <c r="AQ53" s="39">
        <v>642.072</v>
      </c>
    </row>
    <row r="54" spans="1:43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51.243000000000002</v>
      </c>
      <c r="AQ54" s="40">
        <v>22.021999999999998</v>
      </c>
    </row>
    <row r="55" spans="1:43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3127.0549999999998</v>
      </c>
      <c r="AQ55" s="39">
        <v>1939.1610000000001</v>
      </c>
    </row>
    <row r="56" spans="1:43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4241.5339999999997</v>
      </c>
      <c r="AQ56" s="40">
        <v>1741.027</v>
      </c>
    </row>
    <row r="57" spans="1:43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331.572</v>
      </c>
      <c r="AQ57" s="39">
        <v>24.617999999999999</v>
      </c>
    </row>
    <row r="58" spans="1:43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169.35400000000001</v>
      </c>
      <c r="AQ58" s="40">
        <v>81.921000000000006</v>
      </c>
    </row>
    <row r="59" spans="1:43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7193.0420000000004</v>
      </c>
      <c r="AQ59" s="39">
        <v>1218.6400000000001</v>
      </c>
    </row>
    <row r="60" spans="1:43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2767.511</v>
      </c>
      <c r="AQ60" s="40">
        <v>2123.8620000000001</v>
      </c>
    </row>
    <row r="61" spans="1:43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155.18600000000001</v>
      </c>
      <c r="AQ61" s="39">
        <v>19.242999999999999</v>
      </c>
    </row>
    <row r="62" spans="1:43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6.4000000000000001E-2</v>
      </c>
      <c r="AQ62" s="40">
        <v>0</v>
      </c>
    </row>
    <row r="63" spans="1:43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1064.8389999999999</v>
      </c>
      <c r="AQ63" s="39">
        <v>208.71</v>
      </c>
    </row>
    <row r="64" spans="1:43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624.99599999999998</v>
      </c>
      <c r="AQ64" s="40">
        <v>10.336</v>
      </c>
    </row>
    <row r="65" spans="1:43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518.00699999999995</v>
      </c>
      <c r="AQ65" s="39">
        <v>212.05699999999999</v>
      </c>
    </row>
    <row r="66" spans="1:43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2134.6979999999999</v>
      </c>
      <c r="AQ66" s="40">
        <v>40064.28</v>
      </c>
    </row>
    <row r="67" spans="1:43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1547.9480000000001</v>
      </c>
      <c r="AQ67" s="39">
        <v>936.87199999999996</v>
      </c>
    </row>
    <row r="68" spans="1:43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639.42200000000003</v>
      </c>
      <c r="AQ68" s="40">
        <v>1124.3389999999999</v>
      </c>
    </row>
    <row r="69" spans="1:43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875.41200000000003</v>
      </c>
      <c r="AQ69" s="39">
        <v>587.81100000000004</v>
      </c>
    </row>
    <row r="70" spans="1:43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147.37</v>
      </c>
      <c r="AQ70" s="40">
        <v>203.608</v>
      </c>
    </row>
    <row r="71" spans="1:43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</row>
    <row r="72" spans="1:43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</row>
    <row r="73" spans="1:43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1653.8150000000001</v>
      </c>
      <c r="AQ73" s="39">
        <v>1188</v>
      </c>
    </row>
    <row r="74" spans="1:43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</row>
    <row r="75" spans="1:43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</row>
    <row r="76" spans="1:43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</row>
    <row r="77" spans="1:43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</row>
    <row r="78" spans="1:43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</row>
    <row r="79" spans="1:43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</row>
    <row r="80" spans="1:43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v>61344.936999999998</v>
      </c>
      <c r="AQ80" s="41">
        <v>97176.172999999995</v>
      </c>
    </row>
    <row r="81" spans="1:41" x14ac:dyDescent="0.3">
      <c r="Z81" s="3"/>
    </row>
    <row r="82" spans="1:41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1"/>
    </row>
    <row r="83" spans="1:41" x14ac:dyDescent="0.3">
      <c r="A83" s="43" t="s">
        <v>71</v>
      </c>
      <c r="AO83" s="12"/>
    </row>
    <row r="84" spans="1:41" x14ac:dyDescent="0.3">
      <c r="A84" s="43" t="s">
        <v>95</v>
      </c>
      <c r="AO84" s="12"/>
    </row>
    <row r="85" spans="1:41" x14ac:dyDescent="0.3">
      <c r="A85" s="43" t="s">
        <v>82</v>
      </c>
      <c r="AO85" s="12"/>
    </row>
    <row r="86" spans="1:41" x14ac:dyDescent="0.3">
      <c r="A86" s="15" t="s">
        <v>96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4"/>
    </row>
  </sheetData>
  <mergeCells count="24"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39705A-53CB-4046-803F-3943BC974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2018-03-09T14:14:12Z</dcterms:created>
  <dcterms:modified xsi:type="dcterms:W3CDTF">2025-10-15T16:55:14Z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