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6\Productos\Enero\Historicos\"/>
    </mc:Choice>
  </mc:AlternateContent>
  <xr:revisionPtr revIDLastSave="0" documentId="13_ncr:1_{D89C7C82-3689-4CAD-A943-325624BBCB38}" xr6:coauthVersionLast="47" xr6:coauthVersionMax="47" xr10:uidLastSave="{00000000-0000-0000-0000-000000000000}"/>
  <bookViews>
    <workbookView xWindow="3312" yWindow="3312" windowWidth="17280" windowHeight="8880" xr2:uid="{00000000-000D-0000-FFFF-FFFF00000000}"/>
  </bookViews>
  <sheets>
    <sheet name="Importaciones 05-26" sheetId="1" r:id="rId1"/>
  </sheets>
  <definedNames>
    <definedName name="_xlnm._FilterDatabase" localSheetId="0" hidden="1">'Importaciones 05-26'!$A$15:$AG$80</definedName>
    <definedName name="pais">#REF!</definedName>
    <definedName name="país">#REF!</definedName>
    <definedName name="paisa">#REF!</definedName>
    <definedName name="paises">#REF!</definedName>
    <definedName name="PAISESIMPO">#REF!</definedName>
    <definedName name="PAISI">#REF!</definedName>
    <definedName name="PAISIMP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5" i="1" l="1"/>
  <c r="AS15" i="1"/>
  <c r="AP80" i="1"/>
  <c r="AP15" i="1" s="1"/>
  <c r="AQ15" i="1"/>
  <c r="AO15" i="1"/>
  <c r="AN15" i="1"/>
</calcChain>
</file>

<file path=xl/sharedStrings.xml><?xml version="1.0" encoding="utf-8"?>
<sst xmlns="http://schemas.openxmlformats.org/spreadsheetml/2006/main" count="141" uniqueCount="99">
  <si>
    <t>Comercio Exterior de Mercancías en Zonas Francas</t>
  </si>
  <si>
    <t>Importaciones desde el resto del mundo, según país de origen</t>
  </si>
  <si>
    <t>País</t>
  </si>
  <si>
    <t xml:space="preserve">Miles de dólares CIF </t>
  </si>
  <si>
    <t xml:space="preserve">Toneladas métricas </t>
  </si>
  <si>
    <t>Total general</t>
  </si>
  <si>
    <t>Estados Unidos</t>
  </si>
  <si>
    <t>China</t>
  </si>
  <si>
    <t>Alemania</t>
  </si>
  <si>
    <t>Italia</t>
  </si>
  <si>
    <t>España</t>
  </si>
  <si>
    <t>México</t>
  </si>
  <si>
    <t>India</t>
  </si>
  <si>
    <t>Ecuador</t>
  </si>
  <si>
    <t>Brasil</t>
  </si>
  <si>
    <t>Canadá</t>
  </si>
  <si>
    <t>Japón</t>
  </si>
  <si>
    <t>Países Bajos</t>
  </si>
  <si>
    <t>Francia</t>
  </si>
  <si>
    <t>Chile</t>
  </si>
  <si>
    <t>Israel</t>
  </si>
  <si>
    <t>Portugal</t>
  </si>
  <si>
    <t>Bélgica</t>
  </si>
  <si>
    <t>Suiza</t>
  </si>
  <si>
    <t>Finlandia</t>
  </si>
  <si>
    <t>Hong Kong</t>
  </si>
  <si>
    <t>Polonia</t>
  </si>
  <si>
    <t>Perú</t>
  </si>
  <si>
    <t>Arabia Saudita</t>
  </si>
  <si>
    <t>Malasia</t>
  </si>
  <si>
    <t>Tailandia</t>
  </si>
  <si>
    <t>Suecia</t>
  </si>
  <si>
    <t>Argentina</t>
  </si>
  <si>
    <t>Turquía</t>
  </si>
  <si>
    <t>Dinamarca</t>
  </si>
  <si>
    <t>Austria</t>
  </si>
  <si>
    <t>Trinidad y Tobago</t>
  </si>
  <si>
    <t>República Checa</t>
  </si>
  <si>
    <t>Uruguay</t>
  </si>
  <si>
    <t>Australia</t>
  </si>
  <si>
    <t>Venezuela</t>
  </si>
  <si>
    <t>Costa Rica</t>
  </si>
  <si>
    <t>Guatemala</t>
  </si>
  <si>
    <t>Vietnam</t>
  </si>
  <si>
    <t>Filipinas</t>
  </si>
  <si>
    <t>Hungría</t>
  </si>
  <si>
    <t>Panamá</t>
  </si>
  <si>
    <t>Singapur</t>
  </si>
  <si>
    <t>Irlanda</t>
  </si>
  <si>
    <t>Emiratos Árabes Unidos</t>
  </si>
  <si>
    <t>Rusia</t>
  </si>
  <si>
    <t>Luxemburgo</t>
  </si>
  <si>
    <t>Egipto</t>
  </si>
  <si>
    <t>Indonesia</t>
  </si>
  <si>
    <t>Puerto Rico</t>
  </si>
  <si>
    <t>Sudáfrica</t>
  </si>
  <si>
    <t>Pakistán</t>
  </si>
  <si>
    <t>Aruba</t>
  </si>
  <si>
    <t>Bahamas</t>
  </si>
  <si>
    <t>Bolivia</t>
  </si>
  <si>
    <t>Colombia</t>
  </si>
  <si>
    <t>Jamaica</t>
  </si>
  <si>
    <t>Senegal</t>
  </si>
  <si>
    <t>Seychelles</t>
  </si>
  <si>
    <t>Surinam</t>
  </si>
  <si>
    <t>Santa Lucía</t>
  </si>
  <si>
    <t>Demás países</t>
  </si>
  <si>
    <t>Taiwán</t>
  </si>
  <si>
    <t>Reino Unido</t>
  </si>
  <si>
    <t>República Dominicana</t>
  </si>
  <si>
    <t>Fuente: DANE-ZF</t>
  </si>
  <si>
    <t xml:space="preserve">p Cifras provisionales  </t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</si>
  <si>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</si>
  <si>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</si>
  <si>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</si>
  <si>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</si>
  <si>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</si>
  <si>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</si>
  <si>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</si>
  <si>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</si>
  <si>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</si>
  <si>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</si>
  <si>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</si>
  <si>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t>Corea del sur</t>
  </si>
  <si>
    <r>
      <t>2015</t>
    </r>
    <r>
      <rPr>
        <b/>
        <vertAlign val="superscript"/>
        <sz val="9"/>
        <rFont val="Segoe UI"/>
        <family val="2"/>
      </rPr>
      <t>p</t>
    </r>
  </si>
  <si>
    <r>
      <t>2016</t>
    </r>
    <r>
      <rPr>
        <b/>
        <vertAlign val="superscript"/>
        <sz val="9"/>
        <rFont val="Segoe UI"/>
        <family val="2"/>
      </rPr>
      <t>p</t>
    </r>
  </si>
  <si>
    <r>
      <t>2017</t>
    </r>
    <r>
      <rPr>
        <b/>
        <vertAlign val="superscript"/>
        <sz val="9"/>
        <rFont val="Segoe UI"/>
        <family val="2"/>
      </rPr>
      <t>p</t>
    </r>
  </si>
  <si>
    <r>
      <t>2018</t>
    </r>
    <r>
      <rPr>
        <b/>
        <vertAlign val="superscript"/>
        <sz val="9"/>
        <rFont val="Segoe UI"/>
        <family val="2"/>
      </rPr>
      <t>p</t>
    </r>
  </si>
  <si>
    <r>
      <t>2019</t>
    </r>
    <r>
      <rPr>
        <b/>
        <vertAlign val="superscript"/>
        <sz val="9"/>
        <rFont val="Segoe UI"/>
        <family val="2"/>
      </rPr>
      <t>p</t>
    </r>
  </si>
  <si>
    <r>
      <t>2020</t>
    </r>
    <r>
      <rPr>
        <b/>
        <vertAlign val="superscript"/>
        <sz val="9"/>
        <rFont val="Segoe UI"/>
        <family val="2"/>
      </rPr>
      <t>p</t>
    </r>
  </si>
  <si>
    <r>
      <t>2021</t>
    </r>
    <r>
      <rPr>
        <b/>
        <vertAlign val="superscript"/>
        <sz val="9"/>
        <rFont val="Segoe UI"/>
        <family val="2"/>
      </rPr>
      <t>p</t>
    </r>
  </si>
  <si>
    <r>
      <t>2022</t>
    </r>
    <r>
      <rPr>
        <b/>
        <vertAlign val="superscript"/>
        <sz val="9"/>
        <rFont val="Segoe UI"/>
        <family val="2"/>
      </rPr>
      <t>p</t>
    </r>
  </si>
  <si>
    <r>
      <t>2023</t>
    </r>
    <r>
      <rPr>
        <b/>
        <vertAlign val="superscript"/>
        <sz val="9"/>
        <rFont val="Segoe UI"/>
        <family val="2"/>
      </rPr>
      <t>p</t>
    </r>
  </si>
  <si>
    <r>
      <t>2024</t>
    </r>
    <r>
      <rPr>
        <b/>
        <vertAlign val="superscript"/>
        <sz val="9"/>
        <rFont val="Segoe UI"/>
        <family val="2"/>
      </rPr>
      <t>p</t>
    </r>
  </si>
  <si>
    <t>Actualizado: 20 de marzo de 2026</t>
  </si>
  <si>
    <r>
      <t>2005- 2026 (Enero)</t>
    </r>
    <r>
      <rPr>
        <b/>
        <vertAlign val="superscript"/>
        <sz val="9"/>
        <rFont val="Segoe UI"/>
        <family val="2"/>
      </rPr>
      <t>p</t>
    </r>
  </si>
  <si>
    <r>
      <t>2026</t>
    </r>
    <r>
      <rPr>
        <b/>
        <vertAlign val="superscript"/>
        <sz val="9"/>
        <rFont val="Segoe UI"/>
        <family val="2"/>
      </rPr>
      <t>p*</t>
    </r>
  </si>
  <si>
    <r>
      <t>2025</t>
    </r>
    <r>
      <rPr>
        <b/>
        <vertAlign val="superscript"/>
        <sz val="9"/>
        <rFont val="Segoe UI"/>
        <family val="2"/>
      </rPr>
      <t>p</t>
    </r>
  </si>
  <si>
    <t>1 Corresponde a la información hasta el mes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</si>
</sst>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_(* #,##0.000_);_(* \(#,##0.000\);_(* &quot;-&quot;??_);_(@_)"/>
    <numFmt numFmtId="168" formatCode="_(* #,##0.0000_);_(* \(#,##0.0000\);_(* &quot;-&quot;??_);_(@_)"/>
    <numFmt numFmtId="169" formatCode="_(* #,##0.0000000_);_(* \(#,##0.0000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9"/>
      <color rgb="FF002288"/>
      <name val="Arial"/>
      <family val="2"/>
    </font>
    <font>
      <sz val="11"/>
      <name val="Calibri"/>
      <family val="2"/>
      <scheme val="minor"/>
    </font>
    <font>
      <b/>
      <sz val="14"/>
      <color theme="0"/>
      <name val="Segoe UI"/>
      <family val="2"/>
    </font>
    <font>
      <b/>
      <sz val="8"/>
      <name val="Segoe UI"/>
      <family val="2"/>
    </font>
    <font>
      <b/>
      <sz val="9"/>
      <color rgb="FF000000"/>
      <name val="Segoe UI"/>
      <family val="2"/>
    </font>
    <font>
      <b/>
      <sz val="9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vertAlign val="superscript"/>
      <sz val="9"/>
      <name val="Segoe UI"/>
      <family val="2"/>
    </font>
    <font>
      <sz val="8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6004B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0" fontId="0" fillId="2" borderId="0" xfId="0" applyFill="1"/>
    <xf numFmtId="0" fontId="5" fillId="2" borderId="0" xfId="0" applyFont="1" applyFill="1"/>
    <xf numFmtId="167" fontId="0" fillId="0" borderId="0" xfId="1" applyNumberFormat="1" applyFont="1"/>
    <xf numFmtId="0" fontId="4" fillId="2" borderId="0" xfId="3" applyFont="1" applyFill="1" applyAlignment="1">
      <alignment horizontal="right" vertical="center" wrapText="1"/>
    </xf>
    <xf numFmtId="0" fontId="3" fillId="2" borderId="0" xfId="3" applyFont="1" applyFill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0" fillId="0" borderId="1" xfId="0" applyBorder="1"/>
    <xf numFmtId="168" fontId="0" fillId="0" borderId="1" xfId="1" applyNumberFormat="1" applyFont="1" applyBorder="1"/>
    <xf numFmtId="165" fontId="0" fillId="0" borderId="1" xfId="0" applyNumberFormat="1" applyBorder="1"/>
    <xf numFmtId="0" fontId="0" fillId="0" borderId="5" xfId="0" applyBorder="1"/>
    <xf numFmtId="0" fontId="0" fillId="0" borderId="7" xfId="0" applyBorder="1"/>
    <xf numFmtId="0" fontId="0" fillId="0" borderId="3" xfId="0" applyBorder="1"/>
    <xf numFmtId="0" fontId="0" fillId="0" borderId="9" xfId="0" applyBorder="1"/>
    <xf numFmtId="3" fontId="7" fillId="2" borderId="8" xfId="0" applyNumberFormat="1" applyFont="1" applyFill="1" applyBorder="1"/>
    <xf numFmtId="0" fontId="8" fillId="3" borderId="0" xfId="0" applyFont="1" applyFill="1" applyAlignment="1">
      <alignment vertical="top" wrapText="1"/>
    </xf>
    <xf numFmtId="0" fontId="9" fillId="4" borderId="2" xfId="0" applyFont="1" applyFill="1" applyBorder="1" applyAlignment="1">
      <alignment horizontal="center" wrapText="1"/>
    </xf>
    <xf numFmtId="0" fontId="9" fillId="3" borderId="4" xfId="2" applyFont="1" applyFill="1" applyBorder="1"/>
    <xf numFmtId="0" fontId="9" fillId="3" borderId="1" xfId="2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0" fillId="3" borderId="5" xfId="0" applyFont="1" applyFill="1" applyBorder="1"/>
    <xf numFmtId="0" fontId="10" fillId="0" borderId="0" xfId="0" applyFont="1"/>
    <xf numFmtId="0" fontId="10" fillId="3" borderId="0" xfId="0" applyFont="1" applyFill="1"/>
    <xf numFmtId="0" fontId="11" fillId="3" borderId="0" xfId="0" applyFont="1" applyFill="1"/>
    <xf numFmtId="168" fontId="11" fillId="3" borderId="0" xfId="1" applyNumberFormat="1" applyFont="1" applyFill="1" applyBorder="1"/>
    <xf numFmtId="165" fontId="10" fillId="3" borderId="0" xfId="0" applyNumberFormat="1" applyFont="1" applyFill="1"/>
    <xf numFmtId="0" fontId="10" fillId="3" borderId="7" xfId="0" applyFont="1" applyFill="1" applyBorder="1"/>
    <xf numFmtId="0" fontId="10" fillId="3" borderId="8" xfId="0" applyFont="1" applyFill="1" applyBorder="1"/>
    <xf numFmtId="0" fontId="10" fillId="3" borderId="3" xfId="0" applyFont="1" applyFill="1" applyBorder="1"/>
    <xf numFmtId="169" fontId="10" fillId="3" borderId="3" xfId="0" applyNumberFormat="1" applyFont="1" applyFill="1" applyBorder="1"/>
    <xf numFmtId="165" fontId="10" fillId="3" borderId="3" xfId="0" applyNumberFormat="1" applyFont="1" applyFill="1" applyBorder="1"/>
    <xf numFmtId="0" fontId="10" fillId="3" borderId="9" xfId="0" applyFont="1" applyFill="1" applyBorder="1"/>
    <xf numFmtId="166" fontId="9" fillId="2" borderId="0" xfId="1" applyNumberFormat="1" applyFont="1" applyFill="1" applyAlignment="1">
      <alignment vertical="center"/>
    </xf>
    <xf numFmtId="165" fontId="9" fillId="2" borderId="0" xfId="1" applyNumberFormat="1" applyFont="1" applyFill="1" applyAlignment="1">
      <alignment vertical="center"/>
    </xf>
    <xf numFmtId="165" fontId="10" fillId="0" borderId="0" xfId="0" applyNumberFormat="1" applyFont="1"/>
    <xf numFmtId="165" fontId="10" fillId="3" borderId="0" xfId="1" applyNumberFormat="1" applyFont="1" applyFill="1"/>
    <xf numFmtId="0" fontId="10" fillId="2" borderId="0" xfId="0" applyFont="1" applyFill="1"/>
    <xf numFmtId="165" fontId="10" fillId="2" borderId="0" xfId="1" applyNumberFormat="1" applyFont="1" applyFill="1" applyBorder="1"/>
    <xf numFmtId="165" fontId="10" fillId="3" borderId="0" xfId="1" applyNumberFormat="1" applyFont="1" applyFill="1" applyBorder="1"/>
    <xf numFmtId="165" fontId="10" fillId="3" borderId="3" xfId="1" applyNumberFormat="1" applyFont="1" applyFill="1" applyBorder="1"/>
    <xf numFmtId="0" fontId="7" fillId="2" borderId="4" xfId="0" applyFont="1" applyFill="1" applyBorder="1"/>
    <xf numFmtId="0" fontId="13" fillId="2" borderId="6" xfId="0" applyFont="1" applyFill="1" applyBorder="1"/>
    <xf numFmtId="0" fontId="0" fillId="0" borderId="0" xfId="0" applyBorder="1"/>
    <xf numFmtId="0" fontId="6" fillId="5" borderId="0" xfId="0" applyFont="1" applyFill="1" applyAlignment="1">
      <alignment horizontal="center" vertical="center"/>
    </xf>
    <xf numFmtId="0" fontId="10" fillId="3" borderId="0" xfId="0" applyFont="1" applyFill="1" applyBorder="1"/>
    <xf numFmtId="0" fontId="6" fillId="5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left"/>
    </xf>
    <xf numFmtId="0" fontId="9" fillId="3" borderId="0" xfId="2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152401</xdr:rowOff>
    </xdr:from>
    <xdr:to>
      <xdr:col>45</xdr:col>
      <xdr:colOff>259080</xdr:colOff>
      <xdr:row>6</xdr:row>
      <xdr:rowOff>7620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91541"/>
          <a:ext cx="36126420" cy="91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121920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57734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86"/>
  <sheetViews>
    <sheetView showGridLines="0" tabSelected="1" topLeftCell="A60" workbookViewId="0">
      <selection activeCell="A84" sqref="A84"/>
    </sheetView>
  </sheetViews>
  <sheetFormatPr baseColWidth="10" defaultRowHeight="14.4" x14ac:dyDescent="0.3"/>
  <cols>
    <col min="2" max="25" width="11.44140625" customWidth="1"/>
    <col min="26" max="26" width="13.5546875" customWidth="1"/>
    <col min="27" max="27" width="11.44140625" customWidth="1"/>
    <col min="28" max="28" width="13.88671875" customWidth="1"/>
    <col min="29" max="31" width="11.44140625" customWidth="1"/>
    <col min="33" max="33" width="13.33203125" customWidth="1"/>
  </cols>
  <sheetData>
    <row r="1" spans="1:78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5"/>
      <c r="S1" s="6"/>
      <c r="T1" s="6"/>
      <c r="U1" s="6"/>
      <c r="V1" s="6"/>
      <c r="W1" s="6"/>
      <c r="X1" s="2"/>
      <c r="Y1" s="2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  <c r="AK1" s="1"/>
    </row>
    <row r="2" spans="1:78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6"/>
      <c r="S2" s="6"/>
      <c r="T2" s="6"/>
      <c r="U2" s="6"/>
      <c r="V2" s="6"/>
      <c r="W2" s="6"/>
      <c r="X2" s="2"/>
      <c r="Y2" s="2"/>
      <c r="Z2" s="2"/>
      <c r="AA2" s="2"/>
      <c r="AB2" s="2"/>
      <c r="AC2" s="2"/>
      <c r="AD2" s="1"/>
      <c r="AE2" s="1"/>
      <c r="AF2" s="1"/>
      <c r="AG2" s="1"/>
      <c r="AH2" s="1"/>
      <c r="AI2" s="1"/>
      <c r="AJ2" s="1"/>
      <c r="AK2" s="1"/>
    </row>
    <row r="3" spans="1:78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6"/>
      <c r="S3" s="6"/>
      <c r="T3" s="6"/>
      <c r="U3" s="6"/>
      <c r="V3" s="6"/>
      <c r="W3" s="6"/>
      <c r="X3" s="2"/>
      <c r="Y3" s="2"/>
      <c r="Z3" s="2"/>
      <c r="AA3" s="2"/>
      <c r="AB3" s="2"/>
      <c r="AC3" s="2"/>
      <c r="AD3" s="1"/>
      <c r="AE3" s="1"/>
      <c r="AF3" s="1"/>
      <c r="AG3" s="1"/>
      <c r="AH3" s="1"/>
      <c r="AI3" s="1"/>
      <c r="AJ3" s="1"/>
      <c r="AK3" s="1"/>
    </row>
    <row r="4" spans="1:78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6"/>
      <c r="S4" s="6"/>
      <c r="T4" s="6"/>
      <c r="U4" s="6"/>
      <c r="V4" s="6"/>
      <c r="W4" s="6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1"/>
    </row>
    <row r="5" spans="1:78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6"/>
      <c r="S5" s="6"/>
      <c r="T5" s="6"/>
      <c r="U5" s="6"/>
      <c r="V5" s="6"/>
      <c r="W5" s="6"/>
      <c r="X5" s="2"/>
      <c r="Y5" s="2"/>
      <c r="Z5" s="2"/>
      <c r="AA5" s="2"/>
      <c r="AB5" s="2"/>
      <c r="AC5" s="2"/>
      <c r="AD5" s="1"/>
      <c r="AE5" s="1"/>
      <c r="AF5" s="1"/>
      <c r="AG5" s="1"/>
      <c r="AH5" s="1"/>
      <c r="AI5" s="1"/>
      <c r="AJ5" s="1"/>
      <c r="AK5" s="1"/>
    </row>
    <row r="6" spans="1:78" ht="4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4"/>
      <c r="S6" s="4"/>
      <c r="T6" s="4"/>
      <c r="U6" s="4"/>
      <c r="V6" s="4"/>
      <c r="W6" s="4"/>
      <c r="X6" s="2"/>
      <c r="Y6" s="2"/>
      <c r="Z6" s="2"/>
      <c r="AA6" s="2"/>
      <c r="AB6" s="2"/>
      <c r="AC6" s="2"/>
      <c r="AD6" s="1"/>
      <c r="AE6" s="1"/>
      <c r="AF6" s="1"/>
      <c r="AG6" s="1"/>
      <c r="AH6" s="1"/>
      <c r="AI6" s="1"/>
      <c r="AJ6" s="1"/>
      <c r="AK6" s="1"/>
    </row>
    <row r="7" spans="1:78" ht="15" customHeight="1" x14ac:dyDescent="0.3">
      <c r="A7" s="47" t="s">
        <v>0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45"/>
      <c r="AS7" s="45"/>
    </row>
    <row r="8" spans="1:78" ht="15" customHeight="1" x14ac:dyDescent="0.3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45"/>
      <c r="AS8" s="45"/>
    </row>
    <row r="9" spans="1:78" s="23" customFormat="1" ht="13.2" x14ac:dyDescent="0.3">
      <c r="A9" s="18" t="s">
        <v>1</v>
      </c>
      <c r="B9" s="19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1"/>
      <c r="U9" s="21"/>
      <c r="V9" s="21"/>
      <c r="W9" s="21"/>
      <c r="X9" s="21"/>
      <c r="Y9" s="21"/>
      <c r="Z9" s="21"/>
      <c r="AA9" s="21"/>
      <c r="AB9" s="21"/>
      <c r="AC9" s="21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46"/>
      <c r="AS9" s="22"/>
    </row>
    <row r="10" spans="1:78" s="23" customFormat="1" ht="13.8" x14ac:dyDescent="0.3">
      <c r="A10" s="50" t="s">
        <v>95</v>
      </c>
      <c r="B10" s="51"/>
      <c r="C10" s="51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16"/>
      <c r="O10" s="24"/>
      <c r="P10" s="24"/>
      <c r="Q10" s="24"/>
      <c r="R10" s="24"/>
      <c r="S10" s="24"/>
      <c r="T10" s="25"/>
      <c r="U10" s="25"/>
      <c r="V10" s="25"/>
      <c r="W10" s="25"/>
      <c r="X10" s="25"/>
      <c r="Y10" s="25"/>
      <c r="Z10" s="26"/>
      <c r="AA10" s="25"/>
      <c r="AB10" s="25"/>
      <c r="AC10" s="25"/>
      <c r="AD10" s="27"/>
      <c r="AE10" s="27"/>
      <c r="AF10" s="27"/>
      <c r="AG10" s="27"/>
      <c r="AH10" s="27"/>
      <c r="AI10" s="27"/>
      <c r="AJ10" s="27"/>
      <c r="AK10" s="27"/>
      <c r="AL10" s="24"/>
      <c r="AM10" s="24"/>
      <c r="AN10" s="24"/>
      <c r="AO10" s="24"/>
      <c r="AP10" s="24"/>
      <c r="AQ10" s="46"/>
      <c r="AR10" s="46"/>
      <c r="AS10" s="28"/>
    </row>
    <row r="11" spans="1:78" s="23" customFormat="1" ht="13.2" x14ac:dyDescent="0.3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2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3"/>
    </row>
    <row r="12" spans="1:78" s="23" customFormat="1" ht="13.2" x14ac:dyDescent="0.3">
      <c r="A12" s="52" t="s">
        <v>2</v>
      </c>
      <c r="B12" s="48" t="s">
        <v>72</v>
      </c>
      <c r="C12" s="48"/>
      <c r="D12" s="48" t="s">
        <v>73</v>
      </c>
      <c r="E12" s="48"/>
      <c r="F12" s="48" t="s">
        <v>74</v>
      </c>
      <c r="G12" s="48"/>
      <c r="H12" s="48" t="s">
        <v>75</v>
      </c>
      <c r="I12" s="48"/>
      <c r="J12" s="48" t="s">
        <v>76</v>
      </c>
      <c r="K12" s="48"/>
      <c r="L12" s="48" t="s">
        <v>77</v>
      </c>
      <c r="M12" s="48"/>
      <c r="N12" s="48" t="s">
        <v>78</v>
      </c>
      <c r="O12" s="48"/>
      <c r="P12" s="48" t="s">
        <v>79</v>
      </c>
      <c r="Q12" s="48"/>
      <c r="R12" s="48" t="s">
        <v>80</v>
      </c>
      <c r="S12" s="48"/>
      <c r="T12" s="48" t="s">
        <v>81</v>
      </c>
      <c r="U12" s="48"/>
      <c r="V12" s="48" t="s">
        <v>84</v>
      </c>
      <c r="W12" s="48"/>
      <c r="X12" s="48" t="s">
        <v>85</v>
      </c>
      <c r="Y12" s="48"/>
      <c r="Z12" s="48" t="s">
        <v>86</v>
      </c>
      <c r="AA12" s="48"/>
      <c r="AB12" s="48" t="s">
        <v>87</v>
      </c>
      <c r="AC12" s="48"/>
      <c r="AD12" s="48" t="s">
        <v>88</v>
      </c>
      <c r="AE12" s="48"/>
      <c r="AF12" s="48" t="s">
        <v>89</v>
      </c>
      <c r="AG12" s="48"/>
      <c r="AH12" s="48" t="s">
        <v>90</v>
      </c>
      <c r="AI12" s="48"/>
      <c r="AJ12" s="48" t="s">
        <v>91</v>
      </c>
      <c r="AK12" s="48"/>
      <c r="AL12" s="48" t="s">
        <v>92</v>
      </c>
      <c r="AM12" s="48"/>
      <c r="AN12" s="55" t="s">
        <v>93</v>
      </c>
      <c r="AO12" s="55"/>
      <c r="AP12" s="55" t="s">
        <v>97</v>
      </c>
      <c r="AQ12" s="55"/>
      <c r="AR12" s="55" t="s">
        <v>96</v>
      </c>
      <c r="AS12" s="55"/>
    </row>
    <row r="13" spans="1:78" s="23" customFormat="1" ht="13.2" x14ac:dyDescent="0.3">
      <c r="A13" s="53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</row>
    <row r="14" spans="1:78" s="23" customFormat="1" ht="26.4" x14ac:dyDescent="0.3">
      <c r="A14" s="54"/>
      <c r="B14" s="17" t="s">
        <v>3</v>
      </c>
      <c r="C14" s="17" t="s">
        <v>4</v>
      </c>
      <c r="D14" s="17" t="s">
        <v>3</v>
      </c>
      <c r="E14" s="17" t="s">
        <v>4</v>
      </c>
      <c r="F14" s="17" t="s">
        <v>3</v>
      </c>
      <c r="G14" s="17" t="s">
        <v>4</v>
      </c>
      <c r="H14" s="17" t="s">
        <v>3</v>
      </c>
      <c r="I14" s="17" t="s">
        <v>4</v>
      </c>
      <c r="J14" s="17" t="s">
        <v>3</v>
      </c>
      <c r="K14" s="17" t="s">
        <v>4</v>
      </c>
      <c r="L14" s="17" t="s">
        <v>3</v>
      </c>
      <c r="M14" s="17" t="s">
        <v>4</v>
      </c>
      <c r="N14" s="17" t="s">
        <v>3</v>
      </c>
      <c r="O14" s="17" t="s">
        <v>4</v>
      </c>
      <c r="P14" s="17" t="s">
        <v>3</v>
      </c>
      <c r="Q14" s="17" t="s">
        <v>4</v>
      </c>
      <c r="R14" s="17" t="s">
        <v>3</v>
      </c>
      <c r="S14" s="17" t="s">
        <v>4</v>
      </c>
      <c r="T14" s="17" t="s">
        <v>3</v>
      </c>
      <c r="U14" s="17" t="s">
        <v>4</v>
      </c>
      <c r="V14" s="17" t="s">
        <v>3</v>
      </c>
      <c r="W14" s="17" t="s">
        <v>4</v>
      </c>
      <c r="X14" s="17" t="s">
        <v>3</v>
      </c>
      <c r="Y14" s="17" t="s">
        <v>4</v>
      </c>
      <c r="Z14" s="17" t="s">
        <v>3</v>
      </c>
      <c r="AA14" s="17" t="s">
        <v>4</v>
      </c>
      <c r="AB14" s="17" t="s">
        <v>3</v>
      </c>
      <c r="AC14" s="17" t="s">
        <v>4</v>
      </c>
      <c r="AD14" s="17" t="s">
        <v>3</v>
      </c>
      <c r="AE14" s="17" t="s">
        <v>4</v>
      </c>
      <c r="AF14" s="17" t="s">
        <v>3</v>
      </c>
      <c r="AG14" s="17" t="s">
        <v>4</v>
      </c>
      <c r="AH14" s="17" t="s">
        <v>3</v>
      </c>
      <c r="AI14" s="17" t="s">
        <v>4</v>
      </c>
      <c r="AJ14" s="17" t="s">
        <v>3</v>
      </c>
      <c r="AK14" s="17" t="s">
        <v>4</v>
      </c>
      <c r="AL14" s="17" t="s">
        <v>3</v>
      </c>
      <c r="AM14" s="17" t="s">
        <v>4</v>
      </c>
      <c r="AN14" s="17" t="s">
        <v>3</v>
      </c>
      <c r="AO14" s="17" t="s">
        <v>4</v>
      </c>
      <c r="AP14" s="17" t="s">
        <v>3</v>
      </c>
      <c r="AQ14" s="17" t="s">
        <v>4</v>
      </c>
      <c r="AR14" s="17" t="s">
        <v>3</v>
      </c>
      <c r="AS14" s="17" t="s">
        <v>4</v>
      </c>
    </row>
    <row r="15" spans="1:78" s="23" customFormat="1" ht="13.2" x14ac:dyDescent="0.3">
      <c r="A15" s="34" t="s">
        <v>5</v>
      </c>
      <c r="B15" s="35">
        <v>417336.60199999996</v>
      </c>
      <c r="C15" s="35">
        <v>91090.263999999981</v>
      </c>
      <c r="D15" s="35">
        <v>758243.97499999974</v>
      </c>
      <c r="E15" s="35">
        <v>123516.352</v>
      </c>
      <c r="F15" s="35">
        <v>827161.40899999987</v>
      </c>
      <c r="G15" s="35">
        <v>172819.43899999998</v>
      </c>
      <c r="H15" s="35">
        <v>1156554.8419999999</v>
      </c>
      <c r="I15" s="35">
        <v>282238.72000000003</v>
      </c>
      <c r="J15" s="35">
        <v>899778.89500000037</v>
      </c>
      <c r="K15" s="35">
        <v>299088.59200000012</v>
      </c>
      <c r="L15" s="35">
        <v>1473813.2050000001</v>
      </c>
      <c r="M15" s="35">
        <v>1054878.702</v>
      </c>
      <c r="N15" s="35">
        <v>2332484.8249999997</v>
      </c>
      <c r="O15" s="35">
        <v>1530833.4630000007</v>
      </c>
      <c r="P15" s="35">
        <v>3140389.051</v>
      </c>
      <c r="Q15" s="35">
        <v>1910775.5040000007</v>
      </c>
      <c r="R15" s="35">
        <v>2573917.1349999998</v>
      </c>
      <c r="S15" s="35">
        <v>1954464.2639999993</v>
      </c>
      <c r="T15" s="35">
        <v>2776738.226999999</v>
      </c>
      <c r="U15" s="35">
        <v>2325051.2169999992</v>
      </c>
      <c r="V15" s="35">
        <v>2380333.4400000004</v>
      </c>
      <c r="W15" s="35">
        <v>3090910.213</v>
      </c>
      <c r="X15" s="35">
        <v>2039051.5300000003</v>
      </c>
      <c r="Y15" s="35">
        <v>4316901.5499999989</v>
      </c>
      <c r="Z15" s="35">
        <v>2110953.5710000005</v>
      </c>
      <c r="AA15" s="35">
        <v>4410376.8310000002</v>
      </c>
      <c r="AB15" s="35">
        <v>1783439.1560000007</v>
      </c>
      <c r="AC15" s="35">
        <v>2513583.4039999987</v>
      </c>
      <c r="AD15" s="35">
        <v>1389846.9382153279</v>
      </c>
      <c r="AE15" s="35">
        <v>1910674.6943109995</v>
      </c>
      <c r="AF15" s="35">
        <v>1053281.4860000003</v>
      </c>
      <c r="AG15" s="35">
        <v>1444113.7629999993</v>
      </c>
      <c r="AH15" s="35">
        <v>1686627.652</v>
      </c>
      <c r="AI15" s="35">
        <v>1881759.132999999</v>
      </c>
      <c r="AJ15" s="35">
        <v>2441785.6479999986</v>
      </c>
      <c r="AK15" s="35">
        <v>2160013.2399999998</v>
      </c>
      <c r="AL15" s="35">
        <v>1862693.503999999</v>
      </c>
      <c r="AM15" s="35">
        <v>2002545.3650000002</v>
      </c>
      <c r="AN15" s="35">
        <f t="shared" ref="AN15:AS15" si="0">+SUM(AN16:AN80)</f>
        <v>1862395.5570000005</v>
      </c>
      <c r="AO15" s="35">
        <f t="shared" si="0"/>
        <v>1887452.3080000002</v>
      </c>
      <c r="AP15" s="35">
        <f t="shared" si="0"/>
        <v>2457425.6169999996</v>
      </c>
      <c r="AQ15" s="35">
        <f t="shared" si="0"/>
        <v>2641553.284</v>
      </c>
      <c r="AR15" s="35">
        <f t="shared" si="0"/>
        <v>204645.06099999996</v>
      </c>
      <c r="AS15" s="35">
        <f t="shared" si="0"/>
        <v>289175.13400000002</v>
      </c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</row>
    <row r="16" spans="1:78" s="23" customFormat="1" ht="13.2" x14ac:dyDescent="0.3">
      <c r="A16" s="24" t="s">
        <v>6</v>
      </c>
      <c r="B16" s="37">
        <v>126744.44100000001</v>
      </c>
      <c r="C16" s="37">
        <v>28901.254000000001</v>
      </c>
      <c r="D16" s="37">
        <v>165564.872</v>
      </c>
      <c r="E16" s="37">
        <v>41149.332000000002</v>
      </c>
      <c r="F16" s="37">
        <v>249212.022</v>
      </c>
      <c r="G16" s="37">
        <v>55860.544999999998</v>
      </c>
      <c r="H16" s="37">
        <v>387705.7</v>
      </c>
      <c r="I16" s="37">
        <v>70853.168999999994</v>
      </c>
      <c r="J16" s="37">
        <v>276725.40100000001</v>
      </c>
      <c r="K16" s="37">
        <v>39718.769</v>
      </c>
      <c r="L16" s="37">
        <v>821680.56099999999</v>
      </c>
      <c r="M16" s="37">
        <v>698354.20600000001</v>
      </c>
      <c r="N16" s="37">
        <v>1328071.6040000001</v>
      </c>
      <c r="O16" s="37">
        <v>949011.98699999996</v>
      </c>
      <c r="P16" s="37">
        <v>1942853.514</v>
      </c>
      <c r="Q16" s="37">
        <v>1178270.03</v>
      </c>
      <c r="R16" s="37">
        <v>1526612.077</v>
      </c>
      <c r="S16" s="37">
        <v>1125987.9410000001</v>
      </c>
      <c r="T16" s="37">
        <v>2023295.602</v>
      </c>
      <c r="U16" s="37">
        <v>1615740.851</v>
      </c>
      <c r="V16" s="37">
        <v>1467418.8319999999</v>
      </c>
      <c r="W16" s="37">
        <v>2128617.281</v>
      </c>
      <c r="X16" s="37">
        <v>619622.69099999999</v>
      </c>
      <c r="Y16" s="37">
        <v>1165671.8</v>
      </c>
      <c r="Z16" s="37">
        <v>536434.96600000001</v>
      </c>
      <c r="AA16" s="37">
        <v>1088942.7320000001</v>
      </c>
      <c r="AB16" s="37">
        <v>661230.29700000002</v>
      </c>
      <c r="AC16" s="37">
        <v>993055.92599999998</v>
      </c>
      <c r="AD16" s="37">
        <v>522975.20594999933</v>
      </c>
      <c r="AE16" s="37">
        <v>841344.80333100003</v>
      </c>
      <c r="AF16" s="37">
        <v>431456.74099999998</v>
      </c>
      <c r="AG16" s="37">
        <v>748983.97600000002</v>
      </c>
      <c r="AH16" s="37">
        <v>594776.24699999997</v>
      </c>
      <c r="AI16" s="37">
        <v>762919.62199999997</v>
      </c>
      <c r="AJ16" s="37">
        <v>1031857.297</v>
      </c>
      <c r="AK16" s="37">
        <v>976609.30700000003</v>
      </c>
      <c r="AL16" s="37">
        <v>628696.46799999999</v>
      </c>
      <c r="AM16" s="37">
        <v>729882.67099999997</v>
      </c>
      <c r="AN16" s="37">
        <v>677824.95700000005</v>
      </c>
      <c r="AO16" s="37">
        <v>858952.88100000005</v>
      </c>
      <c r="AP16" s="37">
        <v>1044357.001</v>
      </c>
      <c r="AQ16" s="37">
        <v>1631325.3940000001</v>
      </c>
      <c r="AR16" s="37">
        <v>86762.781000000003</v>
      </c>
      <c r="AS16" s="37">
        <v>159195.72399999999</v>
      </c>
    </row>
    <row r="17" spans="1:45" s="23" customFormat="1" ht="13.2" x14ac:dyDescent="0.3">
      <c r="A17" s="38" t="s">
        <v>7</v>
      </c>
      <c r="B17" s="39">
        <v>14388.088</v>
      </c>
      <c r="C17" s="39">
        <v>5688.0640000000003</v>
      </c>
      <c r="D17" s="39">
        <v>47753.764999999999</v>
      </c>
      <c r="E17" s="39">
        <v>6634.1109999999999</v>
      </c>
      <c r="F17" s="39">
        <v>66979.501000000004</v>
      </c>
      <c r="G17" s="39">
        <v>12917.246999999999</v>
      </c>
      <c r="H17" s="39">
        <v>123892.227</v>
      </c>
      <c r="I17" s="39">
        <v>21630.386999999999</v>
      </c>
      <c r="J17" s="39">
        <v>97320.149000000005</v>
      </c>
      <c r="K17" s="39">
        <v>20693.802</v>
      </c>
      <c r="L17" s="39">
        <v>107151.83100000001</v>
      </c>
      <c r="M17" s="39">
        <v>20057.900000000001</v>
      </c>
      <c r="N17" s="39">
        <v>143283.87299999999</v>
      </c>
      <c r="O17" s="39">
        <v>34847.139000000003</v>
      </c>
      <c r="P17" s="39">
        <v>227786.573</v>
      </c>
      <c r="Q17" s="39">
        <v>44972.993000000002</v>
      </c>
      <c r="R17" s="39">
        <v>240212.073</v>
      </c>
      <c r="S17" s="39">
        <v>53865.182999999997</v>
      </c>
      <c r="T17" s="39">
        <v>105831.978</v>
      </c>
      <c r="U17" s="39">
        <v>42739.203000000001</v>
      </c>
      <c r="V17" s="39">
        <v>261957.76300000001</v>
      </c>
      <c r="W17" s="39">
        <v>87650.981</v>
      </c>
      <c r="X17" s="39">
        <v>201947.486</v>
      </c>
      <c r="Y17" s="39">
        <v>67226.087</v>
      </c>
      <c r="Z17" s="39">
        <v>191951.69500000001</v>
      </c>
      <c r="AA17" s="39">
        <v>65375.974999999999</v>
      </c>
      <c r="AB17" s="39">
        <v>173720.27299999999</v>
      </c>
      <c r="AC17" s="39">
        <v>68442.668999999994</v>
      </c>
      <c r="AD17" s="39">
        <v>159928.3734100002</v>
      </c>
      <c r="AE17" s="39">
        <v>63650.495081000008</v>
      </c>
      <c r="AF17" s="39">
        <v>175109.21100000001</v>
      </c>
      <c r="AG17" s="39">
        <v>61083.631999999998</v>
      </c>
      <c r="AH17" s="39">
        <v>209543.28099999999</v>
      </c>
      <c r="AI17" s="39">
        <v>55787.593999999997</v>
      </c>
      <c r="AJ17" s="39">
        <v>406777.34100000001</v>
      </c>
      <c r="AK17" s="39">
        <v>99701.879000000001</v>
      </c>
      <c r="AL17" s="39">
        <v>284563.19699999999</v>
      </c>
      <c r="AM17" s="39">
        <v>113070.16499999999</v>
      </c>
      <c r="AN17" s="39">
        <v>354587.90899999999</v>
      </c>
      <c r="AO17" s="39">
        <v>237021.932</v>
      </c>
      <c r="AP17" s="39">
        <v>444724.484</v>
      </c>
      <c r="AQ17" s="39">
        <v>224010.81</v>
      </c>
      <c r="AR17" s="39">
        <v>39106.203000000001</v>
      </c>
      <c r="AS17" s="39">
        <v>14673.625</v>
      </c>
    </row>
    <row r="18" spans="1:45" s="23" customFormat="1" ht="13.2" x14ac:dyDescent="0.3">
      <c r="A18" s="24" t="s">
        <v>8</v>
      </c>
      <c r="B18" s="40">
        <v>67414.67</v>
      </c>
      <c r="C18" s="40">
        <v>3965.6849999999999</v>
      </c>
      <c r="D18" s="40">
        <v>68366.929000000004</v>
      </c>
      <c r="E18" s="40">
        <v>2278.221</v>
      </c>
      <c r="F18" s="40">
        <v>36086.125999999997</v>
      </c>
      <c r="G18" s="40">
        <v>2789.3829999999998</v>
      </c>
      <c r="H18" s="40">
        <v>77388.548999999999</v>
      </c>
      <c r="I18" s="40">
        <v>4917.3729999999996</v>
      </c>
      <c r="J18" s="40">
        <v>64774.563999999998</v>
      </c>
      <c r="K18" s="40">
        <v>6870.7359999999999</v>
      </c>
      <c r="L18" s="40">
        <v>45800.788</v>
      </c>
      <c r="M18" s="40">
        <v>11014.498</v>
      </c>
      <c r="N18" s="40">
        <v>64759.209000000003</v>
      </c>
      <c r="O18" s="40">
        <v>13524.534</v>
      </c>
      <c r="P18" s="40">
        <v>65207.985000000001</v>
      </c>
      <c r="Q18" s="40">
        <v>13883.974</v>
      </c>
      <c r="R18" s="40">
        <v>75362.278000000006</v>
      </c>
      <c r="S18" s="40">
        <v>59680.635999999999</v>
      </c>
      <c r="T18" s="40">
        <v>72317.019</v>
      </c>
      <c r="U18" s="40">
        <v>56551.946000000004</v>
      </c>
      <c r="V18" s="40">
        <v>84365.274999999994</v>
      </c>
      <c r="W18" s="40">
        <v>67242.342999999993</v>
      </c>
      <c r="X18" s="40">
        <v>49777.94</v>
      </c>
      <c r="Y18" s="40">
        <v>104707.29</v>
      </c>
      <c r="Z18" s="40">
        <v>61070.63</v>
      </c>
      <c r="AA18" s="40">
        <v>15549.978999999999</v>
      </c>
      <c r="AB18" s="40">
        <v>95505.065000000002</v>
      </c>
      <c r="AC18" s="40">
        <v>15464.833000000001</v>
      </c>
      <c r="AD18" s="40">
        <v>65369.364670000003</v>
      </c>
      <c r="AE18" s="40">
        <v>16209.340493999942</v>
      </c>
      <c r="AF18" s="40">
        <v>67820.494000000006</v>
      </c>
      <c r="AG18" s="40">
        <v>119959.515</v>
      </c>
      <c r="AH18" s="40">
        <v>110368.143</v>
      </c>
      <c r="AI18" s="40">
        <v>75750.532999999996</v>
      </c>
      <c r="AJ18" s="40">
        <v>91596.422000000006</v>
      </c>
      <c r="AK18" s="40">
        <v>150465.008</v>
      </c>
      <c r="AL18" s="40">
        <v>81773.226999999999</v>
      </c>
      <c r="AM18" s="40">
        <v>120441.51700000001</v>
      </c>
      <c r="AN18" s="40">
        <v>120460.37</v>
      </c>
      <c r="AO18" s="40">
        <v>105512.18</v>
      </c>
      <c r="AP18" s="40">
        <v>67666.275999999998</v>
      </c>
      <c r="AQ18" s="40">
        <v>83184.191999999995</v>
      </c>
      <c r="AR18" s="40">
        <v>4520.5439999999999</v>
      </c>
      <c r="AS18" s="40">
        <v>1085.7829999999999</v>
      </c>
    </row>
    <row r="19" spans="1:45" s="23" customFormat="1" ht="13.2" x14ac:dyDescent="0.3">
      <c r="A19" s="38" t="s">
        <v>9</v>
      </c>
      <c r="B19" s="39">
        <v>4029.085</v>
      </c>
      <c r="C19" s="39">
        <v>719.995</v>
      </c>
      <c r="D19" s="39">
        <v>7757.8959999999997</v>
      </c>
      <c r="E19" s="39">
        <v>1077.366</v>
      </c>
      <c r="F19" s="39">
        <v>10300.548000000001</v>
      </c>
      <c r="G19" s="39">
        <v>1876.3019999999999</v>
      </c>
      <c r="H19" s="39">
        <v>18016.912</v>
      </c>
      <c r="I19" s="39">
        <v>2208.7359999999999</v>
      </c>
      <c r="J19" s="39">
        <v>24945.577000000001</v>
      </c>
      <c r="K19" s="39">
        <v>1986.3710000000001</v>
      </c>
      <c r="L19" s="39">
        <v>23935.960999999999</v>
      </c>
      <c r="M19" s="39">
        <v>2158.0300000000002</v>
      </c>
      <c r="N19" s="39">
        <v>73950.850000000006</v>
      </c>
      <c r="O19" s="39">
        <v>6873.4340000000002</v>
      </c>
      <c r="P19" s="39">
        <v>85369.236999999994</v>
      </c>
      <c r="Q19" s="39">
        <v>5443.3379999999997</v>
      </c>
      <c r="R19" s="39">
        <v>82550.104000000007</v>
      </c>
      <c r="S19" s="39">
        <v>20000.217000000001</v>
      </c>
      <c r="T19" s="39">
        <v>80523.713000000003</v>
      </c>
      <c r="U19" s="39">
        <v>46335.298000000003</v>
      </c>
      <c r="V19" s="39">
        <v>45158.319000000003</v>
      </c>
      <c r="W19" s="39">
        <v>2773.79</v>
      </c>
      <c r="X19" s="39">
        <v>40041.928999999996</v>
      </c>
      <c r="Y19" s="39">
        <v>131157.508</v>
      </c>
      <c r="Z19" s="39">
        <v>46703.775000000001</v>
      </c>
      <c r="AA19" s="39">
        <v>197208.12700000001</v>
      </c>
      <c r="AB19" s="39">
        <v>39786.173000000003</v>
      </c>
      <c r="AC19" s="39">
        <v>3021.2510000000002</v>
      </c>
      <c r="AD19" s="39">
        <v>85949.318499999892</v>
      </c>
      <c r="AE19" s="39">
        <v>113582.10660799989</v>
      </c>
      <c r="AF19" s="39">
        <v>28405.233</v>
      </c>
      <c r="AG19" s="39">
        <v>51212.048999999999</v>
      </c>
      <c r="AH19" s="39">
        <v>47699.351000000002</v>
      </c>
      <c r="AI19" s="39">
        <v>52060.737999999998</v>
      </c>
      <c r="AJ19" s="39">
        <v>58893.896999999997</v>
      </c>
      <c r="AK19" s="39">
        <v>3213.9319999999998</v>
      </c>
      <c r="AL19" s="39">
        <v>82223.072</v>
      </c>
      <c r="AM19" s="39">
        <v>3194.0540000000001</v>
      </c>
      <c r="AN19" s="39">
        <v>59607.696000000004</v>
      </c>
      <c r="AO19" s="39">
        <v>3265.2510000000002</v>
      </c>
      <c r="AP19" s="39">
        <v>77509.494999999995</v>
      </c>
      <c r="AQ19" s="39">
        <v>3006.6640000000002</v>
      </c>
      <c r="AR19" s="39">
        <v>8678.6859999999997</v>
      </c>
      <c r="AS19" s="39">
        <v>247.21700000000001</v>
      </c>
    </row>
    <row r="20" spans="1:45" s="23" customFormat="1" ht="13.2" x14ac:dyDescent="0.3">
      <c r="A20" s="24" t="s">
        <v>10</v>
      </c>
      <c r="B20" s="40">
        <v>7151.018</v>
      </c>
      <c r="C20" s="40">
        <v>1182.828</v>
      </c>
      <c r="D20" s="40">
        <v>16246.668</v>
      </c>
      <c r="E20" s="40">
        <v>4168.04</v>
      </c>
      <c r="F20" s="40">
        <v>14817.891</v>
      </c>
      <c r="G20" s="40">
        <v>2157.8339999999998</v>
      </c>
      <c r="H20" s="40">
        <v>22711.956999999999</v>
      </c>
      <c r="I20" s="40">
        <v>31498.866000000002</v>
      </c>
      <c r="J20" s="40">
        <v>12177.316999999999</v>
      </c>
      <c r="K20" s="40">
        <v>94587.770999999993</v>
      </c>
      <c r="L20" s="40">
        <v>20937.704000000002</v>
      </c>
      <c r="M20" s="40">
        <v>113263.215</v>
      </c>
      <c r="N20" s="40">
        <v>22986.736000000001</v>
      </c>
      <c r="O20" s="40">
        <v>197027.92600000001</v>
      </c>
      <c r="P20" s="40">
        <v>29161.379000000001</v>
      </c>
      <c r="Q20" s="40">
        <v>162794.75399999999</v>
      </c>
      <c r="R20" s="40">
        <v>90461.350999999995</v>
      </c>
      <c r="S20" s="40">
        <v>254805.74</v>
      </c>
      <c r="T20" s="40">
        <v>77321.745999999999</v>
      </c>
      <c r="U20" s="40">
        <v>347628.505</v>
      </c>
      <c r="V20" s="40">
        <v>36377.4</v>
      </c>
      <c r="W20" s="40">
        <v>301492.02399999998</v>
      </c>
      <c r="X20" s="40">
        <v>34044.474999999999</v>
      </c>
      <c r="Y20" s="40">
        <v>258908.73499999999</v>
      </c>
      <c r="Z20" s="40">
        <v>34073.923999999999</v>
      </c>
      <c r="AA20" s="40">
        <v>245735.38099999999</v>
      </c>
      <c r="AB20" s="40">
        <v>49705.584000000003</v>
      </c>
      <c r="AC20" s="40">
        <v>289285.326</v>
      </c>
      <c r="AD20" s="40">
        <v>52258.194489999973</v>
      </c>
      <c r="AE20" s="40">
        <v>341868.10161399969</v>
      </c>
      <c r="AF20" s="40">
        <v>46797.519</v>
      </c>
      <c r="AG20" s="40">
        <v>271909.09000000003</v>
      </c>
      <c r="AH20" s="40">
        <v>63899.37</v>
      </c>
      <c r="AI20" s="40">
        <v>406088.13099999999</v>
      </c>
      <c r="AJ20" s="40">
        <v>69283.804999999993</v>
      </c>
      <c r="AK20" s="40">
        <v>395804.28399999999</v>
      </c>
      <c r="AL20" s="40">
        <v>44319.129000000001</v>
      </c>
      <c r="AM20" s="40">
        <v>221254.916</v>
      </c>
      <c r="AN20" s="40">
        <v>43581.396000000001</v>
      </c>
      <c r="AO20" s="40">
        <v>121682.372</v>
      </c>
      <c r="AP20" s="40">
        <v>56089.436999999998</v>
      </c>
      <c r="AQ20" s="40">
        <v>271072.80099999998</v>
      </c>
      <c r="AR20" s="40">
        <v>6457.5619999999999</v>
      </c>
      <c r="AS20" s="40">
        <v>52803.711000000003</v>
      </c>
    </row>
    <row r="21" spans="1:45" s="23" customFormat="1" ht="13.2" x14ac:dyDescent="0.3">
      <c r="A21" s="38" t="s">
        <v>11</v>
      </c>
      <c r="B21" s="39">
        <v>20824.986000000001</v>
      </c>
      <c r="C21" s="39">
        <v>1442.4090000000001</v>
      </c>
      <c r="D21" s="39">
        <v>10412.004000000001</v>
      </c>
      <c r="E21" s="39">
        <v>1673.9639999999999</v>
      </c>
      <c r="F21" s="39">
        <v>63074.408000000003</v>
      </c>
      <c r="G21" s="39">
        <v>6563.2129999999997</v>
      </c>
      <c r="H21" s="39">
        <v>99451.256999999998</v>
      </c>
      <c r="I21" s="39">
        <v>9166.2430000000004</v>
      </c>
      <c r="J21" s="39">
        <v>104740.304</v>
      </c>
      <c r="K21" s="39">
        <v>15036.290999999999</v>
      </c>
      <c r="L21" s="39">
        <v>119596.66499999999</v>
      </c>
      <c r="M21" s="39">
        <v>29007.254000000001</v>
      </c>
      <c r="N21" s="39">
        <v>109490.55499999999</v>
      </c>
      <c r="O21" s="39">
        <v>38768.063000000002</v>
      </c>
      <c r="P21" s="39">
        <v>77397.634000000005</v>
      </c>
      <c r="Q21" s="39">
        <v>24848.804</v>
      </c>
      <c r="R21" s="39">
        <v>57608.160000000003</v>
      </c>
      <c r="S21" s="39">
        <v>23159.763999999999</v>
      </c>
      <c r="T21" s="39">
        <v>35055.25</v>
      </c>
      <c r="U21" s="39">
        <v>20701.955999999998</v>
      </c>
      <c r="V21" s="39">
        <v>28527.891</v>
      </c>
      <c r="W21" s="39">
        <v>12774.339</v>
      </c>
      <c r="X21" s="39">
        <v>16249.556</v>
      </c>
      <c r="Y21" s="39">
        <v>6332.7669999999998</v>
      </c>
      <c r="Z21" s="39">
        <v>13864.739</v>
      </c>
      <c r="AA21" s="39">
        <v>5608.1450000000004</v>
      </c>
      <c r="AB21" s="39">
        <v>17678.812999999998</v>
      </c>
      <c r="AC21" s="39">
        <v>7752.86</v>
      </c>
      <c r="AD21" s="39">
        <v>28318.302279999996</v>
      </c>
      <c r="AE21" s="39">
        <v>8094.5156929999966</v>
      </c>
      <c r="AF21" s="39">
        <v>18187.350999999999</v>
      </c>
      <c r="AG21" s="39">
        <v>6917.683</v>
      </c>
      <c r="AH21" s="39">
        <v>18828.710999999999</v>
      </c>
      <c r="AI21" s="39">
        <v>4947.8090000000002</v>
      </c>
      <c r="AJ21" s="39">
        <v>32036.469000000001</v>
      </c>
      <c r="AK21" s="39">
        <v>6488.0810000000001</v>
      </c>
      <c r="AL21" s="39">
        <v>21436.315999999999</v>
      </c>
      <c r="AM21" s="39">
        <v>4599.5280000000002</v>
      </c>
      <c r="AN21" s="39">
        <v>25755.699000000001</v>
      </c>
      <c r="AO21" s="39">
        <v>6744.9690000000001</v>
      </c>
      <c r="AP21" s="39">
        <v>29502.263999999999</v>
      </c>
      <c r="AQ21" s="39">
        <v>7886.2790000000005</v>
      </c>
      <c r="AR21" s="39">
        <v>2957.817</v>
      </c>
      <c r="AS21" s="39">
        <v>631.49900000000002</v>
      </c>
    </row>
    <row r="22" spans="1:45" s="23" customFormat="1" ht="13.2" x14ac:dyDescent="0.3">
      <c r="A22" s="24" t="s">
        <v>12</v>
      </c>
      <c r="B22" s="40">
        <v>2750.2660000000001</v>
      </c>
      <c r="C22" s="40">
        <v>537.07500000000005</v>
      </c>
      <c r="D22" s="40">
        <v>7373.0360000000001</v>
      </c>
      <c r="E22" s="40">
        <v>921.03399999999999</v>
      </c>
      <c r="F22" s="40">
        <v>12349.808000000001</v>
      </c>
      <c r="G22" s="40">
        <v>1604.172</v>
      </c>
      <c r="H22" s="40">
        <v>25478.362000000001</v>
      </c>
      <c r="I22" s="40">
        <v>2171.5419999999999</v>
      </c>
      <c r="J22" s="40">
        <v>20447.046999999999</v>
      </c>
      <c r="K22" s="40">
        <v>1711.383</v>
      </c>
      <c r="L22" s="40">
        <v>20066.763999999999</v>
      </c>
      <c r="M22" s="40">
        <v>1662.5139999999999</v>
      </c>
      <c r="N22" s="40">
        <v>16746.919999999998</v>
      </c>
      <c r="O22" s="40">
        <v>2106.9119999999998</v>
      </c>
      <c r="P22" s="40">
        <v>48729.491999999998</v>
      </c>
      <c r="Q22" s="40">
        <v>6272.8490000000002</v>
      </c>
      <c r="R22" s="40">
        <v>27502.934000000001</v>
      </c>
      <c r="S22" s="40">
        <v>2444.6610000000001</v>
      </c>
      <c r="T22" s="40">
        <v>20537.022000000001</v>
      </c>
      <c r="U22" s="40">
        <v>2844.0709999999999</v>
      </c>
      <c r="V22" s="40">
        <v>35005.906999999999</v>
      </c>
      <c r="W22" s="40">
        <v>5761.6139999999996</v>
      </c>
      <c r="X22" s="40">
        <v>33230.811999999998</v>
      </c>
      <c r="Y22" s="40">
        <v>19898.111000000001</v>
      </c>
      <c r="Z22" s="40">
        <v>22916.617999999999</v>
      </c>
      <c r="AA22" s="40">
        <v>5299.2579999999998</v>
      </c>
      <c r="AB22" s="40">
        <v>29423.933000000001</v>
      </c>
      <c r="AC22" s="40">
        <v>8799.0849999999991</v>
      </c>
      <c r="AD22" s="40">
        <v>26344.565059999983</v>
      </c>
      <c r="AE22" s="40">
        <v>7684.1397309999993</v>
      </c>
      <c r="AF22" s="40">
        <v>34643.167000000001</v>
      </c>
      <c r="AG22" s="40">
        <v>9474.2639999999992</v>
      </c>
      <c r="AH22" s="40">
        <v>166425.82800000001</v>
      </c>
      <c r="AI22" s="40">
        <v>28233.268</v>
      </c>
      <c r="AJ22" s="40">
        <v>179191.144</v>
      </c>
      <c r="AK22" s="40">
        <v>26656.352999999999</v>
      </c>
      <c r="AL22" s="40">
        <v>103287.671</v>
      </c>
      <c r="AM22" s="40">
        <v>17221.530999999999</v>
      </c>
      <c r="AN22" s="40">
        <v>158975.72899999999</v>
      </c>
      <c r="AO22" s="40">
        <v>24576.696</v>
      </c>
      <c r="AP22" s="40">
        <v>283491.36599999998</v>
      </c>
      <c r="AQ22" s="40">
        <v>44366.894</v>
      </c>
      <c r="AR22" s="40">
        <v>21757.081999999999</v>
      </c>
      <c r="AS22" s="40">
        <v>3097.2849999999999</v>
      </c>
    </row>
    <row r="23" spans="1:45" s="23" customFormat="1" ht="13.2" x14ac:dyDescent="0.3">
      <c r="A23" s="38" t="s">
        <v>83</v>
      </c>
      <c r="B23" s="39">
        <v>6633.1549999999997</v>
      </c>
      <c r="C23" s="39">
        <v>1777.078</v>
      </c>
      <c r="D23" s="39">
        <v>6048.7349999999997</v>
      </c>
      <c r="E23" s="39">
        <v>1364.3240000000001</v>
      </c>
      <c r="F23" s="39">
        <v>11534.749</v>
      </c>
      <c r="G23" s="39">
        <v>2620.991</v>
      </c>
      <c r="H23" s="39">
        <v>17611.759999999998</v>
      </c>
      <c r="I23" s="39">
        <v>3527.3560000000002</v>
      </c>
      <c r="J23" s="39">
        <v>13966.334999999999</v>
      </c>
      <c r="K23" s="39">
        <v>2777.4209999999998</v>
      </c>
      <c r="L23" s="39">
        <v>15487.031000000001</v>
      </c>
      <c r="M23" s="39">
        <v>2775.895</v>
      </c>
      <c r="N23" s="39">
        <v>65100.921999999999</v>
      </c>
      <c r="O23" s="39">
        <v>12847.843999999999</v>
      </c>
      <c r="P23" s="39">
        <v>85074.343999999997</v>
      </c>
      <c r="Q23" s="39">
        <v>14574.300999999999</v>
      </c>
      <c r="R23" s="39">
        <v>30445.305</v>
      </c>
      <c r="S23" s="39">
        <v>6456.8950000000004</v>
      </c>
      <c r="T23" s="39">
        <v>34620.580999999998</v>
      </c>
      <c r="U23" s="39">
        <v>8874.39</v>
      </c>
      <c r="V23" s="39">
        <v>33209.171000000002</v>
      </c>
      <c r="W23" s="39">
        <v>23067.63</v>
      </c>
      <c r="X23" s="39">
        <v>19696.942999999999</v>
      </c>
      <c r="Y23" s="39">
        <v>6315.8710000000001</v>
      </c>
      <c r="Z23" s="39">
        <v>15937.039000000001</v>
      </c>
      <c r="AA23" s="39">
        <v>5379.9080000000004</v>
      </c>
      <c r="AB23" s="39">
        <v>24016.41</v>
      </c>
      <c r="AC23" s="39">
        <v>9595.65</v>
      </c>
      <c r="AD23" s="39">
        <v>22179.121629999991</v>
      </c>
      <c r="AE23" s="39">
        <v>9615.3436290000063</v>
      </c>
      <c r="AF23" s="39">
        <v>10288.415000000001</v>
      </c>
      <c r="AG23" s="39">
        <v>5781.1490000000003</v>
      </c>
      <c r="AH23" s="39">
        <v>14087.593999999999</v>
      </c>
      <c r="AI23" s="39">
        <v>4494.2870000000003</v>
      </c>
      <c r="AJ23" s="39">
        <v>21973.311000000002</v>
      </c>
      <c r="AK23" s="39">
        <v>6073.3389999999999</v>
      </c>
      <c r="AL23" s="39">
        <v>14669.162</v>
      </c>
      <c r="AM23" s="39">
        <v>8083.4430000000002</v>
      </c>
      <c r="AN23" s="39">
        <v>22981.632000000001</v>
      </c>
      <c r="AO23" s="39">
        <v>15866.614</v>
      </c>
      <c r="AP23" s="39">
        <v>19803.401999999998</v>
      </c>
      <c r="AQ23" s="39">
        <v>14062.386</v>
      </c>
      <c r="AR23" s="39">
        <v>1143.204</v>
      </c>
      <c r="AS23" s="39">
        <v>1052.5899999999999</v>
      </c>
    </row>
    <row r="24" spans="1:45" s="23" customFormat="1" ht="13.2" x14ac:dyDescent="0.3">
      <c r="A24" s="24" t="s">
        <v>13</v>
      </c>
      <c r="B24" s="40">
        <v>10963.034</v>
      </c>
      <c r="C24" s="40">
        <v>2888.2939999999999</v>
      </c>
      <c r="D24" s="40">
        <v>9459.5370000000003</v>
      </c>
      <c r="E24" s="40">
        <v>2315.1590000000001</v>
      </c>
      <c r="F24" s="40">
        <v>14452.721</v>
      </c>
      <c r="G24" s="40">
        <v>3239.297</v>
      </c>
      <c r="H24" s="40">
        <v>10945.710999999999</v>
      </c>
      <c r="I24" s="40">
        <v>2850.0650000000001</v>
      </c>
      <c r="J24" s="40">
        <v>9568.4339999999993</v>
      </c>
      <c r="K24" s="40">
        <v>5146.7190000000001</v>
      </c>
      <c r="L24" s="40">
        <v>6204.5929999999998</v>
      </c>
      <c r="M24" s="40">
        <v>2677.3679999999999</v>
      </c>
      <c r="N24" s="40">
        <v>16813.644</v>
      </c>
      <c r="O24" s="40">
        <v>12774.505999999999</v>
      </c>
      <c r="P24" s="40">
        <v>38276.991999999998</v>
      </c>
      <c r="Q24" s="40">
        <v>26709.11</v>
      </c>
      <c r="R24" s="40">
        <v>27071.774000000001</v>
      </c>
      <c r="S24" s="40">
        <v>16847.371999999999</v>
      </c>
      <c r="T24" s="40">
        <v>21689.800999999999</v>
      </c>
      <c r="U24" s="40">
        <v>11004.933999999999</v>
      </c>
      <c r="V24" s="40">
        <v>20909.217000000001</v>
      </c>
      <c r="W24" s="40">
        <v>14117.706</v>
      </c>
      <c r="X24" s="40">
        <v>22712.609</v>
      </c>
      <c r="Y24" s="40">
        <v>16178.811</v>
      </c>
      <c r="Z24" s="40">
        <v>23439.782999999999</v>
      </c>
      <c r="AA24" s="40">
        <v>21281.86</v>
      </c>
      <c r="AB24" s="40">
        <v>5975.3519999999999</v>
      </c>
      <c r="AC24" s="40">
        <v>3238.09</v>
      </c>
      <c r="AD24" s="40">
        <v>5643.1080299999994</v>
      </c>
      <c r="AE24" s="40">
        <v>2645.2803800000002</v>
      </c>
      <c r="AF24" s="40">
        <v>5963.7340000000004</v>
      </c>
      <c r="AG24" s="40">
        <v>2374.8290000000002</v>
      </c>
      <c r="AH24" s="40">
        <v>6496.3760000000002</v>
      </c>
      <c r="AI24" s="40">
        <v>2241.3009999999999</v>
      </c>
      <c r="AJ24" s="40">
        <v>18052.358</v>
      </c>
      <c r="AK24" s="40">
        <v>14854.973</v>
      </c>
      <c r="AL24" s="40">
        <v>11850.583000000001</v>
      </c>
      <c r="AM24" s="40">
        <v>8258.5730000000003</v>
      </c>
      <c r="AN24" s="40">
        <v>13150.236999999999</v>
      </c>
      <c r="AO24" s="40">
        <v>9178.58</v>
      </c>
      <c r="AP24" s="40">
        <v>8989.3289999999997</v>
      </c>
      <c r="AQ24" s="40">
        <v>5277.2510000000002</v>
      </c>
      <c r="AR24" s="40">
        <v>42.43</v>
      </c>
      <c r="AS24" s="40">
        <v>43.838000000000001</v>
      </c>
    </row>
    <row r="25" spans="1:45" s="23" customFormat="1" ht="13.2" x14ac:dyDescent="0.3">
      <c r="A25" s="38" t="s">
        <v>14</v>
      </c>
      <c r="B25" s="39">
        <v>45787.343999999997</v>
      </c>
      <c r="C25" s="39">
        <v>16514.296999999999</v>
      </c>
      <c r="D25" s="39">
        <v>167281.35800000001</v>
      </c>
      <c r="E25" s="39">
        <v>19879.095000000001</v>
      </c>
      <c r="F25" s="39">
        <v>111637.40399999999</v>
      </c>
      <c r="G25" s="39">
        <v>29116.210999999999</v>
      </c>
      <c r="H25" s="39">
        <v>63236.008999999998</v>
      </c>
      <c r="I25" s="39">
        <v>25046.623</v>
      </c>
      <c r="J25" s="39">
        <v>33393.794000000002</v>
      </c>
      <c r="K25" s="39">
        <v>17431.727999999999</v>
      </c>
      <c r="L25" s="39">
        <v>51173.75</v>
      </c>
      <c r="M25" s="39">
        <v>18615.157999999999</v>
      </c>
      <c r="N25" s="39">
        <v>56205.597000000002</v>
      </c>
      <c r="O25" s="39">
        <v>27887.095000000001</v>
      </c>
      <c r="P25" s="39">
        <v>151442.05100000001</v>
      </c>
      <c r="Q25" s="39">
        <v>133542.18100000001</v>
      </c>
      <c r="R25" s="39">
        <v>40550.067000000003</v>
      </c>
      <c r="S25" s="39">
        <v>8691.2999999999993</v>
      </c>
      <c r="T25" s="39">
        <v>27664.86</v>
      </c>
      <c r="U25" s="39">
        <v>8607.4879999999994</v>
      </c>
      <c r="V25" s="39">
        <v>20184.5</v>
      </c>
      <c r="W25" s="39">
        <v>5425.4520000000002</v>
      </c>
      <c r="X25" s="39">
        <v>194873.04500000001</v>
      </c>
      <c r="Y25" s="39">
        <v>530758.39800000004</v>
      </c>
      <c r="Z25" s="39">
        <v>50890.61</v>
      </c>
      <c r="AA25" s="39">
        <v>101124.535</v>
      </c>
      <c r="AB25" s="39">
        <v>244132.883</v>
      </c>
      <c r="AC25" s="39">
        <v>524136.842</v>
      </c>
      <c r="AD25" s="39">
        <v>50792.000129999935</v>
      </c>
      <c r="AE25" s="39">
        <v>59769.707396999976</v>
      </c>
      <c r="AF25" s="39">
        <v>26049.006000000001</v>
      </c>
      <c r="AG25" s="39">
        <v>9723.3240000000005</v>
      </c>
      <c r="AH25" s="39">
        <v>37159.646999999997</v>
      </c>
      <c r="AI25" s="39">
        <v>12706.072</v>
      </c>
      <c r="AJ25" s="39">
        <v>38564.006999999998</v>
      </c>
      <c r="AK25" s="39">
        <v>12224.928</v>
      </c>
      <c r="AL25" s="39">
        <v>49421.673000000003</v>
      </c>
      <c r="AM25" s="39">
        <v>16751.673999999999</v>
      </c>
      <c r="AN25" s="39">
        <v>33993.156000000003</v>
      </c>
      <c r="AO25" s="39">
        <v>14695.102000000001</v>
      </c>
      <c r="AP25" s="39">
        <v>41429.637999999999</v>
      </c>
      <c r="AQ25" s="39">
        <v>15273.874</v>
      </c>
      <c r="AR25" s="39">
        <v>2766.498</v>
      </c>
      <c r="AS25" s="39">
        <v>838.05200000000002</v>
      </c>
    </row>
    <row r="26" spans="1:45" s="23" customFormat="1" ht="13.2" x14ac:dyDescent="0.3">
      <c r="A26" s="24" t="s">
        <v>15</v>
      </c>
      <c r="B26" s="40">
        <v>1160.893</v>
      </c>
      <c r="C26" s="40">
        <v>246.43199999999999</v>
      </c>
      <c r="D26" s="40">
        <v>1313.3779999999999</v>
      </c>
      <c r="E26" s="40">
        <v>523.98699999999997</v>
      </c>
      <c r="F26" s="40">
        <v>3187.47</v>
      </c>
      <c r="G26" s="40">
        <v>887.35599999999999</v>
      </c>
      <c r="H26" s="40">
        <v>3960.1930000000002</v>
      </c>
      <c r="I26" s="40">
        <v>505.00799999999998</v>
      </c>
      <c r="J26" s="40">
        <v>12469.528</v>
      </c>
      <c r="K26" s="40">
        <v>14394.272000000001</v>
      </c>
      <c r="L26" s="40">
        <v>10946.138000000001</v>
      </c>
      <c r="M26" s="40">
        <v>1061.3510000000001</v>
      </c>
      <c r="N26" s="40">
        <v>15263.485000000001</v>
      </c>
      <c r="O26" s="40">
        <v>38897.213000000003</v>
      </c>
      <c r="P26" s="40">
        <v>21703.422999999999</v>
      </c>
      <c r="Q26" s="40">
        <v>116039.89200000001</v>
      </c>
      <c r="R26" s="40">
        <v>14016</v>
      </c>
      <c r="S26" s="40">
        <v>121536.497</v>
      </c>
      <c r="T26" s="40">
        <v>17422.168000000001</v>
      </c>
      <c r="U26" s="40">
        <v>1145.4670000000001</v>
      </c>
      <c r="V26" s="40">
        <v>17609.333999999999</v>
      </c>
      <c r="W26" s="40">
        <v>1660.086</v>
      </c>
      <c r="X26" s="40">
        <v>10450.901</v>
      </c>
      <c r="Y26" s="40">
        <v>1257.4079999999999</v>
      </c>
      <c r="Z26" s="40">
        <v>9158.9670000000006</v>
      </c>
      <c r="AA26" s="40">
        <v>1459.7270000000001</v>
      </c>
      <c r="AB26" s="40">
        <v>47283.182000000001</v>
      </c>
      <c r="AC26" s="40">
        <v>76380.032999999996</v>
      </c>
      <c r="AD26" s="40">
        <v>90404.199565329007</v>
      </c>
      <c r="AE26" s="40">
        <v>172529.19194900003</v>
      </c>
      <c r="AF26" s="40">
        <v>4666.4089999999997</v>
      </c>
      <c r="AG26" s="40">
        <v>1332.713</v>
      </c>
      <c r="AH26" s="40">
        <v>3552.65</v>
      </c>
      <c r="AI26" s="40">
        <v>408.416</v>
      </c>
      <c r="AJ26" s="40">
        <v>9343.4060000000009</v>
      </c>
      <c r="AK26" s="40">
        <v>492.58600000000001</v>
      </c>
      <c r="AL26" s="40">
        <v>8653.5849999999991</v>
      </c>
      <c r="AM26" s="40">
        <v>2896.5619999999999</v>
      </c>
      <c r="AN26" s="40">
        <v>4804.0569999999998</v>
      </c>
      <c r="AO26" s="40">
        <v>1683.213</v>
      </c>
      <c r="AP26" s="40">
        <v>4659.7569999999996</v>
      </c>
      <c r="AQ26" s="40">
        <v>1517.7860000000001</v>
      </c>
      <c r="AR26" s="40">
        <v>1590.4169999999999</v>
      </c>
      <c r="AS26" s="40">
        <v>113.62</v>
      </c>
    </row>
    <row r="27" spans="1:45" s="23" customFormat="1" ht="13.2" x14ac:dyDescent="0.3">
      <c r="A27" s="38" t="s">
        <v>16</v>
      </c>
      <c r="B27" s="39">
        <v>17232.471000000001</v>
      </c>
      <c r="C27" s="39">
        <v>2048.3339999999998</v>
      </c>
      <c r="D27" s="39">
        <v>16231.718000000001</v>
      </c>
      <c r="E27" s="39">
        <v>2097.6550000000002</v>
      </c>
      <c r="F27" s="39">
        <v>5620.6989999999996</v>
      </c>
      <c r="G27" s="39">
        <v>1224.9069999999999</v>
      </c>
      <c r="H27" s="39">
        <v>6003.183</v>
      </c>
      <c r="I27" s="39">
        <v>792.87400000000002</v>
      </c>
      <c r="J27" s="39">
        <v>5910.6670000000004</v>
      </c>
      <c r="K27" s="39">
        <v>680.48</v>
      </c>
      <c r="L27" s="39">
        <v>14062.328</v>
      </c>
      <c r="M27" s="39">
        <v>15127.39</v>
      </c>
      <c r="N27" s="39">
        <v>34554.084000000003</v>
      </c>
      <c r="O27" s="39">
        <v>3658.2429999999999</v>
      </c>
      <c r="P27" s="39">
        <v>26027.197</v>
      </c>
      <c r="Q27" s="39">
        <v>48955.968999999997</v>
      </c>
      <c r="R27" s="39">
        <v>21693.651000000002</v>
      </c>
      <c r="S27" s="39">
        <v>70124.679999999993</v>
      </c>
      <c r="T27" s="39">
        <v>29614.056</v>
      </c>
      <c r="U27" s="39">
        <v>70763.399999999994</v>
      </c>
      <c r="V27" s="39">
        <v>27091.505000000001</v>
      </c>
      <c r="W27" s="39">
        <v>102417.15399999999</v>
      </c>
      <c r="X27" s="39">
        <v>23393.655999999999</v>
      </c>
      <c r="Y27" s="39">
        <v>4050.8710000000001</v>
      </c>
      <c r="Z27" s="39">
        <v>19070.567999999999</v>
      </c>
      <c r="AA27" s="39">
        <v>47510.529000000002</v>
      </c>
      <c r="AB27" s="39">
        <v>25957.364000000001</v>
      </c>
      <c r="AC27" s="39">
        <v>97751.462</v>
      </c>
      <c r="AD27" s="39">
        <v>31713.080990000009</v>
      </c>
      <c r="AE27" s="39">
        <v>58197.337804000017</v>
      </c>
      <c r="AF27" s="39">
        <v>32824.197</v>
      </c>
      <c r="AG27" s="39">
        <v>60689.998</v>
      </c>
      <c r="AH27" s="39">
        <v>52279.788</v>
      </c>
      <c r="AI27" s="39">
        <v>134089.27499999999</v>
      </c>
      <c r="AJ27" s="39">
        <v>50212.288</v>
      </c>
      <c r="AK27" s="39">
        <v>143419.31299999999</v>
      </c>
      <c r="AL27" s="39">
        <v>26996.681</v>
      </c>
      <c r="AM27" s="39">
        <v>141046.53099999999</v>
      </c>
      <c r="AN27" s="39">
        <v>18994.399000000001</v>
      </c>
      <c r="AO27" s="39">
        <v>54657.574999999997</v>
      </c>
      <c r="AP27" s="39">
        <v>12407.906999999999</v>
      </c>
      <c r="AQ27" s="39">
        <v>9854.76</v>
      </c>
      <c r="AR27" s="39">
        <v>1061.886</v>
      </c>
      <c r="AS27" s="39">
        <v>990.947</v>
      </c>
    </row>
    <row r="28" spans="1:45" s="23" customFormat="1" ht="13.2" x14ac:dyDescent="0.3">
      <c r="A28" s="24" t="s">
        <v>17</v>
      </c>
      <c r="B28" s="40">
        <v>2241.5360000000001</v>
      </c>
      <c r="C28" s="40">
        <v>711.84299999999996</v>
      </c>
      <c r="D28" s="40">
        <v>18104.866000000002</v>
      </c>
      <c r="E28" s="40">
        <v>474.01100000000002</v>
      </c>
      <c r="F28" s="40">
        <v>4587.3540000000003</v>
      </c>
      <c r="G28" s="40">
        <v>697.96100000000001</v>
      </c>
      <c r="H28" s="40">
        <v>4421.8670000000002</v>
      </c>
      <c r="I28" s="40">
        <v>616.1</v>
      </c>
      <c r="J28" s="40">
        <v>5829.491</v>
      </c>
      <c r="K28" s="40">
        <v>665.28099999999995</v>
      </c>
      <c r="L28" s="40">
        <v>10602.668</v>
      </c>
      <c r="M28" s="40">
        <v>1404.2460000000001</v>
      </c>
      <c r="N28" s="40">
        <v>8845.268</v>
      </c>
      <c r="O28" s="40">
        <v>340.34899999999999</v>
      </c>
      <c r="P28" s="40">
        <v>13678.002</v>
      </c>
      <c r="Q28" s="40">
        <v>1213.827</v>
      </c>
      <c r="R28" s="40">
        <v>18405.557000000001</v>
      </c>
      <c r="S28" s="40">
        <v>774.26499999999999</v>
      </c>
      <c r="T28" s="40">
        <v>15839.07</v>
      </c>
      <c r="U28" s="40">
        <v>1125.5419999999999</v>
      </c>
      <c r="V28" s="40">
        <v>14928.349</v>
      </c>
      <c r="W28" s="40">
        <v>1647.479</v>
      </c>
      <c r="X28" s="40">
        <v>10066.038</v>
      </c>
      <c r="Y28" s="40">
        <v>1076.058</v>
      </c>
      <c r="Z28" s="40">
        <v>4627.5339999999997</v>
      </c>
      <c r="AA28" s="40">
        <v>785.63800000000003</v>
      </c>
      <c r="AB28" s="40">
        <v>7315.5829999999996</v>
      </c>
      <c r="AC28" s="40">
        <v>1668.1089999999999</v>
      </c>
      <c r="AD28" s="40">
        <v>4537.7488799999983</v>
      </c>
      <c r="AE28" s="40">
        <v>770.59334799999999</v>
      </c>
      <c r="AF28" s="40">
        <v>11686.227999999999</v>
      </c>
      <c r="AG28" s="40">
        <v>3166.4989999999998</v>
      </c>
      <c r="AH28" s="40">
        <v>18891.473000000002</v>
      </c>
      <c r="AI28" s="40">
        <v>9309.15</v>
      </c>
      <c r="AJ28" s="40">
        <v>23712.037</v>
      </c>
      <c r="AK28" s="40">
        <v>6828.8530000000001</v>
      </c>
      <c r="AL28" s="40">
        <v>15377.109</v>
      </c>
      <c r="AM28" s="40">
        <v>5451.8140000000003</v>
      </c>
      <c r="AN28" s="40">
        <v>22317.72</v>
      </c>
      <c r="AO28" s="40">
        <v>13231.718999999999</v>
      </c>
      <c r="AP28" s="40">
        <v>26091.243999999999</v>
      </c>
      <c r="AQ28" s="40">
        <v>3734.598</v>
      </c>
      <c r="AR28" s="40">
        <v>1700.277</v>
      </c>
      <c r="AS28" s="40">
        <v>132.34200000000001</v>
      </c>
    </row>
    <row r="29" spans="1:45" s="23" customFormat="1" ht="13.2" x14ac:dyDescent="0.3">
      <c r="A29" s="38" t="s">
        <v>18</v>
      </c>
      <c r="B29" s="39">
        <v>25115.562999999998</v>
      </c>
      <c r="C29" s="39">
        <v>6497.9859999999999</v>
      </c>
      <c r="D29" s="39">
        <v>62619.324999999997</v>
      </c>
      <c r="E29" s="39">
        <v>14252.775</v>
      </c>
      <c r="F29" s="39">
        <v>46182.063999999998</v>
      </c>
      <c r="G29" s="39">
        <v>8247.7060000000001</v>
      </c>
      <c r="H29" s="39">
        <v>19755.987000000001</v>
      </c>
      <c r="I29" s="39">
        <v>9445.6929999999993</v>
      </c>
      <c r="J29" s="39">
        <v>22083.716</v>
      </c>
      <c r="K29" s="39">
        <v>9937.64</v>
      </c>
      <c r="L29" s="39">
        <v>16099.712</v>
      </c>
      <c r="M29" s="39">
        <v>8786.7780000000002</v>
      </c>
      <c r="N29" s="39">
        <v>18315.963</v>
      </c>
      <c r="O29" s="39">
        <v>10219.463</v>
      </c>
      <c r="P29" s="39">
        <v>25772.100999999999</v>
      </c>
      <c r="Q29" s="39">
        <v>11980.388000000001</v>
      </c>
      <c r="R29" s="39">
        <v>17426.169999999998</v>
      </c>
      <c r="S29" s="39">
        <v>11764.387000000001</v>
      </c>
      <c r="T29" s="39">
        <v>18374.576000000001</v>
      </c>
      <c r="U29" s="39">
        <v>13994.669</v>
      </c>
      <c r="V29" s="39">
        <v>16307.225</v>
      </c>
      <c r="W29" s="39">
        <v>14765.253000000001</v>
      </c>
      <c r="X29" s="39">
        <v>17030.672999999999</v>
      </c>
      <c r="Y29" s="39">
        <v>12779.647000000001</v>
      </c>
      <c r="Z29" s="39">
        <v>20678.224999999999</v>
      </c>
      <c r="AA29" s="39">
        <v>102838.33100000001</v>
      </c>
      <c r="AB29" s="39">
        <v>20191.409</v>
      </c>
      <c r="AC29" s="39">
        <v>13705.85</v>
      </c>
      <c r="AD29" s="39">
        <v>19328.907090000026</v>
      </c>
      <c r="AE29" s="39">
        <v>15013.423459999998</v>
      </c>
      <c r="AF29" s="39">
        <v>19361.914000000001</v>
      </c>
      <c r="AG29" s="39">
        <v>15980.733</v>
      </c>
      <c r="AH29" s="39">
        <v>24481.814999999999</v>
      </c>
      <c r="AI29" s="39">
        <v>18194.023000000001</v>
      </c>
      <c r="AJ29" s="39">
        <v>38569.330999999998</v>
      </c>
      <c r="AK29" s="39">
        <v>21935.561000000002</v>
      </c>
      <c r="AL29" s="39">
        <v>35216.226999999999</v>
      </c>
      <c r="AM29" s="39">
        <v>17261.048999999999</v>
      </c>
      <c r="AN29" s="39">
        <v>34446.667000000001</v>
      </c>
      <c r="AO29" s="39">
        <v>22354.088</v>
      </c>
      <c r="AP29" s="39">
        <v>35333.010999999999</v>
      </c>
      <c r="AQ29" s="39">
        <v>26078.096000000001</v>
      </c>
      <c r="AR29" s="39">
        <v>2584.6410000000001</v>
      </c>
      <c r="AS29" s="39">
        <v>1888.1469999999999</v>
      </c>
    </row>
    <row r="30" spans="1:45" s="23" customFormat="1" ht="13.2" x14ac:dyDescent="0.3">
      <c r="A30" s="24" t="s">
        <v>19</v>
      </c>
      <c r="B30" s="40">
        <v>1218.2470000000001</v>
      </c>
      <c r="C30" s="40">
        <v>243.22399999999999</v>
      </c>
      <c r="D30" s="40">
        <v>1325.5319999999999</v>
      </c>
      <c r="E30" s="40">
        <v>528.29100000000005</v>
      </c>
      <c r="F30" s="40">
        <v>2999.143</v>
      </c>
      <c r="G30" s="40">
        <v>560.36699999999996</v>
      </c>
      <c r="H30" s="40">
        <v>11718.689</v>
      </c>
      <c r="I30" s="40">
        <v>3580.2649999999999</v>
      </c>
      <c r="J30" s="40">
        <v>10140.919</v>
      </c>
      <c r="K30" s="40">
        <v>7167.45</v>
      </c>
      <c r="L30" s="40">
        <v>6295.8950000000004</v>
      </c>
      <c r="M30" s="40">
        <v>5328.6750000000002</v>
      </c>
      <c r="N30" s="40">
        <v>19775.127</v>
      </c>
      <c r="O30" s="40">
        <v>11206.271000000001</v>
      </c>
      <c r="P30" s="40">
        <v>12557.869000000001</v>
      </c>
      <c r="Q30" s="40">
        <v>8092.8180000000002</v>
      </c>
      <c r="R30" s="40">
        <v>9686.5840000000007</v>
      </c>
      <c r="S30" s="40">
        <v>7108.7089999999998</v>
      </c>
      <c r="T30" s="40">
        <v>15399.677</v>
      </c>
      <c r="U30" s="40">
        <v>8341.3960000000006</v>
      </c>
      <c r="V30" s="40">
        <v>11107.541999999999</v>
      </c>
      <c r="W30" s="40">
        <v>5484.2460000000001</v>
      </c>
      <c r="X30" s="40">
        <v>6907.9189999999999</v>
      </c>
      <c r="Y30" s="40">
        <v>5800.6719999999996</v>
      </c>
      <c r="Z30" s="40">
        <v>9046.4590000000007</v>
      </c>
      <c r="AA30" s="40">
        <v>7474.22</v>
      </c>
      <c r="AB30" s="40">
        <v>9510.3559999999998</v>
      </c>
      <c r="AC30" s="40">
        <v>7366.2960000000003</v>
      </c>
      <c r="AD30" s="40">
        <v>12911.684030000009</v>
      </c>
      <c r="AE30" s="40">
        <v>8687.9936099999995</v>
      </c>
      <c r="AF30" s="40">
        <v>8491.2649999999994</v>
      </c>
      <c r="AG30" s="40">
        <v>6352.5709999999999</v>
      </c>
      <c r="AH30" s="40">
        <v>11898.985000000001</v>
      </c>
      <c r="AI30" s="40">
        <v>6671.9859999999999</v>
      </c>
      <c r="AJ30" s="40">
        <v>14421.856</v>
      </c>
      <c r="AK30" s="40">
        <v>7338.8649999999998</v>
      </c>
      <c r="AL30" s="40">
        <v>8149.683</v>
      </c>
      <c r="AM30" s="40">
        <v>3363.0819999999999</v>
      </c>
      <c r="AN30" s="40">
        <v>8641.7450000000008</v>
      </c>
      <c r="AO30" s="40">
        <v>4699.0410000000002</v>
      </c>
      <c r="AP30" s="40">
        <v>9940.9179999999997</v>
      </c>
      <c r="AQ30" s="40">
        <v>6072.5940000000001</v>
      </c>
      <c r="AR30" s="40">
        <v>570.298</v>
      </c>
      <c r="AS30" s="40">
        <v>407.05500000000001</v>
      </c>
    </row>
    <row r="31" spans="1:45" s="23" customFormat="1" ht="13.2" x14ac:dyDescent="0.3">
      <c r="A31" s="38" t="s">
        <v>20</v>
      </c>
      <c r="B31" s="39">
        <v>3452.3809999999999</v>
      </c>
      <c r="C31" s="39">
        <v>369.01100000000002</v>
      </c>
      <c r="D31" s="39">
        <v>4825.9769999999999</v>
      </c>
      <c r="E31" s="39">
        <v>570.83299999999997</v>
      </c>
      <c r="F31" s="39">
        <v>4237.05</v>
      </c>
      <c r="G31" s="39">
        <v>911.71</v>
      </c>
      <c r="H31" s="39">
        <v>8566.5660000000007</v>
      </c>
      <c r="I31" s="39">
        <v>836.78099999999995</v>
      </c>
      <c r="J31" s="39">
        <v>16394.819</v>
      </c>
      <c r="K31" s="39">
        <v>956.03700000000003</v>
      </c>
      <c r="L31" s="39">
        <v>6704.2650000000003</v>
      </c>
      <c r="M31" s="39">
        <v>314.24</v>
      </c>
      <c r="N31" s="39">
        <v>9485.0049999999992</v>
      </c>
      <c r="O31" s="39">
        <v>1083.646</v>
      </c>
      <c r="P31" s="39">
        <v>17367.784</v>
      </c>
      <c r="Q31" s="39">
        <v>2069.3029999999999</v>
      </c>
      <c r="R31" s="39">
        <v>27428.691999999999</v>
      </c>
      <c r="S31" s="39">
        <v>2472.4050000000002</v>
      </c>
      <c r="T31" s="39">
        <v>18032.323</v>
      </c>
      <c r="U31" s="39">
        <v>2113.7660000000001</v>
      </c>
      <c r="V31" s="39">
        <v>9436.5789999999997</v>
      </c>
      <c r="W31" s="39">
        <v>2198.3960000000002</v>
      </c>
      <c r="X31" s="39">
        <v>2720.4490000000001</v>
      </c>
      <c r="Y31" s="39">
        <v>358.49599999999998</v>
      </c>
      <c r="Z31" s="39">
        <v>4020.2190000000001</v>
      </c>
      <c r="AA31" s="39">
        <v>536.09699999999998</v>
      </c>
      <c r="AB31" s="39">
        <v>3065.5659999999998</v>
      </c>
      <c r="AC31" s="39">
        <v>424.767</v>
      </c>
      <c r="AD31" s="39">
        <v>4908.0641800000003</v>
      </c>
      <c r="AE31" s="39">
        <v>602.66682199999991</v>
      </c>
      <c r="AF31" s="39">
        <v>6517.1329999999998</v>
      </c>
      <c r="AG31" s="39">
        <v>520.78499999999997</v>
      </c>
      <c r="AH31" s="39">
        <v>5310.4309999999996</v>
      </c>
      <c r="AI31" s="39">
        <v>2142.6889999999999</v>
      </c>
      <c r="AJ31" s="39">
        <v>6850.7969999999996</v>
      </c>
      <c r="AK31" s="39">
        <v>1960.9870000000001</v>
      </c>
      <c r="AL31" s="39">
        <v>5111.9759999999997</v>
      </c>
      <c r="AM31" s="39">
        <v>625.72400000000005</v>
      </c>
      <c r="AN31" s="39">
        <v>3437.4830000000002</v>
      </c>
      <c r="AO31" s="39">
        <v>1170.925</v>
      </c>
      <c r="AP31" s="39">
        <v>1844.789</v>
      </c>
      <c r="AQ31" s="39">
        <v>930.78800000000001</v>
      </c>
      <c r="AR31" s="39">
        <v>14.832000000000001</v>
      </c>
      <c r="AS31" s="39">
        <v>2.92</v>
      </c>
    </row>
    <row r="32" spans="1:45" s="23" customFormat="1" ht="13.2" x14ac:dyDescent="0.3">
      <c r="A32" s="24" t="s">
        <v>21</v>
      </c>
      <c r="B32" s="40">
        <v>21.738</v>
      </c>
      <c r="C32" s="40">
        <v>0.94</v>
      </c>
      <c r="D32" s="40">
        <v>134.89099999999999</v>
      </c>
      <c r="E32" s="40">
        <v>8.266</v>
      </c>
      <c r="F32" s="40">
        <v>39.667000000000002</v>
      </c>
      <c r="G32" s="40">
        <v>10.875999999999999</v>
      </c>
      <c r="H32" s="40">
        <v>1417.1849999999999</v>
      </c>
      <c r="I32" s="40">
        <v>180.874</v>
      </c>
      <c r="J32" s="40">
        <v>1280.5719999999999</v>
      </c>
      <c r="K32" s="40">
        <v>276.53500000000003</v>
      </c>
      <c r="L32" s="40">
        <v>32.601999999999997</v>
      </c>
      <c r="M32" s="40">
        <v>0.42599999999999999</v>
      </c>
      <c r="N32" s="40">
        <v>111.38500000000001</v>
      </c>
      <c r="O32" s="40">
        <v>12.727</v>
      </c>
      <c r="P32" s="40">
        <v>6937.5140000000001</v>
      </c>
      <c r="Q32" s="40">
        <v>1532.95</v>
      </c>
      <c r="R32" s="40">
        <v>2956.2060000000001</v>
      </c>
      <c r="S32" s="40">
        <v>153.255</v>
      </c>
      <c r="T32" s="40">
        <v>8352.5589999999993</v>
      </c>
      <c r="U32" s="40">
        <v>1199.8920000000001</v>
      </c>
      <c r="V32" s="40">
        <v>10785.841</v>
      </c>
      <c r="W32" s="40">
        <v>310.28300000000002</v>
      </c>
      <c r="X32" s="40">
        <v>11975.657999999999</v>
      </c>
      <c r="Y32" s="40">
        <v>17852.958999999999</v>
      </c>
      <c r="Z32" s="40">
        <v>185.334</v>
      </c>
      <c r="AA32" s="40">
        <v>3.419</v>
      </c>
      <c r="AB32" s="40">
        <v>335.58</v>
      </c>
      <c r="AC32" s="40">
        <v>49.938000000000002</v>
      </c>
      <c r="AD32" s="40">
        <v>341.71510000000001</v>
      </c>
      <c r="AE32" s="40">
        <v>26.085727999999996</v>
      </c>
      <c r="AF32" s="40">
        <v>839.93100000000004</v>
      </c>
      <c r="AG32" s="40">
        <v>688.322</v>
      </c>
      <c r="AH32" s="40">
        <v>160.41300000000001</v>
      </c>
      <c r="AI32" s="40">
        <v>2.38</v>
      </c>
      <c r="AJ32" s="40">
        <v>639.08299999999997</v>
      </c>
      <c r="AK32" s="40">
        <v>91.906000000000006</v>
      </c>
      <c r="AL32" s="40">
        <v>2100.768</v>
      </c>
      <c r="AM32" s="40">
        <v>63.445999999999998</v>
      </c>
      <c r="AN32" s="40">
        <v>1706.7249999999999</v>
      </c>
      <c r="AO32" s="40">
        <v>114.393</v>
      </c>
      <c r="AP32" s="40">
        <v>1104.53</v>
      </c>
      <c r="AQ32" s="40">
        <v>119.15900000000001</v>
      </c>
      <c r="AR32" s="40">
        <v>223.41399999999999</v>
      </c>
      <c r="AS32" s="40">
        <v>2.165</v>
      </c>
    </row>
    <row r="33" spans="1:45" s="23" customFormat="1" ht="13.2" x14ac:dyDescent="0.3">
      <c r="A33" s="23" t="s">
        <v>68</v>
      </c>
      <c r="B33" s="39">
        <v>2131.3020000000001</v>
      </c>
      <c r="C33" s="39">
        <v>334.31299999999999</v>
      </c>
      <c r="D33" s="39">
        <v>1937.308</v>
      </c>
      <c r="E33" s="39">
        <v>408.55700000000002</v>
      </c>
      <c r="F33" s="39">
        <v>2863.2710000000002</v>
      </c>
      <c r="G33" s="39">
        <v>445.41800000000001</v>
      </c>
      <c r="H33" s="39">
        <v>5243.6610000000001</v>
      </c>
      <c r="I33" s="39">
        <v>930.202</v>
      </c>
      <c r="J33" s="39">
        <v>3472.27</v>
      </c>
      <c r="K33" s="39">
        <v>374.83</v>
      </c>
      <c r="L33" s="39">
        <v>1648.835</v>
      </c>
      <c r="M33" s="39">
        <v>217.43899999999999</v>
      </c>
      <c r="N33" s="39">
        <v>4514.8729999999996</v>
      </c>
      <c r="O33" s="39">
        <v>838.15899999999999</v>
      </c>
      <c r="P33" s="39">
        <v>5744.8720000000003</v>
      </c>
      <c r="Q33" s="39">
        <v>832.39700000000005</v>
      </c>
      <c r="R33" s="39">
        <v>5205.8159999999998</v>
      </c>
      <c r="S33" s="39">
        <v>746.07799999999997</v>
      </c>
      <c r="T33" s="39">
        <v>7570.8069999999998</v>
      </c>
      <c r="U33" s="39">
        <v>700.66700000000003</v>
      </c>
      <c r="V33" s="39">
        <v>43132.195</v>
      </c>
      <c r="W33" s="39">
        <v>64143.072</v>
      </c>
      <c r="X33" s="39">
        <v>7481.9809999999998</v>
      </c>
      <c r="Y33" s="39">
        <v>427.245</v>
      </c>
      <c r="Z33" s="39">
        <v>11449.105</v>
      </c>
      <c r="AA33" s="39">
        <v>742.68299999999999</v>
      </c>
      <c r="AB33" s="39">
        <v>7572.8810000000003</v>
      </c>
      <c r="AC33" s="39">
        <v>724.06299999999999</v>
      </c>
      <c r="AD33" s="39">
        <v>8322.3926499999943</v>
      </c>
      <c r="AE33" s="39">
        <v>739.6020850000001</v>
      </c>
      <c r="AF33" s="39">
        <v>9503.7990000000009</v>
      </c>
      <c r="AG33" s="39">
        <v>749.07899999999995</v>
      </c>
      <c r="AH33" s="39">
        <v>14171.49</v>
      </c>
      <c r="AI33" s="39">
        <v>825.74400000000003</v>
      </c>
      <c r="AJ33" s="39">
        <v>14234.605</v>
      </c>
      <c r="AK33" s="39">
        <v>1657.3820000000001</v>
      </c>
      <c r="AL33" s="39">
        <v>13844.859</v>
      </c>
      <c r="AM33" s="39">
        <v>718.29700000000003</v>
      </c>
      <c r="AN33" s="39">
        <v>8593.65</v>
      </c>
      <c r="AO33" s="39">
        <v>935.93799999999999</v>
      </c>
      <c r="AP33" s="39">
        <v>10448.267</v>
      </c>
      <c r="AQ33" s="39">
        <v>631.35500000000002</v>
      </c>
      <c r="AR33" s="39">
        <v>1096.5440000000001</v>
      </c>
      <c r="AS33" s="39">
        <v>112.65600000000001</v>
      </c>
    </row>
    <row r="34" spans="1:45" s="23" customFormat="1" ht="13.2" x14ac:dyDescent="0.3">
      <c r="A34" s="24" t="s">
        <v>67</v>
      </c>
      <c r="B34" s="40">
        <v>2884.5279999999998</v>
      </c>
      <c r="C34" s="40">
        <v>1096.8409999999999</v>
      </c>
      <c r="D34" s="40">
        <v>6454.6769999999997</v>
      </c>
      <c r="E34" s="40">
        <v>2667.9490000000001</v>
      </c>
      <c r="F34" s="40">
        <v>13968.870999999999</v>
      </c>
      <c r="G34" s="40">
        <v>3978.0929999999998</v>
      </c>
      <c r="H34" s="40">
        <v>24110.205999999998</v>
      </c>
      <c r="I34" s="40">
        <v>5536.1549999999997</v>
      </c>
      <c r="J34" s="40">
        <v>13060.145</v>
      </c>
      <c r="K34" s="40">
        <v>4172.2489999999998</v>
      </c>
      <c r="L34" s="40">
        <v>15131.28</v>
      </c>
      <c r="M34" s="40">
        <v>4920.8289999999997</v>
      </c>
      <c r="N34" s="40">
        <v>13578.781000000001</v>
      </c>
      <c r="O34" s="40">
        <v>3661.067</v>
      </c>
      <c r="P34" s="40">
        <v>16798.511999999999</v>
      </c>
      <c r="Q34" s="40">
        <v>4304.3490000000002</v>
      </c>
      <c r="R34" s="40">
        <v>20251.663</v>
      </c>
      <c r="S34" s="40">
        <v>4626.6549999999997</v>
      </c>
      <c r="T34" s="40">
        <v>25421.637999999999</v>
      </c>
      <c r="U34" s="40">
        <v>5800.2039999999997</v>
      </c>
      <c r="V34" s="40">
        <v>7485.924</v>
      </c>
      <c r="W34" s="40">
        <v>1755.181</v>
      </c>
      <c r="X34" s="40">
        <v>6427.4110000000001</v>
      </c>
      <c r="Y34" s="40">
        <v>1944.5160000000001</v>
      </c>
      <c r="Z34" s="40">
        <v>5197.2380000000003</v>
      </c>
      <c r="AA34" s="40">
        <v>1297.67</v>
      </c>
      <c r="AB34" s="40">
        <v>6029.34</v>
      </c>
      <c r="AC34" s="40">
        <v>1381.971</v>
      </c>
      <c r="AD34" s="40">
        <v>3726.8562300000003</v>
      </c>
      <c r="AE34" s="40">
        <v>710.99204199999997</v>
      </c>
      <c r="AF34" s="40">
        <v>2775.1019999999999</v>
      </c>
      <c r="AG34" s="40">
        <v>279.08100000000002</v>
      </c>
      <c r="AH34" s="40">
        <v>4410.3339999999998</v>
      </c>
      <c r="AI34" s="40">
        <v>864.84400000000005</v>
      </c>
      <c r="AJ34" s="40">
        <v>22462.008000000002</v>
      </c>
      <c r="AK34" s="40">
        <v>14260.173000000001</v>
      </c>
      <c r="AL34" s="40">
        <v>5692.6589999999997</v>
      </c>
      <c r="AM34" s="40">
        <v>3119.453</v>
      </c>
      <c r="AN34" s="40">
        <v>9882.23</v>
      </c>
      <c r="AO34" s="40">
        <v>6784.3440000000001</v>
      </c>
      <c r="AP34" s="40">
        <v>2237.0749999999998</v>
      </c>
      <c r="AQ34" s="40">
        <v>388.428</v>
      </c>
      <c r="AR34" s="40">
        <v>35.962000000000003</v>
      </c>
      <c r="AS34" s="40">
        <v>0.372</v>
      </c>
    </row>
    <row r="35" spans="1:45" s="23" customFormat="1" ht="13.2" x14ac:dyDescent="0.3">
      <c r="A35" s="38" t="s">
        <v>22</v>
      </c>
      <c r="B35" s="39">
        <v>3476.1559999999999</v>
      </c>
      <c r="C35" s="39">
        <v>305.24799999999999</v>
      </c>
      <c r="D35" s="39">
        <v>4408.2520000000004</v>
      </c>
      <c r="E35" s="39">
        <v>655.44600000000003</v>
      </c>
      <c r="F35" s="39">
        <v>3729.8119999999999</v>
      </c>
      <c r="G35" s="39">
        <v>727.82299999999998</v>
      </c>
      <c r="H35" s="39">
        <v>4241.0789999999997</v>
      </c>
      <c r="I35" s="39">
        <v>1685.4390000000001</v>
      </c>
      <c r="J35" s="39">
        <v>3067.297</v>
      </c>
      <c r="K35" s="39">
        <v>454.68099999999998</v>
      </c>
      <c r="L35" s="39">
        <v>5644.0110000000004</v>
      </c>
      <c r="M35" s="39">
        <v>676.78</v>
      </c>
      <c r="N35" s="39">
        <v>15368.566000000001</v>
      </c>
      <c r="O35" s="39">
        <v>1292.1369999999999</v>
      </c>
      <c r="P35" s="39">
        <v>11570.201999999999</v>
      </c>
      <c r="Q35" s="39">
        <v>3804.2040000000002</v>
      </c>
      <c r="R35" s="39">
        <v>10950.645</v>
      </c>
      <c r="S35" s="39">
        <v>2675.4609999999998</v>
      </c>
      <c r="T35" s="39">
        <v>7001.3459999999995</v>
      </c>
      <c r="U35" s="39">
        <v>3253.5479999999998</v>
      </c>
      <c r="V35" s="39">
        <v>9147.9269999999997</v>
      </c>
      <c r="W35" s="39">
        <v>2984.8620000000001</v>
      </c>
      <c r="X35" s="39">
        <v>4747.8879999999999</v>
      </c>
      <c r="Y35" s="39">
        <v>2205.3330000000001</v>
      </c>
      <c r="Z35" s="39">
        <v>7329.7129999999997</v>
      </c>
      <c r="AA35" s="39">
        <v>3512.386</v>
      </c>
      <c r="AB35" s="39">
        <v>9848.768</v>
      </c>
      <c r="AC35" s="39">
        <v>3509.9140000000002</v>
      </c>
      <c r="AD35" s="39">
        <v>4081.2761100000012</v>
      </c>
      <c r="AE35" s="39">
        <v>2161.2995000000001</v>
      </c>
      <c r="AF35" s="39">
        <v>3219.9789999999998</v>
      </c>
      <c r="AG35" s="39">
        <v>1850.338</v>
      </c>
      <c r="AH35" s="39">
        <v>6212.9139999999998</v>
      </c>
      <c r="AI35" s="39">
        <v>3207.0479999999998</v>
      </c>
      <c r="AJ35" s="39">
        <v>9000.9750000000004</v>
      </c>
      <c r="AK35" s="39">
        <v>2770.7190000000001</v>
      </c>
      <c r="AL35" s="39">
        <v>6011.223</v>
      </c>
      <c r="AM35" s="39">
        <v>1492.4680000000001</v>
      </c>
      <c r="AN35" s="39">
        <v>7447.9570000000003</v>
      </c>
      <c r="AO35" s="39">
        <v>3776.0149999999999</v>
      </c>
      <c r="AP35" s="39">
        <v>6904.53</v>
      </c>
      <c r="AQ35" s="39">
        <v>3707.085</v>
      </c>
      <c r="AR35" s="39">
        <v>609.76</v>
      </c>
      <c r="AS35" s="39">
        <v>341.27100000000002</v>
      </c>
    </row>
    <row r="36" spans="1:45" s="23" customFormat="1" ht="13.2" x14ac:dyDescent="0.3">
      <c r="A36" s="24" t="s">
        <v>23</v>
      </c>
      <c r="B36" s="40">
        <v>1007.564</v>
      </c>
      <c r="C36" s="40">
        <v>36.396000000000001</v>
      </c>
      <c r="D36" s="40">
        <v>459.35899999999998</v>
      </c>
      <c r="E36" s="40">
        <v>45.027000000000001</v>
      </c>
      <c r="F36" s="40">
        <v>8938.4500000000007</v>
      </c>
      <c r="G36" s="40">
        <v>281.529</v>
      </c>
      <c r="H36" s="40">
        <v>42623.455999999998</v>
      </c>
      <c r="I36" s="40">
        <v>655.39800000000002</v>
      </c>
      <c r="J36" s="40">
        <v>20596.482</v>
      </c>
      <c r="K36" s="40">
        <v>116.63800000000001</v>
      </c>
      <c r="L36" s="40">
        <v>16063.130999999999</v>
      </c>
      <c r="M36" s="40">
        <v>439.57299999999998</v>
      </c>
      <c r="N36" s="40">
        <v>15925.643</v>
      </c>
      <c r="O36" s="40">
        <v>975.27700000000004</v>
      </c>
      <c r="P36" s="40">
        <v>5361.433</v>
      </c>
      <c r="Q36" s="40">
        <v>64.117000000000004</v>
      </c>
      <c r="R36" s="40">
        <v>8462.4259999999995</v>
      </c>
      <c r="S36" s="40">
        <v>80.331999999999994</v>
      </c>
      <c r="T36" s="40">
        <v>8371</v>
      </c>
      <c r="U36" s="40">
        <v>90.43</v>
      </c>
      <c r="V36" s="40">
        <v>7220.9440000000004</v>
      </c>
      <c r="W36" s="40">
        <v>141.48500000000001</v>
      </c>
      <c r="X36" s="40">
        <v>18108.842000000001</v>
      </c>
      <c r="Y36" s="40">
        <v>3196.4059999999999</v>
      </c>
      <c r="Z36" s="40">
        <v>12534.675999999999</v>
      </c>
      <c r="AA36" s="40">
        <v>9972.1370000000006</v>
      </c>
      <c r="AB36" s="40">
        <v>12340.137000000001</v>
      </c>
      <c r="AC36" s="40">
        <v>6438.8620000000001</v>
      </c>
      <c r="AD36" s="40">
        <v>6421.6467600000024</v>
      </c>
      <c r="AE36" s="40">
        <v>8021.2882019999997</v>
      </c>
      <c r="AF36" s="40">
        <v>2619.2069999999999</v>
      </c>
      <c r="AG36" s="40">
        <v>145.62100000000001</v>
      </c>
      <c r="AH36" s="40">
        <v>5158.3620000000001</v>
      </c>
      <c r="AI36" s="40">
        <v>243.613</v>
      </c>
      <c r="AJ36" s="40">
        <v>5098.2209999999995</v>
      </c>
      <c r="AK36" s="40">
        <v>294.26400000000001</v>
      </c>
      <c r="AL36" s="40">
        <v>4438.7299999999996</v>
      </c>
      <c r="AM36" s="40">
        <v>1314.518</v>
      </c>
      <c r="AN36" s="40">
        <v>3984.3209999999999</v>
      </c>
      <c r="AO36" s="40">
        <v>284.55799999999999</v>
      </c>
      <c r="AP36" s="40">
        <v>8182.2659999999996</v>
      </c>
      <c r="AQ36" s="40">
        <v>224.57900000000001</v>
      </c>
      <c r="AR36" s="40">
        <v>254.89400000000001</v>
      </c>
      <c r="AS36" s="40">
        <v>8.99</v>
      </c>
    </row>
    <row r="37" spans="1:45" s="23" customFormat="1" ht="13.2" x14ac:dyDescent="0.3">
      <c r="A37" s="38" t="s">
        <v>24</v>
      </c>
      <c r="B37" s="39">
        <v>141.80699999999999</v>
      </c>
      <c r="C37" s="39">
        <v>82.545000000000002</v>
      </c>
      <c r="D37" s="39">
        <v>113.628</v>
      </c>
      <c r="E37" s="39">
        <v>10.388</v>
      </c>
      <c r="F37" s="39">
        <v>247.43</v>
      </c>
      <c r="G37" s="39">
        <v>12.106</v>
      </c>
      <c r="H37" s="39">
        <v>507.10700000000003</v>
      </c>
      <c r="I37" s="39">
        <v>148.53800000000001</v>
      </c>
      <c r="J37" s="39">
        <v>13877.832</v>
      </c>
      <c r="K37" s="39">
        <v>1041.9280000000001</v>
      </c>
      <c r="L37" s="39">
        <v>15661.196</v>
      </c>
      <c r="M37" s="39">
        <v>651.25199999999995</v>
      </c>
      <c r="N37" s="39">
        <v>1588.258</v>
      </c>
      <c r="O37" s="39">
        <v>25.940999999999999</v>
      </c>
      <c r="P37" s="39">
        <v>679.47699999999998</v>
      </c>
      <c r="Q37" s="39">
        <v>7.7279999999999998</v>
      </c>
      <c r="R37" s="39">
        <v>368.77699999999999</v>
      </c>
      <c r="S37" s="39">
        <v>4.0069999999999997</v>
      </c>
      <c r="T37" s="39">
        <v>872.649</v>
      </c>
      <c r="U37" s="39">
        <v>5.6660000000000004</v>
      </c>
      <c r="V37" s="39">
        <v>3254.373</v>
      </c>
      <c r="W37" s="39">
        <v>116.09099999999999</v>
      </c>
      <c r="X37" s="39">
        <v>404.55599999999998</v>
      </c>
      <c r="Y37" s="39">
        <v>9.3719999999999999</v>
      </c>
      <c r="Z37" s="39">
        <v>208.685</v>
      </c>
      <c r="AA37" s="39">
        <v>3.4510000000000001</v>
      </c>
      <c r="AB37" s="39">
        <v>1359.0229999999999</v>
      </c>
      <c r="AC37" s="39">
        <v>268.08199999999999</v>
      </c>
      <c r="AD37" s="39">
        <v>1129.3371000000002</v>
      </c>
      <c r="AE37" s="39">
        <v>133.68051</v>
      </c>
      <c r="AF37" s="39">
        <v>1103.183</v>
      </c>
      <c r="AG37" s="39">
        <v>104.47499999999999</v>
      </c>
      <c r="AH37" s="39">
        <v>1226.413</v>
      </c>
      <c r="AI37" s="39">
        <v>209.06</v>
      </c>
      <c r="AJ37" s="39">
        <v>2148.77</v>
      </c>
      <c r="AK37" s="39">
        <v>245.21899999999999</v>
      </c>
      <c r="AL37" s="39">
        <v>1223.443</v>
      </c>
      <c r="AM37" s="39">
        <v>124.315</v>
      </c>
      <c r="AN37" s="39">
        <v>7710.74</v>
      </c>
      <c r="AO37" s="39">
        <v>43.48</v>
      </c>
      <c r="AP37" s="39">
        <v>11059.93</v>
      </c>
      <c r="AQ37" s="39">
        <v>88.394000000000005</v>
      </c>
      <c r="AR37" s="39">
        <v>48.27</v>
      </c>
      <c r="AS37" s="39">
        <v>1.39</v>
      </c>
    </row>
    <row r="38" spans="1:45" s="23" customFormat="1" ht="13.2" x14ac:dyDescent="0.3">
      <c r="A38" s="24" t="s">
        <v>25</v>
      </c>
      <c r="B38" s="40">
        <v>2910.7759999999998</v>
      </c>
      <c r="C38" s="40">
        <v>694.63599999999997</v>
      </c>
      <c r="D38" s="40">
        <v>21107.855</v>
      </c>
      <c r="E38" s="40">
        <v>907.31899999999996</v>
      </c>
      <c r="F38" s="40">
        <v>20245.905999999999</v>
      </c>
      <c r="G38" s="40">
        <v>527.85299999999995</v>
      </c>
      <c r="H38" s="40">
        <v>26017.625</v>
      </c>
      <c r="I38" s="40">
        <v>907.97199999999998</v>
      </c>
      <c r="J38" s="40">
        <v>3379.5149999999999</v>
      </c>
      <c r="K38" s="40">
        <v>266.14699999999999</v>
      </c>
      <c r="L38" s="40">
        <v>3437.5529999999999</v>
      </c>
      <c r="M38" s="40">
        <v>277.5</v>
      </c>
      <c r="N38" s="40">
        <v>1971.0170000000001</v>
      </c>
      <c r="O38" s="40">
        <v>255.71700000000001</v>
      </c>
      <c r="P38" s="40">
        <v>2390.0529999999999</v>
      </c>
      <c r="Q38" s="40">
        <v>373.61399999999998</v>
      </c>
      <c r="R38" s="40">
        <v>4403.0910000000003</v>
      </c>
      <c r="S38" s="40">
        <v>122.663</v>
      </c>
      <c r="T38" s="40">
        <v>3276.8330000000001</v>
      </c>
      <c r="U38" s="40">
        <v>356.87</v>
      </c>
      <c r="V38" s="40">
        <v>3705.9670000000001</v>
      </c>
      <c r="W38" s="40">
        <v>332.60399999999998</v>
      </c>
      <c r="X38" s="40">
        <v>775.81899999999996</v>
      </c>
      <c r="Y38" s="40">
        <v>166.27099999999999</v>
      </c>
      <c r="Z38" s="40">
        <v>1084.5550000000001</v>
      </c>
      <c r="AA38" s="40">
        <v>795.27099999999996</v>
      </c>
      <c r="AB38" s="40">
        <v>1753.338</v>
      </c>
      <c r="AC38" s="40">
        <v>832.44600000000003</v>
      </c>
      <c r="AD38" s="40">
        <v>3082.6180000000008</v>
      </c>
      <c r="AE38" s="40">
        <v>633.53500799999995</v>
      </c>
      <c r="AF38" s="40">
        <v>345.36599999999999</v>
      </c>
      <c r="AG38" s="40">
        <v>107.301</v>
      </c>
      <c r="AH38" s="40">
        <v>928.34100000000001</v>
      </c>
      <c r="AI38" s="40">
        <v>59.841999999999999</v>
      </c>
      <c r="AJ38" s="40">
        <v>3393.951</v>
      </c>
      <c r="AK38" s="40">
        <v>113.068</v>
      </c>
      <c r="AL38" s="40">
        <v>798.58399999999995</v>
      </c>
      <c r="AM38" s="40">
        <v>57.435000000000002</v>
      </c>
      <c r="AN38" s="40">
        <v>1677.827</v>
      </c>
      <c r="AO38" s="40">
        <v>124.331</v>
      </c>
      <c r="AP38" s="40">
        <v>2628.02</v>
      </c>
      <c r="AQ38" s="40">
        <v>60.902000000000001</v>
      </c>
      <c r="AR38" s="40">
        <v>11.792</v>
      </c>
      <c r="AS38" s="40">
        <v>6.7000000000000004E-2</v>
      </c>
    </row>
    <row r="39" spans="1:45" s="23" customFormat="1" ht="13.2" x14ac:dyDescent="0.3">
      <c r="A39" s="38" t="s">
        <v>26</v>
      </c>
      <c r="B39" s="39">
        <v>758.31</v>
      </c>
      <c r="C39" s="39">
        <v>1025.749</v>
      </c>
      <c r="D39" s="39">
        <v>1476.6849999999999</v>
      </c>
      <c r="E39" s="39">
        <v>836.90499999999997</v>
      </c>
      <c r="F39" s="39">
        <v>2362.413</v>
      </c>
      <c r="G39" s="39">
        <v>541.04200000000003</v>
      </c>
      <c r="H39" s="39">
        <v>7036.4979999999996</v>
      </c>
      <c r="I39" s="39">
        <v>875.50599999999997</v>
      </c>
      <c r="J39" s="39">
        <v>4755.4539999999997</v>
      </c>
      <c r="K39" s="39">
        <v>966.67899999999997</v>
      </c>
      <c r="L39" s="39">
        <v>4108.7539999999999</v>
      </c>
      <c r="M39" s="39">
        <v>1043.268</v>
      </c>
      <c r="N39" s="39">
        <v>5565.5320000000002</v>
      </c>
      <c r="O39" s="39">
        <v>1344.7190000000001</v>
      </c>
      <c r="P39" s="39">
        <v>7151.7780000000002</v>
      </c>
      <c r="Q39" s="39">
        <v>1514.3040000000001</v>
      </c>
      <c r="R39" s="39">
        <v>9703.2019999999993</v>
      </c>
      <c r="S39" s="39">
        <v>31057.703000000001</v>
      </c>
      <c r="T39" s="39">
        <v>5990.1790000000001</v>
      </c>
      <c r="U39" s="39">
        <v>1674.1949999999999</v>
      </c>
      <c r="V39" s="39">
        <v>4226.6840000000002</v>
      </c>
      <c r="W39" s="39">
        <v>1478.498</v>
      </c>
      <c r="X39" s="39">
        <v>1362.8340000000001</v>
      </c>
      <c r="Y39" s="39">
        <v>436.94</v>
      </c>
      <c r="Z39" s="39">
        <v>1234.7139999999999</v>
      </c>
      <c r="AA39" s="39">
        <v>603.60900000000004</v>
      </c>
      <c r="AB39" s="39">
        <v>2237.7979999999998</v>
      </c>
      <c r="AC39" s="39">
        <v>1367.414</v>
      </c>
      <c r="AD39" s="39">
        <v>9795.332110000003</v>
      </c>
      <c r="AE39" s="39">
        <v>2846.3777930000015</v>
      </c>
      <c r="AF39" s="39">
        <v>6922.1030000000001</v>
      </c>
      <c r="AG39" s="39">
        <v>3348.819</v>
      </c>
      <c r="AH39" s="39">
        <v>12998.177</v>
      </c>
      <c r="AI39" s="39">
        <v>5317.442</v>
      </c>
      <c r="AJ39" s="39">
        <v>11658.368</v>
      </c>
      <c r="AK39" s="39">
        <v>4105.5540000000001</v>
      </c>
      <c r="AL39" s="39">
        <v>11870.81</v>
      </c>
      <c r="AM39" s="39">
        <v>4501.4690000000001</v>
      </c>
      <c r="AN39" s="39">
        <v>3855.223</v>
      </c>
      <c r="AO39" s="39">
        <v>3248.7469999999998</v>
      </c>
      <c r="AP39" s="39">
        <v>22400.357</v>
      </c>
      <c r="AQ39" s="39">
        <v>11615.974</v>
      </c>
      <c r="AR39" s="39">
        <v>2878.1770000000001</v>
      </c>
      <c r="AS39" s="39">
        <v>2037.405</v>
      </c>
    </row>
    <row r="40" spans="1:45" s="23" customFormat="1" ht="13.2" x14ac:dyDescent="0.3">
      <c r="A40" s="24" t="s">
        <v>27</v>
      </c>
      <c r="B40" s="40">
        <v>4174.7020000000002</v>
      </c>
      <c r="C40" s="40">
        <v>790.81399999999996</v>
      </c>
      <c r="D40" s="40">
        <v>33554.127</v>
      </c>
      <c r="E40" s="40">
        <v>581.69600000000003</v>
      </c>
      <c r="F40" s="40">
        <v>4674.8990000000003</v>
      </c>
      <c r="G40" s="40">
        <v>616.86599999999999</v>
      </c>
      <c r="H40" s="40">
        <v>5641.6959999999999</v>
      </c>
      <c r="I40" s="40">
        <v>525.149</v>
      </c>
      <c r="J40" s="40">
        <v>5033.5410000000002</v>
      </c>
      <c r="K40" s="40">
        <v>674.52800000000002</v>
      </c>
      <c r="L40" s="40">
        <v>10269.677</v>
      </c>
      <c r="M40" s="40">
        <v>674.40800000000002</v>
      </c>
      <c r="N40" s="40">
        <v>4788.098</v>
      </c>
      <c r="O40" s="40">
        <v>551.75599999999997</v>
      </c>
      <c r="P40" s="40">
        <v>12146.147999999999</v>
      </c>
      <c r="Q40" s="40">
        <v>960.67499999999995</v>
      </c>
      <c r="R40" s="40">
        <v>2926.857</v>
      </c>
      <c r="S40" s="40">
        <v>563.58799999999997</v>
      </c>
      <c r="T40" s="40">
        <v>1817.2660000000001</v>
      </c>
      <c r="U40" s="40">
        <v>575.97500000000002</v>
      </c>
      <c r="V40" s="40">
        <v>3436.2759999999998</v>
      </c>
      <c r="W40" s="40">
        <v>639.60299999999995</v>
      </c>
      <c r="X40" s="40">
        <v>2879.0949999999998</v>
      </c>
      <c r="Y40" s="40">
        <v>1799.296</v>
      </c>
      <c r="Z40" s="40">
        <v>2014.7360000000001</v>
      </c>
      <c r="AA40" s="40">
        <v>1978.528</v>
      </c>
      <c r="AB40" s="40">
        <v>3826.3910000000001</v>
      </c>
      <c r="AC40" s="40">
        <v>4944.6189999999997</v>
      </c>
      <c r="AD40" s="40">
        <v>3794.4814299999985</v>
      </c>
      <c r="AE40" s="40">
        <v>6516.5592899999992</v>
      </c>
      <c r="AF40" s="40">
        <v>4353.0479999999998</v>
      </c>
      <c r="AG40" s="40">
        <v>4370.12</v>
      </c>
      <c r="AH40" s="40">
        <v>4382.7780000000002</v>
      </c>
      <c r="AI40" s="40">
        <v>2401.4079999999999</v>
      </c>
      <c r="AJ40" s="40">
        <v>11010.307000000001</v>
      </c>
      <c r="AK40" s="40">
        <v>7123.933</v>
      </c>
      <c r="AL40" s="40">
        <v>23336.456999999999</v>
      </c>
      <c r="AM40" s="40">
        <v>24385.727999999999</v>
      </c>
      <c r="AN40" s="40">
        <v>20682.152999999998</v>
      </c>
      <c r="AO40" s="40">
        <v>17641.748</v>
      </c>
      <c r="AP40" s="40">
        <v>17921.955999999998</v>
      </c>
      <c r="AQ40" s="40">
        <v>10648.634</v>
      </c>
      <c r="AR40" s="40">
        <v>569.40800000000002</v>
      </c>
      <c r="AS40" s="40">
        <v>285.274</v>
      </c>
    </row>
    <row r="41" spans="1:45" s="23" customFormat="1" ht="13.2" x14ac:dyDescent="0.3">
      <c r="A41" s="38" t="s">
        <v>28</v>
      </c>
      <c r="B41" s="39">
        <v>112.163</v>
      </c>
      <c r="C41" s="39">
        <v>100.25</v>
      </c>
      <c r="D41" s="39">
        <v>305.01</v>
      </c>
      <c r="E41" s="39">
        <v>211.35</v>
      </c>
      <c r="F41" s="39">
        <v>401.279</v>
      </c>
      <c r="G41" s="39">
        <v>346.5</v>
      </c>
      <c r="H41" s="39">
        <v>1219.115</v>
      </c>
      <c r="I41" s="39">
        <v>866.26099999999997</v>
      </c>
      <c r="J41" s="39">
        <v>292.47199999999998</v>
      </c>
      <c r="K41" s="39">
        <v>272.25</v>
      </c>
      <c r="L41" s="39">
        <v>1452.777</v>
      </c>
      <c r="M41" s="39">
        <v>1089</v>
      </c>
      <c r="N41" s="39">
        <v>3487.7820000000002</v>
      </c>
      <c r="O41" s="39">
        <v>1942.3009999999999</v>
      </c>
      <c r="P41" s="39">
        <v>1596.4570000000001</v>
      </c>
      <c r="Q41" s="39">
        <v>889.67499999999995</v>
      </c>
      <c r="R41" s="39">
        <v>2745.1729999999998</v>
      </c>
      <c r="S41" s="39">
        <v>1466.7840000000001</v>
      </c>
      <c r="T41" s="39">
        <v>1698.462</v>
      </c>
      <c r="U41" s="39">
        <v>617.41300000000001</v>
      </c>
      <c r="V41" s="39">
        <v>4006.6930000000002</v>
      </c>
      <c r="W41" s="39">
        <v>827.62599999999998</v>
      </c>
      <c r="X41" s="39">
        <v>3951.3589999999999</v>
      </c>
      <c r="Y41" s="39">
        <v>1140.1369999999999</v>
      </c>
      <c r="Z41" s="39">
        <v>4078.86</v>
      </c>
      <c r="AA41" s="39">
        <v>1506.548</v>
      </c>
      <c r="AB41" s="39">
        <v>3639.7809999999999</v>
      </c>
      <c r="AC41" s="39">
        <v>1367.152</v>
      </c>
      <c r="AD41" s="39">
        <v>5532.9610799999991</v>
      </c>
      <c r="AE41" s="39">
        <v>1091.0668500000002</v>
      </c>
      <c r="AF41" s="39">
        <v>2057.799</v>
      </c>
      <c r="AG41" s="39">
        <v>973.70299999999997</v>
      </c>
      <c r="AH41" s="39">
        <v>4484.5469999999996</v>
      </c>
      <c r="AI41" s="39">
        <v>2194.1979999999999</v>
      </c>
      <c r="AJ41" s="39">
        <v>8819.1839999999993</v>
      </c>
      <c r="AK41" s="39">
        <v>2777.279</v>
      </c>
      <c r="AL41" s="39">
        <v>5586.2129999999997</v>
      </c>
      <c r="AM41" s="39">
        <v>10958.784</v>
      </c>
      <c r="AN41" s="39">
        <v>11800.858</v>
      </c>
      <c r="AO41" s="39">
        <v>9250.0630000000001</v>
      </c>
      <c r="AP41" s="39">
        <v>7077.8559999999998</v>
      </c>
      <c r="AQ41" s="39">
        <v>5688.3779999999997</v>
      </c>
      <c r="AR41" s="39">
        <v>3777.2809999999999</v>
      </c>
      <c r="AS41" s="39">
        <v>3318.779</v>
      </c>
    </row>
    <row r="42" spans="1:45" s="23" customFormat="1" ht="13.2" x14ac:dyDescent="0.3">
      <c r="A42" s="24" t="s">
        <v>29</v>
      </c>
      <c r="B42" s="40">
        <v>1186.595</v>
      </c>
      <c r="C42" s="40">
        <v>375.91300000000001</v>
      </c>
      <c r="D42" s="40">
        <v>1649.7840000000001</v>
      </c>
      <c r="E42" s="40">
        <v>596.55499999999995</v>
      </c>
      <c r="F42" s="40">
        <v>2857.5120000000002</v>
      </c>
      <c r="G42" s="40">
        <v>671.80399999999997</v>
      </c>
      <c r="H42" s="40">
        <v>3171.788</v>
      </c>
      <c r="I42" s="40">
        <v>932.40599999999995</v>
      </c>
      <c r="J42" s="40">
        <v>1544.5940000000001</v>
      </c>
      <c r="K42" s="40">
        <v>247.58699999999999</v>
      </c>
      <c r="L42" s="40">
        <v>961.20899999999995</v>
      </c>
      <c r="M42" s="40">
        <v>545.68100000000004</v>
      </c>
      <c r="N42" s="40">
        <v>1750.394</v>
      </c>
      <c r="O42" s="40">
        <v>449.21699999999998</v>
      </c>
      <c r="P42" s="40">
        <v>9943</v>
      </c>
      <c r="Q42" s="40">
        <v>1279.202</v>
      </c>
      <c r="R42" s="40">
        <v>8303.4599999999991</v>
      </c>
      <c r="S42" s="40">
        <v>780.32799999999997</v>
      </c>
      <c r="T42" s="40">
        <v>1905.9179999999999</v>
      </c>
      <c r="U42" s="40">
        <v>313.976</v>
      </c>
      <c r="V42" s="40">
        <v>3593.2130000000002</v>
      </c>
      <c r="W42" s="40">
        <v>313.57900000000001</v>
      </c>
      <c r="X42" s="40">
        <v>514.70500000000004</v>
      </c>
      <c r="Y42" s="40">
        <v>84.653000000000006</v>
      </c>
      <c r="Z42" s="40">
        <v>2968.4650000000001</v>
      </c>
      <c r="AA42" s="40">
        <v>356.85300000000001</v>
      </c>
      <c r="AB42" s="40">
        <v>1930.452</v>
      </c>
      <c r="AC42" s="40">
        <v>414.27499999999998</v>
      </c>
      <c r="AD42" s="40">
        <v>7078.8453799999925</v>
      </c>
      <c r="AE42" s="40">
        <v>10325.401320000001</v>
      </c>
      <c r="AF42" s="40">
        <v>1906.673</v>
      </c>
      <c r="AG42" s="40">
        <v>284.69400000000002</v>
      </c>
      <c r="AH42" s="40">
        <v>2418.5030000000002</v>
      </c>
      <c r="AI42" s="40">
        <v>305.89100000000002</v>
      </c>
      <c r="AJ42" s="40">
        <v>5848.8339999999998</v>
      </c>
      <c r="AK42" s="40">
        <v>729.64700000000005</v>
      </c>
      <c r="AL42" s="40">
        <v>6842.98</v>
      </c>
      <c r="AM42" s="40">
        <v>3519.5929999999998</v>
      </c>
      <c r="AN42" s="40">
        <v>7894.259</v>
      </c>
      <c r="AO42" s="40">
        <v>3270.4319999999998</v>
      </c>
      <c r="AP42" s="40">
        <v>10227.088</v>
      </c>
      <c r="AQ42" s="40">
        <v>5246.259</v>
      </c>
      <c r="AR42" s="40">
        <v>1633.0440000000001</v>
      </c>
      <c r="AS42" s="40">
        <v>851.00599999999997</v>
      </c>
    </row>
    <row r="43" spans="1:45" s="23" customFormat="1" ht="13.2" x14ac:dyDescent="0.3">
      <c r="A43" s="38" t="s">
        <v>30</v>
      </c>
      <c r="B43" s="39">
        <v>705.91099999999994</v>
      </c>
      <c r="C43" s="39">
        <v>82.858000000000004</v>
      </c>
      <c r="D43" s="39">
        <v>1558.6869999999999</v>
      </c>
      <c r="E43" s="39">
        <v>565.32299999999998</v>
      </c>
      <c r="F43" s="39">
        <v>2167.87</v>
      </c>
      <c r="G43" s="39">
        <v>283.55900000000003</v>
      </c>
      <c r="H43" s="39">
        <v>2056.8539999999998</v>
      </c>
      <c r="I43" s="39">
        <v>233.33600000000001</v>
      </c>
      <c r="J43" s="39">
        <v>1175.2660000000001</v>
      </c>
      <c r="K43" s="39">
        <v>115.093</v>
      </c>
      <c r="L43" s="39">
        <v>2214.3870000000002</v>
      </c>
      <c r="M43" s="39">
        <v>209.53299999999999</v>
      </c>
      <c r="N43" s="39">
        <v>8862.6919999999991</v>
      </c>
      <c r="O43" s="39">
        <v>1181.203</v>
      </c>
      <c r="P43" s="39">
        <v>3683.4740000000002</v>
      </c>
      <c r="Q43" s="39">
        <v>570.48</v>
      </c>
      <c r="R43" s="39">
        <v>3507.3319999999999</v>
      </c>
      <c r="S43" s="39">
        <v>394.95600000000002</v>
      </c>
      <c r="T43" s="39">
        <v>2878.3020000000001</v>
      </c>
      <c r="U43" s="39">
        <v>265.08800000000002</v>
      </c>
      <c r="V43" s="39">
        <v>2615.8519999999999</v>
      </c>
      <c r="W43" s="39">
        <v>489.709</v>
      </c>
      <c r="X43" s="39">
        <v>1551.644</v>
      </c>
      <c r="Y43" s="39">
        <v>406.60700000000003</v>
      </c>
      <c r="Z43" s="39">
        <v>1481.759</v>
      </c>
      <c r="AA43" s="39">
        <v>357.41199999999998</v>
      </c>
      <c r="AB43" s="39">
        <v>1348.453</v>
      </c>
      <c r="AC43" s="39">
        <v>443.18700000000001</v>
      </c>
      <c r="AD43" s="39">
        <v>15183.105740000005</v>
      </c>
      <c r="AE43" s="39">
        <v>5736.3824250000034</v>
      </c>
      <c r="AF43" s="39">
        <v>22977.034</v>
      </c>
      <c r="AG43" s="39">
        <v>9171.4560000000001</v>
      </c>
      <c r="AH43" s="39">
        <v>41501.705999999998</v>
      </c>
      <c r="AI43" s="39">
        <v>13281.025</v>
      </c>
      <c r="AJ43" s="39">
        <v>16865.144</v>
      </c>
      <c r="AK43" s="39">
        <v>4084.538</v>
      </c>
      <c r="AL43" s="39">
        <v>13995.592000000001</v>
      </c>
      <c r="AM43" s="39">
        <v>4245.1390000000001</v>
      </c>
      <c r="AN43" s="39">
        <v>15463.582</v>
      </c>
      <c r="AO43" s="39">
        <v>4692.0190000000002</v>
      </c>
      <c r="AP43" s="39">
        <v>28440.795999999998</v>
      </c>
      <c r="AQ43" s="39">
        <v>8186.1229999999996</v>
      </c>
      <c r="AR43" s="39">
        <v>2633.79</v>
      </c>
      <c r="AS43" s="39">
        <v>732.56600000000003</v>
      </c>
    </row>
    <row r="44" spans="1:45" s="23" customFormat="1" ht="13.2" x14ac:dyDescent="0.3">
      <c r="A44" s="24" t="s">
        <v>31</v>
      </c>
      <c r="B44" s="40">
        <v>732.01800000000003</v>
      </c>
      <c r="C44" s="40">
        <v>170.69300000000001</v>
      </c>
      <c r="D44" s="40">
        <v>590.60500000000002</v>
      </c>
      <c r="E44" s="40">
        <v>235.12700000000001</v>
      </c>
      <c r="F44" s="40">
        <v>1715.0060000000001</v>
      </c>
      <c r="G44" s="40">
        <v>334.40800000000002</v>
      </c>
      <c r="H44" s="40">
        <v>2548.4490000000001</v>
      </c>
      <c r="I44" s="40">
        <v>105.245</v>
      </c>
      <c r="J44" s="40">
        <v>30489.777999999998</v>
      </c>
      <c r="K44" s="40">
        <v>767.49199999999996</v>
      </c>
      <c r="L44" s="40">
        <v>14324.297</v>
      </c>
      <c r="M44" s="40">
        <v>1247.374</v>
      </c>
      <c r="N44" s="40">
        <v>43152.247000000003</v>
      </c>
      <c r="O44" s="40">
        <v>1297.57</v>
      </c>
      <c r="P44" s="40">
        <v>27880.276000000002</v>
      </c>
      <c r="Q44" s="40">
        <v>963.03300000000002</v>
      </c>
      <c r="R44" s="40">
        <v>1644.7570000000001</v>
      </c>
      <c r="S44" s="40">
        <v>35.341999999999999</v>
      </c>
      <c r="T44" s="40">
        <v>1299.7739999999999</v>
      </c>
      <c r="U44" s="40">
        <v>15.109</v>
      </c>
      <c r="V44" s="40">
        <v>3974.8209999999999</v>
      </c>
      <c r="W44" s="40">
        <v>65.37</v>
      </c>
      <c r="X44" s="40">
        <v>2108.8519999999999</v>
      </c>
      <c r="Y44" s="40">
        <v>45.235999999999997</v>
      </c>
      <c r="Z44" s="40">
        <v>8681.9740000000002</v>
      </c>
      <c r="AA44" s="40">
        <v>219.21199999999999</v>
      </c>
      <c r="AB44" s="40">
        <v>8340.3340000000007</v>
      </c>
      <c r="AC44" s="40">
        <v>140.404</v>
      </c>
      <c r="AD44" s="40">
        <v>6788.9131600000001</v>
      </c>
      <c r="AE44" s="40">
        <v>69.253112000000002</v>
      </c>
      <c r="AF44" s="40">
        <v>15380.39</v>
      </c>
      <c r="AG44" s="40">
        <v>659.00400000000002</v>
      </c>
      <c r="AH44" s="40">
        <v>7625.3140000000003</v>
      </c>
      <c r="AI44" s="40">
        <v>5794</v>
      </c>
      <c r="AJ44" s="40">
        <v>11217.575000000001</v>
      </c>
      <c r="AK44" s="40">
        <v>7345.7730000000001</v>
      </c>
      <c r="AL44" s="40">
        <v>13307.244000000001</v>
      </c>
      <c r="AM44" s="40">
        <v>8351.6569999999992</v>
      </c>
      <c r="AN44" s="40">
        <v>19248.458999999999</v>
      </c>
      <c r="AO44" s="40">
        <v>10000.386</v>
      </c>
      <c r="AP44" s="40">
        <v>16649.516</v>
      </c>
      <c r="AQ44" s="40">
        <v>13771.218000000001</v>
      </c>
      <c r="AR44" s="40">
        <v>613.63499999999999</v>
      </c>
      <c r="AS44" s="40">
        <v>489.142</v>
      </c>
    </row>
    <row r="45" spans="1:45" s="23" customFormat="1" ht="13.2" x14ac:dyDescent="0.3">
      <c r="A45" s="38" t="s">
        <v>32</v>
      </c>
      <c r="B45" s="39">
        <v>2357.6060000000002</v>
      </c>
      <c r="C45" s="39">
        <v>294.87700000000001</v>
      </c>
      <c r="D45" s="39">
        <v>2482.6289999999999</v>
      </c>
      <c r="E45" s="39">
        <v>324.14499999999998</v>
      </c>
      <c r="F45" s="39">
        <v>3384.87</v>
      </c>
      <c r="G45" s="39">
        <v>596.57100000000003</v>
      </c>
      <c r="H45" s="39">
        <v>10969.058000000001</v>
      </c>
      <c r="I45" s="39">
        <v>1222.4580000000001</v>
      </c>
      <c r="J45" s="39">
        <v>8587.0059999999994</v>
      </c>
      <c r="K45" s="39">
        <v>1004.086</v>
      </c>
      <c r="L45" s="39">
        <v>7697.8249999999998</v>
      </c>
      <c r="M45" s="39">
        <v>1786.183</v>
      </c>
      <c r="N45" s="39">
        <v>4135.652</v>
      </c>
      <c r="O45" s="39">
        <v>659.98299999999995</v>
      </c>
      <c r="P45" s="39">
        <v>9085.7090000000007</v>
      </c>
      <c r="Q45" s="39">
        <v>820.15700000000004</v>
      </c>
      <c r="R45" s="39">
        <v>3001.835</v>
      </c>
      <c r="S45" s="39">
        <v>476.34100000000001</v>
      </c>
      <c r="T45" s="39">
        <v>2757.2249999999999</v>
      </c>
      <c r="U45" s="39">
        <v>476.49099999999999</v>
      </c>
      <c r="V45" s="39">
        <v>2406.3229999999999</v>
      </c>
      <c r="W45" s="39">
        <v>403.93400000000003</v>
      </c>
      <c r="X45" s="39">
        <v>2470.4180000000001</v>
      </c>
      <c r="Y45" s="39">
        <v>740.26300000000003</v>
      </c>
      <c r="Z45" s="39">
        <v>2565.7800000000002</v>
      </c>
      <c r="AA45" s="39">
        <v>751.38</v>
      </c>
      <c r="AB45" s="39">
        <v>5559.2780000000002</v>
      </c>
      <c r="AC45" s="39">
        <v>2496.0309999999999</v>
      </c>
      <c r="AD45" s="39">
        <v>6394.771639999999</v>
      </c>
      <c r="AE45" s="39">
        <v>2059.4631640000002</v>
      </c>
      <c r="AF45" s="39">
        <v>2577.462</v>
      </c>
      <c r="AG45" s="39">
        <v>1382.5930000000001</v>
      </c>
      <c r="AH45" s="39">
        <v>4524.165</v>
      </c>
      <c r="AI45" s="39">
        <v>1534.1030000000001</v>
      </c>
      <c r="AJ45" s="39">
        <v>4969.1639999999998</v>
      </c>
      <c r="AK45" s="39">
        <v>2912.7890000000002</v>
      </c>
      <c r="AL45" s="39">
        <v>2730.9969999999998</v>
      </c>
      <c r="AM45" s="39">
        <v>751.71500000000003</v>
      </c>
      <c r="AN45" s="39">
        <v>4687.7179999999998</v>
      </c>
      <c r="AO45" s="39">
        <v>2393.7040000000002</v>
      </c>
      <c r="AP45" s="39">
        <v>4831.9920000000002</v>
      </c>
      <c r="AQ45" s="39">
        <v>1390.7750000000001</v>
      </c>
      <c r="AR45" s="39">
        <v>695.42600000000004</v>
      </c>
      <c r="AS45" s="39">
        <v>338.25700000000001</v>
      </c>
    </row>
    <row r="46" spans="1:45" s="23" customFormat="1" ht="13.2" x14ac:dyDescent="0.3">
      <c r="A46" s="24" t="s">
        <v>33</v>
      </c>
      <c r="B46" s="40">
        <v>161.404</v>
      </c>
      <c r="C46" s="40">
        <v>17.472000000000001</v>
      </c>
      <c r="D46" s="40">
        <v>35.521000000000001</v>
      </c>
      <c r="E46" s="40">
        <v>31.195</v>
      </c>
      <c r="F46" s="40">
        <v>606.798</v>
      </c>
      <c r="G46" s="40">
        <v>53.575000000000003</v>
      </c>
      <c r="H46" s="40">
        <v>6.9269999999999996</v>
      </c>
      <c r="I46" s="40">
        <v>0.307</v>
      </c>
      <c r="J46" s="40">
        <v>371.51400000000001</v>
      </c>
      <c r="K46" s="40">
        <v>497.666</v>
      </c>
      <c r="L46" s="40">
        <v>1954.5029999999999</v>
      </c>
      <c r="M46" s="40">
        <v>1684.72</v>
      </c>
      <c r="N46" s="40">
        <v>4303.7700000000004</v>
      </c>
      <c r="O46" s="40">
        <v>3164.6979999999999</v>
      </c>
      <c r="P46" s="40">
        <v>2549.61</v>
      </c>
      <c r="Q46" s="40">
        <v>1017.595</v>
      </c>
      <c r="R46" s="40">
        <v>4670.4669999999996</v>
      </c>
      <c r="S46" s="40">
        <v>586.08900000000006</v>
      </c>
      <c r="T46" s="40">
        <v>6325.67</v>
      </c>
      <c r="U46" s="40">
        <v>9248.0040000000008</v>
      </c>
      <c r="V46" s="40">
        <v>1774.5709999999999</v>
      </c>
      <c r="W46" s="40">
        <v>429.75700000000001</v>
      </c>
      <c r="X46" s="40">
        <v>710.803</v>
      </c>
      <c r="Y46" s="40">
        <v>215.13900000000001</v>
      </c>
      <c r="Z46" s="40">
        <v>7213.2460000000001</v>
      </c>
      <c r="AA46" s="40">
        <v>2417.587</v>
      </c>
      <c r="AB46" s="40">
        <v>5409.3940000000002</v>
      </c>
      <c r="AC46" s="40">
        <v>1590.432</v>
      </c>
      <c r="AD46" s="40">
        <v>8204.4632300000012</v>
      </c>
      <c r="AE46" s="40">
        <v>53344.756009999997</v>
      </c>
      <c r="AF46" s="40">
        <v>5124.2269999999999</v>
      </c>
      <c r="AG46" s="40">
        <v>1452.702</v>
      </c>
      <c r="AH46" s="40">
        <v>20698.294000000002</v>
      </c>
      <c r="AI46" s="40">
        <v>41565.305</v>
      </c>
      <c r="AJ46" s="40">
        <v>11187.177</v>
      </c>
      <c r="AK46" s="40">
        <v>5480.0829999999996</v>
      </c>
      <c r="AL46" s="40">
        <v>11182.419</v>
      </c>
      <c r="AM46" s="40">
        <v>2680.6219999999998</v>
      </c>
      <c r="AN46" s="40">
        <v>16819.222000000002</v>
      </c>
      <c r="AO46" s="40">
        <v>65836.054000000004</v>
      </c>
      <c r="AP46" s="40">
        <v>11808.142</v>
      </c>
      <c r="AQ46" s="40">
        <v>61818.911</v>
      </c>
      <c r="AR46" s="40">
        <v>578.01400000000001</v>
      </c>
      <c r="AS46" s="40">
        <v>282.63900000000001</v>
      </c>
    </row>
    <row r="47" spans="1:45" s="23" customFormat="1" ht="13.2" x14ac:dyDescent="0.3">
      <c r="A47" s="38" t="s">
        <v>34</v>
      </c>
      <c r="B47" s="39">
        <v>1794.654</v>
      </c>
      <c r="C47" s="39">
        <v>469.012</v>
      </c>
      <c r="D47" s="39">
        <v>2478.8739999999998</v>
      </c>
      <c r="E47" s="39">
        <v>664.75099999999998</v>
      </c>
      <c r="F47" s="39">
        <v>2282.5239999999999</v>
      </c>
      <c r="G47" s="39">
        <v>487.03</v>
      </c>
      <c r="H47" s="39">
        <v>7977.7569999999996</v>
      </c>
      <c r="I47" s="39">
        <v>922.50800000000004</v>
      </c>
      <c r="J47" s="39">
        <v>3080.1880000000001</v>
      </c>
      <c r="K47" s="39">
        <v>457.62900000000002</v>
      </c>
      <c r="L47" s="39">
        <v>2077.5819999999999</v>
      </c>
      <c r="M47" s="39">
        <v>513.89599999999996</v>
      </c>
      <c r="N47" s="39">
        <v>2625.9450000000002</v>
      </c>
      <c r="O47" s="39">
        <v>643.63599999999997</v>
      </c>
      <c r="P47" s="39">
        <v>3193.1060000000002</v>
      </c>
      <c r="Q47" s="39">
        <v>533.06299999999999</v>
      </c>
      <c r="R47" s="39">
        <v>2531.0259999999998</v>
      </c>
      <c r="S47" s="39">
        <v>191.643</v>
      </c>
      <c r="T47" s="39">
        <v>3727.6260000000002</v>
      </c>
      <c r="U47" s="39">
        <v>211.161</v>
      </c>
      <c r="V47" s="39">
        <v>2932.4279999999999</v>
      </c>
      <c r="W47" s="39">
        <v>597.875</v>
      </c>
      <c r="X47" s="39">
        <v>2530.1469999999999</v>
      </c>
      <c r="Y47" s="39">
        <v>187.90799999999999</v>
      </c>
      <c r="Z47" s="39">
        <v>1175.2439999999999</v>
      </c>
      <c r="AA47" s="39">
        <v>136.756</v>
      </c>
      <c r="AB47" s="39">
        <v>1938.078</v>
      </c>
      <c r="AC47" s="39">
        <v>143.744</v>
      </c>
      <c r="AD47" s="39">
        <v>1559.8156099999999</v>
      </c>
      <c r="AE47" s="39">
        <v>491.88298999999978</v>
      </c>
      <c r="AF47" s="39">
        <v>593.43899999999996</v>
      </c>
      <c r="AG47" s="39">
        <v>456.04500000000002</v>
      </c>
      <c r="AH47" s="39">
        <v>1439.838</v>
      </c>
      <c r="AI47" s="39">
        <v>155.74600000000001</v>
      </c>
      <c r="AJ47" s="39">
        <v>2504.7150000000001</v>
      </c>
      <c r="AK47" s="39">
        <v>769.55100000000004</v>
      </c>
      <c r="AL47" s="39">
        <v>3744.4569999999999</v>
      </c>
      <c r="AM47" s="39">
        <v>2332.8670000000002</v>
      </c>
      <c r="AN47" s="39">
        <v>11004.821</v>
      </c>
      <c r="AO47" s="39">
        <v>2298.8339999999998</v>
      </c>
      <c r="AP47" s="39">
        <v>1918.711</v>
      </c>
      <c r="AQ47" s="39">
        <v>1403.7139999999999</v>
      </c>
      <c r="AR47" s="39">
        <v>57.93</v>
      </c>
      <c r="AS47" s="39">
        <v>0.56000000000000005</v>
      </c>
    </row>
    <row r="48" spans="1:45" s="23" customFormat="1" ht="13.2" x14ac:dyDescent="0.3">
      <c r="A48" s="24" t="s">
        <v>35</v>
      </c>
      <c r="B48" s="40">
        <v>162.20599999999999</v>
      </c>
      <c r="C48" s="40">
        <v>12.856</v>
      </c>
      <c r="D48" s="40">
        <v>1518.1569999999999</v>
      </c>
      <c r="E48" s="40">
        <v>53.076999999999998</v>
      </c>
      <c r="F48" s="40">
        <v>4276.9589999999998</v>
      </c>
      <c r="G48" s="40">
        <v>64.075999999999993</v>
      </c>
      <c r="H48" s="40">
        <v>4691.473</v>
      </c>
      <c r="I48" s="40">
        <v>162.91399999999999</v>
      </c>
      <c r="J48" s="40">
        <v>2502.3429999999998</v>
      </c>
      <c r="K48" s="40">
        <v>493.58600000000001</v>
      </c>
      <c r="L48" s="40">
        <v>4235.8130000000001</v>
      </c>
      <c r="M48" s="40">
        <v>116.185</v>
      </c>
      <c r="N48" s="40">
        <v>1616.4780000000001</v>
      </c>
      <c r="O48" s="40">
        <v>238.256</v>
      </c>
      <c r="P48" s="40">
        <v>10101.825000000001</v>
      </c>
      <c r="Q48" s="40">
        <v>552.05600000000004</v>
      </c>
      <c r="R48" s="40">
        <v>7834.24</v>
      </c>
      <c r="S48" s="40">
        <v>366.07900000000001</v>
      </c>
      <c r="T48" s="40">
        <v>1187.518</v>
      </c>
      <c r="U48" s="40">
        <v>114.369</v>
      </c>
      <c r="V48" s="40">
        <v>3691.9949999999999</v>
      </c>
      <c r="W48" s="40">
        <v>577.62699999999995</v>
      </c>
      <c r="X48" s="40">
        <v>7081.0969999999998</v>
      </c>
      <c r="Y48" s="40">
        <v>2823.1190000000001</v>
      </c>
      <c r="Z48" s="40">
        <v>6423.8360000000002</v>
      </c>
      <c r="AA48" s="40">
        <v>2043.2829999999999</v>
      </c>
      <c r="AB48" s="40">
        <v>5854.223</v>
      </c>
      <c r="AC48" s="40">
        <v>2163.1190000000001</v>
      </c>
      <c r="AD48" s="40">
        <v>5884.5336400000033</v>
      </c>
      <c r="AE48" s="40">
        <v>2234.8030500000004</v>
      </c>
      <c r="AF48" s="40">
        <v>5547.4769999999999</v>
      </c>
      <c r="AG48" s="40">
        <v>1751.085</v>
      </c>
      <c r="AH48" s="40">
        <v>6883.1270000000004</v>
      </c>
      <c r="AI48" s="40">
        <v>1725.93</v>
      </c>
      <c r="AJ48" s="40">
        <v>5718.0749999999998</v>
      </c>
      <c r="AK48" s="40">
        <v>2513.8009999999999</v>
      </c>
      <c r="AL48" s="40">
        <v>4382.3419999999996</v>
      </c>
      <c r="AM48" s="40">
        <v>1585.405</v>
      </c>
      <c r="AN48" s="40">
        <v>4996.9719999999998</v>
      </c>
      <c r="AO48" s="40">
        <v>2408.6329999999998</v>
      </c>
      <c r="AP48" s="40">
        <v>7928.6289999999999</v>
      </c>
      <c r="AQ48" s="40">
        <v>4027.0239999999999</v>
      </c>
      <c r="AR48" s="40">
        <v>846.35799999999995</v>
      </c>
      <c r="AS48" s="40">
        <v>682.17</v>
      </c>
    </row>
    <row r="49" spans="1:45" s="23" customFormat="1" ht="13.2" x14ac:dyDescent="0.3">
      <c r="A49" s="38" t="s">
        <v>36</v>
      </c>
      <c r="B49" s="39">
        <v>747.83799999999997</v>
      </c>
      <c r="C49" s="39">
        <v>607.78499999999997</v>
      </c>
      <c r="D49" s="39">
        <v>556.83199999999999</v>
      </c>
      <c r="E49" s="39">
        <v>508.91699999999997</v>
      </c>
      <c r="F49" s="39">
        <v>1598.047</v>
      </c>
      <c r="G49" s="39">
        <v>1300.9670000000001</v>
      </c>
      <c r="H49" s="39">
        <v>2173.7339999999999</v>
      </c>
      <c r="I49" s="39">
        <v>1523.2639999999999</v>
      </c>
      <c r="J49" s="39">
        <v>1411.883</v>
      </c>
      <c r="K49" s="39">
        <v>1265.0329999999999</v>
      </c>
      <c r="L49" s="39">
        <v>2810.616</v>
      </c>
      <c r="M49" s="39">
        <v>17422.170999999998</v>
      </c>
      <c r="N49" s="39">
        <v>13274.194</v>
      </c>
      <c r="O49" s="39">
        <v>5936.6779999999999</v>
      </c>
      <c r="P49" s="39">
        <v>60825.067000000003</v>
      </c>
      <c r="Q49" s="39">
        <v>79742.266000000003</v>
      </c>
      <c r="R49" s="39">
        <v>73031.998000000007</v>
      </c>
      <c r="S49" s="39">
        <v>81597.426999999996</v>
      </c>
      <c r="T49" s="39">
        <v>4464.8860000000004</v>
      </c>
      <c r="U49" s="39">
        <v>2534.3150000000001</v>
      </c>
      <c r="V49" s="39">
        <v>1928.223</v>
      </c>
      <c r="W49" s="39">
        <v>1887.566</v>
      </c>
      <c r="X49" s="39">
        <v>1153.723</v>
      </c>
      <c r="Y49" s="39">
        <v>1307.1759999999999</v>
      </c>
      <c r="Z49" s="39">
        <v>827.89099999999996</v>
      </c>
      <c r="AA49" s="39">
        <v>800.34100000000001</v>
      </c>
      <c r="AB49" s="39">
        <v>1085.633</v>
      </c>
      <c r="AC49" s="39">
        <v>902.66700000000003</v>
      </c>
      <c r="AD49" s="39">
        <v>903.36158999999998</v>
      </c>
      <c r="AE49" s="39">
        <v>985.48896999999999</v>
      </c>
      <c r="AF49" s="39">
        <v>951.16499999999996</v>
      </c>
      <c r="AG49" s="39">
        <v>969.23400000000004</v>
      </c>
      <c r="AH49" s="39">
        <v>109424.40700000001</v>
      </c>
      <c r="AI49" s="39">
        <v>204896.04800000001</v>
      </c>
      <c r="AJ49" s="39">
        <v>47698.033000000003</v>
      </c>
      <c r="AK49" s="39">
        <v>55030.377999999997</v>
      </c>
      <c r="AL49" s="39">
        <v>209656.35800000001</v>
      </c>
      <c r="AM49" s="39">
        <v>331636.81300000002</v>
      </c>
      <c r="AN49" s="39">
        <v>2789.07</v>
      </c>
      <c r="AO49" s="39">
        <v>2746.2</v>
      </c>
      <c r="AP49" s="39">
        <v>1684.1310000000001</v>
      </c>
      <c r="AQ49" s="39">
        <v>1137.855</v>
      </c>
      <c r="AR49" s="39">
        <v>122.60299999999999</v>
      </c>
      <c r="AS49" s="39">
        <v>85.067999999999998</v>
      </c>
    </row>
    <row r="50" spans="1:45" s="23" customFormat="1" ht="13.2" x14ac:dyDescent="0.3">
      <c r="A50" s="24" t="s">
        <v>37</v>
      </c>
      <c r="B50" s="40">
        <v>958.70699999999999</v>
      </c>
      <c r="C50" s="40">
        <v>26.498999999999999</v>
      </c>
      <c r="D50" s="40">
        <v>1114.107</v>
      </c>
      <c r="E50" s="40">
        <v>31.254999999999999</v>
      </c>
      <c r="F50" s="40">
        <v>1789.34</v>
      </c>
      <c r="G50" s="40">
        <v>114.142</v>
      </c>
      <c r="H50" s="40">
        <v>2251.5520000000001</v>
      </c>
      <c r="I50" s="40">
        <v>69.587999999999994</v>
      </c>
      <c r="J50" s="40">
        <v>1693.193</v>
      </c>
      <c r="K50" s="40">
        <v>35.015000000000001</v>
      </c>
      <c r="L50" s="40">
        <v>2413.9070000000002</v>
      </c>
      <c r="M50" s="40">
        <v>221.303</v>
      </c>
      <c r="N50" s="40">
        <v>2978.9929999999999</v>
      </c>
      <c r="O50" s="40">
        <v>76.063999999999993</v>
      </c>
      <c r="P50" s="40">
        <v>2871.9119999999998</v>
      </c>
      <c r="Q50" s="40">
        <v>2074.4009999999998</v>
      </c>
      <c r="R50" s="40">
        <v>1727.0820000000001</v>
      </c>
      <c r="S50" s="40">
        <v>34.917999999999999</v>
      </c>
      <c r="T50" s="40">
        <v>18612.992999999999</v>
      </c>
      <c r="U50" s="40">
        <v>449.34100000000001</v>
      </c>
      <c r="V50" s="40">
        <v>1473.528</v>
      </c>
      <c r="W50" s="40">
        <v>52.942999999999998</v>
      </c>
      <c r="X50" s="40">
        <v>1598.288</v>
      </c>
      <c r="Y50" s="40">
        <v>104.48099999999999</v>
      </c>
      <c r="Z50" s="40">
        <v>1742.78</v>
      </c>
      <c r="AA50" s="40">
        <v>248.08600000000001</v>
      </c>
      <c r="AB50" s="40">
        <v>1817.8030000000001</v>
      </c>
      <c r="AC50" s="40">
        <v>215.27199999999999</v>
      </c>
      <c r="AD50" s="40">
        <v>7421.045430000001</v>
      </c>
      <c r="AE50" s="40">
        <v>304.80111000000005</v>
      </c>
      <c r="AF50" s="40">
        <v>1056.4649999999999</v>
      </c>
      <c r="AG50" s="40">
        <v>40.106000000000002</v>
      </c>
      <c r="AH50" s="40">
        <v>2259.0529999999999</v>
      </c>
      <c r="AI50" s="40">
        <v>990.10599999999999</v>
      </c>
      <c r="AJ50" s="40">
        <v>4740.2190000000001</v>
      </c>
      <c r="AK50" s="40">
        <v>1243.8009999999999</v>
      </c>
      <c r="AL50" s="40">
        <v>7188.674</v>
      </c>
      <c r="AM50" s="40">
        <v>2618.2199999999998</v>
      </c>
      <c r="AN50" s="40">
        <v>3735.902</v>
      </c>
      <c r="AO50" s="40">
        <v>1519.9580000000001</v>
      </c>
      <c r="AP50" s="40">
        <v>6211.7150000000001</v>
      </c>
      <c r="AQ50" s="40">
        <v>3180.0810000000001</v>
      </c>
      <c r="AR50" s="40">
        <v>104.84099999999999</v>
      </c>
      <c r="AS50" s="40">
        <v>41.460999999999999</v>
      </c>
    </row>
    <row r="51" spans="1:45" s="23" customFormat="1" ht="13.2" x14ac:dyDescent="0.3">
      <c r="A51" s="38" t="s">
        <v>38</v>
      </c>
      <c r="B51" s="39">
        <v>0</v>
      </c>
      <c r="C51" s="39">
        <v>0</v>
      </c>
      <c r="D51" s="39">
        <v>59.747</v>
      </c>
      <c r="E51" s="39">
        <v>13.193</v>
      </c>
      <c r="F51" s="39">
        <v>215.547</v>
      </c>
      <c r="G51" s="39">
        <v>28.984000000000002</v>
      </c>
      <c r="H51" s="39">
        <v>308.50599999999997</v>
      </c>
      <c r="I51" s="39">
        <v>77.585999999999999</v>
      </c>
      <c r="J51" s="39">
        <v>50.625999999999998</v>
      </c>
      <c r="K51" s="39">
        <v>1.0049999999999999</v>
      </c>
      <c r="L51" s="39">
        <v>11.016999999999999</v>
      </c>
      <c r="M51" s="39">
        <v>0.96599999999999997</v>
      </c>
      <c r="N51" s="39">
        <v>3251.6860000000001</v>
      </c>
      <c r="O51" s="39">
        <v>1386.1179999999999</v>
      </c>
      <c r="P51" s="39">
        <v>2265.7849999999999</v>
      </c>
      <c r="Q51" s="39">
        <v>248.38200000000001</v>
      </c>
      <c r="R51" s="39">
        <v>1513.615</v>
      </c>
      <c r="S51" s="39">
        <v>270.71199999999999</v>
      </c>
      <c r="T51" s="39">
        <v>1150.306</v>
      </c>
      <c r="U51" s="39">
        <v>100.181</v>
      </c>
      <c r="V51" s="39">
        <v>1012.561</v>
      </c>
      <c r="W51" s="39">
        <v>43.987000000000002</v>
      </c>
      <c r="X51" s="39">
        <v>598.01199999999994</v>
      </c>
      <c r="Y51" s="39">
        <v>23.152999999999999</v>
      </c>
      <c r="Z51" s="39">
        <v>137.69399999999999</v>
      </c>
      <c r="AA51" s="39">
        <v>17.823</v>
      </c>
      <c r="AB51" s="39">
        <v>24.931000000000001</v>
      </c>
      <c r="AC51" s="39">
        <v>1.3939999999999999</v>
      </c>
      <c r="AD51" s="39">
        <v>2.1488</v>
      </c>
      <c r="AE51" s="39">
        <v>7.6680000000000012E-2</v>
      </c>
      <c r="AF51" s="39">
        <v>1132.991</v>
      </c>
      <c r="AG51" s="39">
        <v>24.666</v>
      </c>
      <c r="AH51" s="39">
        <v>195.227</v>
      </c>
      <c r="AI51" s="39">
        <v>70.248000000000005</v>
      </c>
      <c r="AJ51" s="39">
        <v>769.947</v>
      </c>
      <c r="AK51" s="39">
        <v>198.756</v>
      </c>
      <c r="AL51" s="39">
        <v>478.18900000000002</v>
      </c>
      <c r="AM51" s="39">
        <v>79.558999999999997</v>
      </c>
      <c r="AN51" s="39">
        <v>541.33699999999999</v>
      </c>
      <c r="AO51" s="39">
        <v>319.40100000000001</v>
      </c>
      <c r="AP51" s="39">
        <v>346.88900000000001</v>
      </c>
      <c r="AQ51" s="39">
        <v>123.514</v>
      </c>
      <c r="AR51" s="39">
        <v>0</v>
      </c>
      <c r="AS51" s="39">
        <v>0</v>
      </c>
    </row>
    <row r="52" spans="1:45" s="23" customFormat="1" ht="13.2" x14ac:dyDescent="0.3">
      <c r="A52" s="24" t="s">
        <v>39</v>
      </c>
      <c r="B52" s="40">
        <v>691.28599999999994</v>
      </c>
      <c r="C52" s="40">
        <v>18.641999999999999</v>
      </c>
      <c r="D52" s="40">
        <v>1830.7059999999999</v>
      </c>
      <c r="E52" s="40">
        <v>17.908000000000001</v>
      </c>
      <c r="F52" s="40">
        <v>5431.2740000000003</v>
      </c>
      <c r="G52" s="40">
        <v>221.72200000000001</v>
      </c>
      <c r="H52" s="40">
        <v>524.04899999999998</v>
      </c>
      <c r="I52" s="40">
        <v>7.4580000000000002</v>
      </c>
      <c r="J52" s="40">
        <v>434.846</v>
      </c>
      <c r="K52" s="40">
        <v>9.2370000000000001</v>
      </c>
      <c r="L52" s="40">
        <v>117.05500000000001</v>
      </c>
      <c r="M52" s="40">
        <v>0.34200000000000003</v>
      </c>
      <c r="N52" s="40">
        <v>1493.9169999999999</v>
      </c>
      <c r="O52" s="40">
        <v>16.059999999999999</v>
      </c>
      <c r="P52" s="40">
        <v>2216.3449999999998</v>
      </c>
      <c r="Q52" s="40">
        <v>48.064</v>
      </c>
      <c r="R52" s="40">
        <v>1001.693</v>
      </c>
      <c r="S52" s="40">
        <v>25.658000000000001</v>
      </c>
      <c r="T52" s="40">
        <v>1289.3330000000001</v>
      </c>
      <c r="U52" s="40">
        <v>9.3949999999999996</v>
      </c>
      <c r="V52" s="40">
        <v>664.072</v>
      </c>
      <c r="W52" s="40">
        <v>13.651999999999999</v>
      </c>
      <c r="X52" s="40">
        <v>439.149</v>
      </c>
      <c r="Y52" s="40">
        <v>41.645000000000003</v>
      </c>
      <c r="Z52" s="40">
        <v>572.29600000000005</v>
      </c>
      <c r="AA52" s="40">
        <v>141.52199999999999</v>
      </c>
      <c r="AB52" s="40">
        <v>473.71600000000001</v>
      </c>
      <c r="AC52" s="40">
        <v>147.167</v>
      </c>
      <c r="AD52" s="40">
        <v>919.60923000000014</v>
      </c>
      <c r="AE52" s="40">
        <v>141.32129</v>
      </c>
      <c r="AF52" s="40">
        <v>278.26600000000002</v>
      </c>
      <c r="AG52" s="40">
        <v>37.633000000000003</v>
      </c>
      <c r="AH52" s="40">
        <v>389.35</v>
      </c>
      <c r="AI52" s="40">
        <v>67.007000000000005</v>
      </c>
      <c r="AJ52" s="40">
        <v>884.84199999999998</v>
      </c>
      <c r="AK52" s="40">
        <v>92.665999999999997</v>
      </c>
      <c r="AL52" s="40">
        <v>5262.116</v>
      </c>
      <c r="AM52" s="40">
        <v>1212.01</v>
      </c>
      <c r="AN52" s="40">
        <v>1106.171</v>
      </c>
      <c r="AO52" s="40">
        <v>225.95599999999999</v>
      </c>
      <c r="AP52" s="40">
        <v>1376.723</v>
      </c>
      <c r="AQ52" s="40">
        <v>32.606999999999999</v>
      </c>
      <c r="AR52" s="40">
        <v>4.8659999999999997</v>
      </c>
      <c r="AS52" s="40">
        <v>6.0000000000000001E-3</v>
      </c>
    </row>
    <row r="53" spans="1:45" s="23" customFormat="1" ht="13.2" x14ac:dyDescent="0.3">
      <c r="A53" s="38" t="s">
        <v>40</v>
      </c>
      <c r="B53" s="39">
        <v>2589.5549999999998</v>
      </c>
      <c r="C53" s="39">
        <v>2782.2440000000001</v>
      </c>
      <c r="D53" s="39">
        <v>6066.4080000000004</v>
      </c>
      <c r="E53" s="39">
        <v>8811.2559999999994</v>
      </c>
      <c r="F53" s="39">
        <v>10947.132</v>
      </c>
      <c r="G53" s="39">
        <v>14139.925999999999</v>
      </c>
      <c r="H53" s="39">
        <v>50624.324000000001</v>
      </c>
      <c r="I53" s="39">
        <v>17907.828000000001</v>
      </c>
      <c r="J53" s="39">
        <v>8957.5519999999997</v>
      </c>
      <c r="K53" s="39">
        <v>22142.811000000002</v>
      </c>
      <c r="L53" s="39">
        <v>6710.7690000000002</v>
      </c>
      <c r="M53" s="39">
        <v>16139.078</v>
      </c>
      <c r="N53" s="39">
        <v>9966.1919999999991</v>
      </c>
      <c r="O53" s="39">
        <v>57233.84</v>
      </c>
      <c r="P53" s="39">
        <v>1632.021</v>
      </c>
      <c r="Q53" s="39">
        <v>715.58500000000004</v>
      </c>
      <c r="R53" s="39">
        <v>1308.923</v>
      </c>
      <c r="S53" s="39">
        <v>521.52800000000002</v>
      </c>
      <c r="T53" s="39">
        <v>3657.1089999999999</v>
      </c>
      <c r="U53" s="39">
        <v>31309.253000000001</v>
      </c>
      <c r="V53" s="39">
        <v>17860.445</v>
      </c>
      <c r="W53" s="39">
        <v>30978.129000000001</v>
      </c>
      <c r="X53" s="39">
        <v>290.55399999999997</v>
      </c>
      <c r="Y53" s="39">
        <v>185.61799999999999</v>
      </c>
      <c r="Z53" s="39">
        <v>1178.4829999999999</v>
      </c>
      <c r="AA53" s="39">
        <v>934.45899999999995</v>
      </c>
      <c r="AB53" s="39">
        <v>561.45699999999999</v>
      </c>
      <c r="AC53" s="39">
        <v>309.46499999999997</v>
      </c>
      <c r="AD53" s="39">
        <v>848.26191999999992</v>
      </c>
      <c r="AE53" s="39">
        <v>687.19622000000004</v>
      </c>
      <c r="AF53" s="39">
        <v>624.11800000000005</v>
      </c>
      <c r="AG53" s="39">
        <v>245.81399999999999</v>
      </c>
      <c r="AH53" s="39">
        <v>760.84400000000005</v>
      </c>
      <c r="AI53" s="39">
        <v>488.06299999999999</v>
      </c>
      <c r="AJ53" s="39">
        <v>2149.058</v>
      </c>
      <c r="AK53" s="39">
        <v>619.65200000000004</v>
      </c>
      <c r="AL53" s="39">
        <v>1497.913</v>
      </c>
      <c r="AM53" s="39">
        <v>12328.501</v>
      </c>
      <c r="AN53" s="39">
        <v>543.601</v>
      </c>
      <c r="AO53" s="39">
        <v>910.80100000000004</v>
      </c>
      <c r="AP53" s="39">
        <v>1563.018</v>
      </c>
      <c r="AQ53" s="39">
        <v>1837.76</v>
      </c>
      <c r="AR53" s="39">
        <v>82.891000000000005</v>
      </c>
      <c r="AS53" s="39">
        <v>137.053</v>
      </c>
    </row>
    <row r="54" spans="1:45" s="23" customFormat="1" ht="13.2" x14ac:dyDescent="0.3">
      <c r="A54" s="24" t="s">
        <v>41</v>
      </c>
      <c r="B54" s="40">
        <v>95.021000000000001</v>
      </c>
      <c r="C54" s="40">
        <v>4.4960000000000004</v>
      </c>
      <c r="D54" s="40">
        <v>51.375</v>
      </c>
      <c r="E54" s="40">
        <v>20.57</v>
      </c>
      <c r="F54" s="40">
        <v>554.53499999999997</v>
      </c>
      <c r="G54" s="40">
        <v>241.018</v>
      </c>
      <c r="H54" s="40">
        <v>33.128</v>
      </c>
      <c r="I54" s="40">
        <v>1.4770000000000001</v>
      </c>
      <c r="J54" s="40">
        <v>483.26299999999998</v>
      </c>
      <c r="K54" s="40">
        <v>31.76</v>
      </c>
      <c r="L54" s="40">
        <v>363.44900000000001</v>
      </c>
      <c r="M54" s="40">
        <v>31.356999999999999</v>
      </c>
      <c r="N54" s="40">
        <v>167.68299999999999</v>
      </c>
      <c r="O54" s="40">
        <v>6.8940000000000001</v>
      </c>
      <c r="P54" s="40">
        <v>3116.26</v>
      </c>
      <c r="Q54" s="40">
        <v>54.131</v>
      </c>
      <c r="R54" s="40">
        <v>812.96</v>
      </c>
      <c r="S54" s="40">
        <v>29.024000000000001</v>
      </c>
      <c r="T54" s="40">
        <v>342.49799999999999</v>
      </c>
      <c r="U54" s="40">
        <v>3.028</v>
      </c>
      <c r="V54" s="40">
        <v>481.06299999999999</v>
      </c>
      <c r="W54" s="40">
        <v>49.436</v>
      </c>
      <c r="X54" s="40">
        <v>292.07900000000001</v>
      </c>
      <c r="Y54" s="40">
        <v>101.858</v>
      </c>
      <c r="Z54" s="40">
        <v>110.14400000000001</v>
      </c>
      <c r="AA54" s="40">
        <v>29.617000000000001</v>
      </c>
      <c r="AB54" s="40">
        <v>312.15199999999999</v>
      </c>
      <c r="AC54" s="40">
        <v>46.325000000000003</v>
      </c>
      <c r="AD54" s="40">
        <v>357.28430000000003</v>
      </c>
      <c r="AE54" s="40">
        <v>28.105360000000005</v>
      </c>
      <c r="AF54" s="40">
        <v>131.464</v>
      </c>
      <c r="AG54" s="40">
        <v>149.262</v>
      </c>
      <c r="AH54" s="40">
        <v>108.77800000000001</v>
      </c>
      <c r="AI54" s="40">
        <v>129.72300000000001</v>
      </c>
      <c r="AJ54" s="40">
        <v>36.664000000000001</v>
      </c>
      <c r="AK54" s="40">
        <v>0.377</v>
      </c>
      <c r="AL54" s="40">
        <v>78.013999999999996</v>
      </c>
      <c r="AM54" s="40">
        <v>53.573999999999998</v>
      </c>
      <c r="AN54" s="40">
        <v>19.655999999999999</v>
      </c>
      <c r="AO54" s="40">
        <v>19.007999999999999</v>
      </c>
      <c r="AP54" s="40">
        <v>135.46700000000001</v>
      </c>
      <c r="AQ54" s="40">
        <v>43.216000000000001</v>
      </c>
      <c r="AR54" s="40">
        <v>0</v>
      </c>
      <c r="AS54" s="40">
        <v>0</v>
      </c>
    </row>
    <row r="55" spans="1:45" s="23" customFormat="1" ht="13.2" x14ac:dyDescent="0.3">
      <c r="A55" s="38" t="s">
        <v>42</v>
      </c>
      <c r="B55" s="39">
        <v>210.208</v>
      </c>
      <c r="C55" s="39">
        <v>120.848</v>
      </c>
      <c r="D55" s="39">
        <v>75.123000000000005</v>
      </c>
      <c r="E55" s="39">
        <v>7.1959999999999997</v>
      </c>
      <c r="F55" s="39">
        <v>654.09699999999998</v>
      </c>
      <c r="G55" s="39">
        <v>107.196</v>
      </c>
      <c r="H55" s="39">
        <v>1241.165</v>
      </c>
      <c r="I55" s="39">
        <v>658.68299999999999</v>
      </c>
      <c r="J55" s="39">
        <v>511.98700000000002</v>
      </c>
      <c r="K55" s="39">
        <v>367.13200000000001</v>
      </c>
      <c r="L55" s="39">
        <v>1657.1079999999999</v>
      </c>
      <c r="M55" s="39">
        <v>190.803</v>
      </c>
      <c r="N55" s="39">
        <v>3990.8150000000001</v>
      </c>
      <c r="O55" s="39">
        <v>716.94</v>
      </c>
      <c r="P55" s="39">
        <v>1371.8</v>
      </c>
      <c r="Q55" s="39">
        <v>286.82299999999998</v>
      </c>
      <c r="R55" s="39">
        <v>716.77200000000005</v>
      </c>
      <c r="S55" s="39">
        <v>123.747</v>
      </c>
      <c r="T55" s="39">
        <v>420.702</v>
      </c>
      <c r="U55" s="39">
        <v>170.274</v>
      </c>
      <c r="V55" s="39">
        <v>339.55799999999999</v>
      </c>
      <c r="W55" s="39">
        <v>79.048000000000002</v>
      </c>
      <c r="X55" s="39">
        <v>253.69</v>
      </c>
      <c r="Y55" s="39">
        <v>325.57600000000002</v>
      </c>
      <c r="Z55" s="39">
        <v>300.99299999999999</v>
      </c>
      <c r="AA55" s="39">
        <v>89.667000000000002</v>
      </c>
      <c r="AB55" s="39">
        <v>359.43400000000003</v>
      </c>
      <c r="AC55" s="39">
        <v>100.684</v>
      </c>
      <c r="AD55" s="39">
        <v>65.142610000000019</v>
      </c>
      <c r="AE55" s="39">
        <v>5.6042599999999991</v>
      </c>
      <c r="AF55" s="39">
        <v>325.09199999999998</v>
      </c>
      <c r="AG55" s="39">
        <v>40.79</v>
      </c>
      <c r="AH55" s="39">
        <v>146.27500000000001</v>
      </c>
      <c r="AI55" s="39">
        <v>115.679</v>
      </c>
      <c r="AJ55" s="39">
        <v>265.04000000000002</v>
      </c>
      <c r="AK55" s="39">
        <v>105.074</v>
      </c>
      <c r="AL55" s="39">
        <v>2040.606</v>
      </c>
      <c r="AM55" s="39">
        <v>1592.4480000000001</v>
      </c>
      <c r="AN55" s="39">
        <v>5390.893</v>
      </c>
      <c r="AO55" s="39">
        <v>3069.76</v>
      </c>
      <c r="AP55" s="39">
        <v>3927.009</v>
      </c>
      <c r="AQ55" s="39">
        <v>2445.5039999999999</v>
      </c>
      <c r="AR55" s="39">
        <v>28.388000000000002</v>
      </c>
      <c r="AS55" s="39">
        <v>48.24</v>
      </c>
    </row>
    <row r="56" spans="1:45" s="23" customFormat="1" ht="13.2" x14ac:dyDescent="0.3">
      <c r="A56" s="24" t="s">
        <v>43</v>
      </c>
      <c r="B56" s="40">
        <v>83.6</v>
      </c>
      <c r="C56" s="40">
        <v>209</v>
      </c>
      <c r="D56" s="40">
        <v>62.32</v>
      </c>
      <c r="E56" s="40">
        <v>152</v>
      </c>
      <c r="F56" s="40">
        <v>581.32799999999997</v>
      </c>
      <c r="G56" s="40">
        <v>1316.36</v>
      </c>
      <c r="H56" s="40">
        <v>248.28899999999999</v>
      </c>
      <c r="I56" s="40">
        <v>92.617000000000004</v>
      </c>
      <c r="J56" s="40">
        <v>758.38199999999995</v>
      </c>
      <c r="K56" s="40">
        <v>232.73</v>
      </c>
      <c r="L56" s="40">
        <v>6156.9679999999998</v>
      </c>
      <c r="M56" s="40">
        <v>1007.829</v>
      </c>
      <c r="N56" s="40">
        <v>867.81799999999998</v>
      </c>
      <c r="O56" s="40">
        <v>127.121</v>
      </c>
      <c r="P56" s="40">
        <v>1398.328</v>
      </c>
      <c r="Q56" s="40">
        <v>247.11099999999999</v>
      </c>
      <c r="R56" s="40">
        <v>46.198999999999998</v>
      </c>
      <c r="S56" s="40">
        <v>5.399</v>
      </c>
      <c r="T56" s="40">
        <v>4.2759999999999998</v>
      </c>
      <c r="U56" s="40">
        <v>1.7000000000000001E-2</v>
      </c>
      <c r="V56" s="40">
        <v>492.27</v>
      </c>
      <c r="W56" s="40">
        <v>24.302</v>
      </c>
      <c r="X56" s="40">
        <v>352.35300000000001</v>
      </c>
      <c r="Y56" s="40">
        <v>15.919</v>
      </c>
      <c r="Z56" s="40">
        <v>213.89400000000001</v>
      </c>
      <c r="AA56" s="40">
        <v>48.121000000000002</v>
      </c>
      <c r="AB56" s="40">
        <v>398.08199999999999</v>
      </c>
      <c r="AC56" s="40">
        <v>25.062999999999999</v>
      </c>
      <c r="AD56" s="40">
        <v>174.51303999999999</v>
      </c>
      <c r="AE56" s="40">
        <v>11.950510000000001</v>
      </c>
      <c r="AF56" s="40">
        <v>401.06900000000002</v>
      </c>
      <c r="AG56" s="40">
        <v>43.131999999999998</v>
      </c>
      <c r="AH56" s="40">
        <v>4915.8130000000001</v>
      </c>
      <c r="AI56" s="40">
        <v>889.97699999999998</v>
      </c>
      <c r="AJ56" s="40">
        <v>1061.9970000000001</v>
      </c>
      <c r="AK56" s="40">
        <v>372.83300000000003</v>
      </c>
      <c r="AL56" s="40">
        <v>2442.9549999999999</v>
      </c>
      <c r="AM56" s="40">
        <v>615.68799999999999</v>
      </c>
      <c r="AN56" s="40">
        <v>2622.346</v>
      </c>
      <c r="AO56" s="40">
        <v>538.04399999999998</v>
      </c>
      <c r="AP56" s="40">
        <v>10916.894</v>
      </c>
      <c r="AQ56" s="40">
        <v>7610.2039999999997</v>
      </c>
      <c r="AR56" s="40">
        <v>1243.183</v>
      </c>
      <c r="AS56" s="40">
        <v>398.78699999999998</v>
      </c>
    </row>
    <row r="57" spans="1:45" s="23" customFormat="1" ht="13.2" x14ac:dyDescent="0.3">
      <c r="A57" s="38" t="s">
        <v>44</v>
      </c>
      <c r="B57" s="39">
        <v>0</v>
      </c>
      <c r="C57" s="39">
        <v>0</v>
      </c>
      <c r="D57" s="39">
        <v>5.5730000000000004</v>
      </c>
      <c r="E57" s="39">
        <v>0.128</v>
      </c>
      <c r="F57" s="39">
        <v>0</v>
      </c>
      <c r="G57" s="39">
        <v>0</v>
      </c>
      <c r="H57" s="39">
        <v>1.018</v>
      </c>
      <c r="I57" s="39">
        <v>8.0000000000000002E-3</v>
      </c>
      <c r="J57" s="39">
        <v>309.584</v>
      </c>
      <c r="K57" s="39">
        <v>11.553000000000001</v>
      </c>
      <c r="L57" s="39">
        <v>210.09399999999999</v>
      </c>
      <c r="M57" s="39">
        <v>57.476999999999997</v>
      </c>
      <c r="N57" s="39">
        <v>614.99099999999999</v>
      </c>
      <c r="O57" s="39">
        <v>85.438000000000002</v>
      </c>
      <c r="P57" s="39">
        <v>225.77699999999999</v>
      </c>
      <c r="Q57" s="39">
        <v>66.290000000000006</v>
      </c>
      <c r="R57" s="39">
        <v>174.40799999999999</v>
      </c>
      <c r="S57" s="39">
        <v>65.626000000000005</v>
      </c>
      <c r="T57" s="39">
        <v>352.30500000000001</v>
      </c>
      <c r="U57" s="39">
        <v>130.66200000000001</v>
      </c>
      <c r="V57" s="39">
        <v>261.185</v>
      </c>
      <c r="W57" s="39">
        <v>87.168000000000006</v>
      </c>
      <c r="X57" s="39">
        <v>337.84899999999999</v>
      </c>
      <c r="Y57" s="39">
        <v>11.497999999999999</v>
      </c>
      <c r="Z57" s="39">
        <v>78.948999999999998</v>
      </c>
      <c r="AA57" s="39">
        <v>84.302000000000007</v>
      </c>
      <c r="AB57" s="39">
        <v>36.985999999999997</v>
      </c>
      <c r="AC57" s="39">
        <v>1.1739999999999999</v>
      </c>
      <c r="AD57" s="39">
        <v>24.771139999999999</v>
      </c>
      <c r="AE57" s="39">
        <v>0.43881999999999993</v>
      </c>
      <c r="AF57" s="39">
        <v>57.746000000000002</v>
      </c>
      <c r="AG57" s="39">
        <v>21.824999999999999</v>
      </c>
      <c r="AH57" s="39">
        <v>87.906999999999996</v>
      </c>
      <c r="AI57" s="39">
        <v>30.106000000000002</v>
      </c>
      <c r="AJ57" s="39">
        <v>50.045999999999999</v>
      </c>
      <c r="AK57" s="39">
        <v>7000.14</v>
      </c>
      <c r="AL57" s="39">
        <v>11.118</v>
      </c>
      <c r="AM57" s="39">
        <v>0.159</v>
      </c>
      <c r="AN57" s="39">
        <v>44.503999999999998</v>
      </c>
      <c r="AO57" s="39">
        <v>2.597</v>
      </c>
      <c r="AP57" s="39">
        <v>332.88799999999998</v>
      </c>
      <c r="AQ57" s="39">
        <v>24.687000000000001</v>
      </c>
      <c r="AR57" s="39">
        <v>0</v>
      </c>
      <c r="AS57" s="39">
        <v>0</v>
      </c>
    </row>
    <row r="58" spans="1:45" s="23" customFormat="1" ht="13.2" x14ac:dyDescent="0.3">
      <c r="A58" s="24" t="s">
        <v>45</v>
      </c>
      <c r="B58" s="40">
        <v>0</v>
      </c>
      <c r="C58" s="40">
        <v>0</v>
      </c>
      <c r="D58" s="40">
        <v>0</v>
      </c>
      <c r="E58" s="40">
        <v>0</v>
      </c>
      <c r="F58" s="40">
        <v>0.84699999999999998</v>
      </c>
      <c r="G58" s="40">
        <v>3.0000000000000001E-3</v>
      </c>
      <c r="H58" s="40">
        <v>103.107</v>
      </c>
      <c r="I58" s="40">
        <v>16.239000000000001</v>
      </c>
      <c r="J58" s="40">
        <v>19.206</v>
      </c>
      <c r="K58" s="40">
        <v>18.324000000000002</v>
      </c>
      <c r="L58" s="40">
        <v>2.2010000000000001</v>
      </c>
      <c r="M58" s="40">
        <v>0.01</v>
      </c>
      <c r="N58" s="40">
        <v>10.371</v>
      </c>
      <c r="O58" s="40">
        <v>6.7000000000000004E-2</v>
      </c>
      <c r="P58" s="40">
        <v>2219.7779999999998</v>
      </c>
      <c r="Q58" s="40">
        <v>134.52600000000001</v>
      </c>
      <c r="R58" s="40">
        <v>2112.8420000000001</v>
      </c>
      <c r="S58" s="40">
        <v>1148.1320000000001</v>
      </c>
      <c r="T58" s="40">
        <v>540.32500000000005</v>
      </c>
      <c r="U58" s="40">
        <v>496.91199999999998</v>
      </c>
      <c r="V58" s="40">
        <v>268.64999999999998</v>
      </c>
      <c r="W58" s="40">
        <v>257.553</v>
      </c>
      <c r="X58" s="40">
        <v>82.481999999999999</v>
      </c>
      <c r="Y58" s="40">
        <v>18.071999999999999</v>
      </c>
      <c r="Z58" s="40">
        <v>145.952</v>
      </c>
      <c r="AA58" s="40">
        <v>15.907999999999999</v>
      </c>
      <c r="AB58" s="40">
        <v>20.617000000000001</v>
      </c>
      <c r="AC58" s="40">
        <v>0.22800000000000001</v>
      </c>
      <c r="AD58" s="40">
        <v>176.65640999999999</v>
      </c>
      <c r="AE58" s="40">
        <v>23.263160000000003</v>
      </c>
      <c r="AF58" s="40">
        <v>264.18200000000002</v>
      </c>
      <c r="AG58" s="40">
        <v>95.619</v>
      </c>
      <c r="AH58" s="40">
        <v>101.91</v>
      </c>
      <c r="AI58" s="40">
        <v>99.759</v>
      </c>
      <c r="AJ58" s="40">
        <v>152.024</v>
      </c>
      <c r="AK58" s="40">
        <v>66.622</v>
      </c>
      <c r="AL58" s="40">
        <v>455.928</v>
      </c>
      <c r="AM58" s="40">
        <v>107.14700000000001</v>
      </c>
      <c r="AN58" s="40">
        <v>745.12099999999998</v>
      </c>
      <c r="AO58" s="40">
        <v>108.387</v>
      </c>
      <c r="AP58" s="40">
        <v>490.125</v>
      </c>
      <c r="AQ58" s="40">
        <v>104.065</v>
      </c>
      <c r="AR58" s="40">
        <v>0.93</v>
      </c>
      <c r="AS58" s="40">
        <v>3.5000000000000003E-2</v>
      </c>
    </row>
    <row r="59" spans="1:45" s="23" customFormat="1" ht="13.2" x14ac:dyDescent="0.3">
      <c r="A59" s="38" t="s">
        <v>46</v>
      </c>
      <c r="B59" s="39">
        <v>4000.6260000000002</v>
      </c>
      <c r="C59" s="39">
        <v>2722.645</v>
      </c>
      <c r="D59" s="39">
        <v>5822.317</v>
      </c>
      <c r="E59" s="39">
        <v>472.25799999999998</v>
      </c>
      <c r="F59" s="39">
        <v>22853.095000000001</v>
      </c>
      <c r="G59" s="39">
        <v>6865.7389999999996</v>
      </c>
      <c r="H59" s="39">
        <v>10691.407999999999</v>
      </c>
      <c r="I59" s="39">
        <v>1210.76</v>
      </c>
      <c r="J59" s="39">
        <v>12037.427</v>
      </c>
      <c r="K59" s="39">
        <v>1683.8430000000001</v>
      </c>
      <c r="L59" s="39">
        <v>6460.6530000000002</v>
      </c>
      <c r="M59" s="39">
        <v>1013.078</v>
      </c>
      <c r="N59" s="39">
        <v>2177.1909999999998</v>
      </c>
      <c r="O59" s="39">
        <v>483.536</v>
      </c>
      <c r="P59" s="39">
        <v>1275.866</v>
      </c>
      <c r="Q59" s="39">
        <v>236.37</v>
      </c>
      <c r="R59" s="39">
        <v>1444.6780000000001</v>
      </c>
      <c r="S59" s="39">
        <v>52.43</v>
      </c>
      <c r="T59" s="39">
        <v>1472.2149999999999</v>
      </c>
      <c r="U59" s="39">
        <v>181.727</v>
      </c>
      <c r="V59" s="39">
        <v>6961.6270000000004</v>
      </c>
      <c r="W59" s="39">
        <v>8476.6939999999995</v>
      </c>
      <c r="X59" s="39">
        <v>3059.7330000000002</v>
      </c>
      <c r="Y59" s="39">
        <v>685.66</v>
      </c>
      <c r="Z59" s="39">
        <v>3135.223</v>
      </c>
      <c r="AA59" s="39">
        <v>394.33100000000002</v>
      </c>
      <c r="AB59" s="39">
        <v>675.47199999999998</v>
      </c>
      <c r="AC59" s="39">
        <v>171.13</v>
      </c>
      <c r="AD59" s="39">
        <v>1350.3309799999993</v>
      </c>
      <c r="AE59" s="39">
        <v>252.87625</v>
      </c>
      <c r="AF59" s="39">
        <v>1939.413</v>
      </c>
      <c r="AG59" s="39">
        <v>224.06299999999999</v>
      </c>
      <c r="AH59" s="39">
        <v>1440.269</v>
      </c>
      <c r="AI59" s="39">
        <v>327.43599999999998</v>
      </c>
      <c r="AJ59" s="39">
        <v>1806.568</v>
      </c>
      <c r="AK59" s="39">
        <v>347.26799999999997</v>
      </c>
      <c r="AL59" s="39">
        <v>1407.9369999999999</v>
      </c>
      <c r="AM59" s="39">
        <v>332.29199999999997</v>
      </c>
      <c r="AN59" s="39">
        <v>1941.3109999999999</v>
      </c>
      <c r="AO59" s="39">
        <v>897.72799999999995</v>
      </c>
      <c r="AP59" s="39">
        <v>7835.7120000000004</v>
      </c>
      <c r="AQ59" s="39">
        <v>1475.933</v>
      </c>
      <c r="AR59" s="39">
        <v>121.81</v>
      </c>
      <c r="AS59" s="39">
        <v>54.37</v>
      </c>
    </row>
    <row r="60" spans="1:45" s="23" customFormat="1" ht="13.2" x14ac:dyDescent="0.3">
      <c r="A60" s="24" t="s">
        <v>47</v>
      </c>
      <c r="B60" s="40">
        <v>371.75099999999998</v>
      </c>
      <c r="C60" s="40">
        <v>161.321</v>
      </c>
      <c r="D60" s="40">
        <v>2336.3739999999998</v>
      </c>
      <c r="E60" s="40">
        <v>161.35499999999999</v>
      </c>
      <c r="F60" s="40">
        <v>2986.18</v>
      </c>
      <c r="G60" s="40">
        <v>109.19799999999999</v>
      </c>
      <c r="H60" s="40">
        <v>585.56500000000005</v>
      </c>
      <c r="I60" s="40">
        <v>11.464</v>
      </c>
      <c r="J60" s="40">
        <v>101.161</v>
      </c>
      <c r="K60" s="40">
        <v>2.3039999999999998</v>
      </c>
      <c r="L60" s="40">
        <v>1160.874</v>
      </c>
      <c r="M60" s="40">
        <v>142.68600000000001</v>
      </c>
      <c r="N60" s="40">
        <v>65.968000000000004</v>
      </c>
      <c r="O60" s="40">
        <v>9.3770000000000007</v>
      </c>
      <c r="P60" s="40">
        <v>2065.0149999999999</v>
      </c>
      <c r="Q60" s="40">
        <v>77.510999999999996</v>
      </c>
      <c r="R60" s="40">
        <v>100.748</v>
      </c>
      <c r="S60" s="40">
        <v>1.3939999999999999</v>
      </c>
      <c r="T60" s="40">
        <v>177.255</v>
      </c>
      <c r="U60" s="40">
        <v>147.874</v>
      </c>
      <c r="V60" s="40">
        <v>293.20999999999998</v>
      </c>
      <c r="W60" s="40">
        <v>18.709</v>
      </c>
      <c r="X60" s="40">
        <v>111.051</v>
      </c>
      <c r="Y60" s="40">
        <v>1.0389999999999999</v>
      </c>
      <c r="Z60" s="40">
        <v>328.29899999999998</v>
      </c>
      <c r="AA60" s="40">
        <v>101.63</v>
      </c>
      <c r="AB60" s="40">
        <v>273.89400000000001</v>
      </c>
      <c r="AC60" s="40">
        <v>106.843</v>
      </c>
      <c r="AD60" s="40">
        <v>162.52915000000002</v>
      </c>
      <c r="AE60" s="40">
        <v>1.3827900000000006</v>
      </c>
      <c r="AF60" s="40">
        <v>296.66000000000003</v>
      </c>
      <c r="AG60" s="40">
        <v>29.547000000000001</v>
      </c>
      <c r="AH60" s="40">
        <v>176.136</v>
      </c>
      <c r="AI60" s="40">
        <v>34.539000000000001</v>
      </c>
      <c r="AJ60" s="40">
        <v>5358.2809999999999</v>
      </c>
      <c r="AK60" s="40">
        <v>148.53299999999999</v>
      </c>
      <c r="AL60" s="40">
        <v>425.21499999999997</v>
      </c>
      <c r="AM60" s="40">
        <v>95.542000000000002</v>
      </c>
      <c r="AN60" s="40">
        <v>512.96400000000006</v>
      </c>
      <c r="AO60" s="40">
        <v>18.87</v>
      </c>
      <c r="AP60" s="40">
        <v>3007.8960000000002</v>
      </c>
      <c r="AQ60" s="40">
        <v>2206.3760000000002</v>
      </c>
      <c r="AR60" s="40">
        <v>26.701000000000001</v>
      </c>
      <c r="AS60" s="40">
        <v>2.1480000000000001</v>
      </c>
    </row>
    <row r="61" spans="1:45" s="23" customFormat="1" ht="13.2" x14ac:dyDescent="0.3">
      <c r="A61" s="38" t="s">
        <v>48</v>
      </c>
      <c r="B61" s="39">
        <v>39.656999999999996</v>
      </c>
      <c r="C61" s="39">
        <v>4.8570000000000002</v>
      </c>
      <c r="D61" s="39">
        <v>186.18299999999999</v>
      </c>
      <c r="E61" s="39">
        <v>5.0270000000000001</v>
      </c>
      <c r="F61" s="39">
        <v>186.90100000000001</v>
      </c>
      <c r="G61" s="39">
        <v>14.082000000000001</v>
      </c>
      <c r="H61" s="39">
        <v>1535.336</v>
      </c>
      <c r="I61" s="39">
        <v>15.582000000000001</v>
      </c>
      <c r="J61" s="39">
        <v>133.80600000000001</v>
      </c>
      <c r="K61" s="39">
        <v>10.259</v>
      </c>
      <c r="L61" s="39">
        <v>704.71500000000003</v>
      </c>
      <c r="M61" s="39">
        <v>8.0719999999999992</v>
      </c>
      <c r="N61" s="39">
        <v>395.69299999999998</v>
      </c>
      <c r="O61" s="39">
        <v>15.087</v>
      </c>
      <c r="P61" s="39">
        <v>396.27100000000002</v>
      </c>
      <c r="Q61" s="39">
        <v>16.952000000000002</v>
      </c>
      <c r="R61" s="39">
        <v>363.875</v>
      </c>
      <c r="S61" s="39">
        <v>14.58</v>
      </c>
      <c r="T61" s="39">
        <v>234.40199999999999</v>
      </c>
      <c r="U61" s="39">
        <v>17.103999999999999</v>
      </c>
      <c r="V61" s="39">
        <v>242.499</v>
      </c>
      <c r="W61" s="39">
        <v>23.445</v>
      </c>
      <c r="X61" s="39">
        <v>296.60000000000002</v>
      </c>
      <c r="Y61" s="39">
        <v>38.229999999999997</v>
      </c>
      <c r="Z61" s="39">
        <v>224.32499999999999</v>
      </c>
      <c r="AA61" s="39">
        <v>24.276</v>
      </c>
      <c r="AB61" s="39">
        <v>671.09400000000005</v>
      </c>
      <c r="AC61" s="39">
        <v>77.429000000000002</v>
      </c>
      <c r="AD61" s="39">
        <v>178.52374000000003</v>
      </c>
      <c r="AE61" s="39">
        <v>38.273809999999997</v>
      </c>
      <c r="AF61" s="39">
        <v>47.676000000000002</v>
      </c>
      <c r="AG61" s="39">
        <v>7.9139999999999997</v>
      </c>
      <c r="AH61" s="39">
        <v>246.06100000000001</v>
      </c>
      <c r="AI61" s="39">
        <v>53.49</v>
      </c>
      <c r="AJ61" s="39">
        <v>125.07299999999999</v>
      </c>
      <c r="AK61" s="39">
        <v>8.8780000000000001</v>
      </c>
      <c r="AL61" s="39">
        <v>627.649</v>
      </c>
      <c r="AM61" s="39">
        <v>69.84</v>
      </c>
      <c r="AN61" s="39">
        <v>407.44600000000003</v>
      </c>
      <c r="AO61" s="39">
        <v>35.744999999999997</v>
      </c>
      <c r="AP61" s="39">
        <v>232.554</v>
      </c>
      <c r="AQ61" s="39">
        <v>31.837</v>
      </c>
      <c r="AR61" s="39">
        <v>13.978</v>
      </c>
      <c r="AS61" s="39">
        <v>2.5999999999999999E-2</v>
      </c>
    </row>
    <row r="62" spans="1:45" s="23" customFormat="1" ht="13.2" x14ac:dyDescent="0.3">
      <c r="A62" s="24" t="s">
        <v>69</v>
      </c>
      <c r="B62" s="40">
        <v>8478.9040000000005</v>
      </c>
      <c r="C62" s="40">
        <v>604.23800000000006</v>
      </c>
      <c r="D62" s="40">
        <v>2742.3890000000001</v>
      </c>
      <c r="E62" s="40">
        <v>262.57900000000001</v>
      </c>
      <c r="F62" s="40">
        <v>9.83</v>
      </c>
      <c r="G62" s="40">
        <v>0.38700000000000001</v>
      </c>
      <c r="H62" s="40">
        <v>143.25800000000001</v>
      </c>
      <c r="I62" s="40">
        <v>121.73099999999999</v>
      </c>
      <c r="J62" s="40">
        <v>1.552</v>
      </c>
      <c r="K62" s="40">
        <v>0.17599999999999999</v>
      </c>
      <c r="L62" s="40">
        <v>630.57000000000005</v>
      </c>
      <c r="M62" s="40">
        <v>23380.294999999998</v>
      </c>
      <c r="N62" s="40">
        <v>11.773999999999999</v>
      </c>
      <c r="O62" s="40">
        <v>0.10100000000000001</v>
      </c>
      <c r="P62" s="40">
        <v>172.13800000000001</v>
      </c>
      <c r="Q62" s="40">
        <v>64.293999999999997</v>
      </c>
      <c r="R62" s="40">
        <v>51.131999999999998</v>
      </c>
      <c r="S62" s="40">
        <v>6.7000000000000004E-2</v>
      </c>
      <c r="T62" s="40">
        <v>213.351</v>
      </c>
      <c r="U62" s="40">
        <v>32.982999999999997</v>
      </c>
      <c r="V62" s="40">
        <v>240.46100000000001</v>
      </c>
      <c r="W62" s="40">
        <v>85.462999999999994</v>
      </c>
      <c r="X62" s="40">
        <v>246.423</v>
      </c>
      <c r="Y62" s="40">
        <v>82.025999999999996</v>
      </c>
      <c r="Z62" s="40">
        <v>485.01799999999997</v>
      </c>
      <c r="AA62" s="40">
        <v>159.09299999999999</v>
      </c>
      <c r="AB62" s="40">
        <v>1377.7370000000001</v>
      </c>
      <c r="AC62" s="40">
        <v>544.43600000000004</v>
      </c>
      <c r="AD62" s="40">
        <v>3400.0139300000001</v>
      </c>
      <c r="AE62" s="40">
        <v>6162.4421399999983</v>
      </c>
      <c r="AF62" s="40">
        <v>1310.329</v>
      </c>
      <c r="AG62" s="40">
        <v>2430.3539999999998</v>
      </c>
      <c r="AH62" s="40">
        <v>658.428</v>
      </c>
      <c r="AI62" s="40">
        <v>282.42899999999997</v>
      </c>
      <c r="AJ62" s="40">
        <v>1564.165</v>
      </c>
      <c r="AK62" s="40">
        <v>431.09899999999999</v>
      </c>
      <c r="AL62" s="40">
        <v>502.54500000000002</v>
      </c>
      <c r="AM62" s="40">
        <v>148.27199999999999</v>
      </c>
      <c r="AN62" s="40">
        <v>34.097999999999999</v>
      </c>
      <c r="AO62" s="40">
        <v>42.280999999999999</v>
      </c>
      <c r="AP62" s="40">
        <v>21.19</v>
      </c>
      <c r="AQ62" s="40">
        <v>0.68200000000000005</v>
      </c>
      <c r="AR62" s="40">
        <v>0</v>
      </c>
      <c r="AS62" s="40">
        <v>0</v>
      </c>
    </row>
    <row r="63" spans="1:45" s="23" customFormat="1" ht="13.2" x14ac:dyDescent="0.3">
      <c r="A63" s="38" t="s">
        <v>49</v>
      </c>
      <c r="B63" s="39">
        <v>0</v>
      </c>
      <c r="C63" s="39">
        <v>0</v>
      </c>
      <c r="D63" s="39">
        <v>0</v>
      </c>
      <c r="E63" s="39">
        <v>0</v>
      </c>
      <c r="F63" s="39">
        <v>2709.71</v>
      </c>
      <c r="G63" s="39">
        <v>12.117000000000001</v>
      </c>
      <c r="H63" s="39">
        <v>0.15</v>
      </c>
      <c r="I63" s="39">
        <v>8.2000000000000003E-2</v>
      </c>
      <c r="J63" s="39">
        <v>0.66100000000000003</v>
      </c>
      <c r="K63" s="39">
        <v>2.4E-2</v>
      </c>
      <c r="L63" s="39">
        <v>60.664000000000001</v>
      </c>
      <c r="M63" s="39">
        <v>2.6179999999999999</v>
      </c>
      <c r="N63" s="39">
        <v>0.39200000000000002</v>
      </c>
      <c r="O63" s="39">
        <v>1.0999999999999999E-2</v>
      </c>
      <c r="P63" s="39">
        <v>1.4890000000000001</v>
      </c>
      <c r="Q63" s="39">
        <v>2.4E-2</v>
      </c>
      <c r="R63" s="39">
        <v>92.682000000000002</v>
      </c>
      <c r="S63" s="39">
        <v>18.835999999999999</v>
      </c>
      <c r="T63" s="39">
        <v>44.798999999999999</v>
      </c>
      <c r="U63" s="39">
        <v>4.7640000000000002</v>
      </c>
      <c r="V63" s="39">
        <v>114.227</v>
      </c>
      <c r="W63" s="39">
        <v>70.251999999999995</v>
      </c>
      <c r="X63" s="39">
        <v>195.572</v>
      </c>
      <c r="Y63" s="39">
        <v>117.476</v>
      </c>
      <c r="Z63" s="39">
        <v>79.447999999999993</v>
      </c>
      <c r="AA63" s="39">
        <v>49.433</v>
      </c>
      <c r="AB63" s="39">
        <v>2191.7809999999999</v>
      </c>
      <c r="AC63" s="39">
        <v>1291.5340000000001</v>
      </c>
      <c r="AD63" s="39">
        <v>3493.2483900000002</v>
      </c>
      <c r="AE63" s="39">
        <v>2721.1885199999997</v>
      </c>
      <c r="AF63" s="39">
        <v>1628.973</v>
      </c>
      <c r="AG63" s="39">
        <v>1550.287</v>
      </c>
      <c r="AH63" s="39">
        <v>2527.3919999999998</v>
      </c>
      <c r="AI63" s="39">
        <v>1642.692</v>
      </c>
      <c r="AJ63" s="39">
        <v>2186.0300000000002</v>
      </c>
      <c r="AK63" s="39">
        <v>757.61500000000001</v>
      </c>
      <c r="AL63" s="39">
        <v>2173.6950000000002</v>
      </c>
      <c r="AM63" s="39">
        <v>772.31</v>
      </c>
      <c r="AN63" s="39">
        <v>2446.047</v>
      </c>
      <c r="AO63" s="39">
        <v>1411.1759999999999</v>
      </c>
      <c r="AP63" s="39">
        <v>1442.4870000000001</v>
      </c>
      <c r="AQ63" s="39">
        <v>212.91800000000001</v>
      </c>
      <c r="AR63" s="39">
        <v>4.6470000000000002</v>
      </c>
      <c r="AS63" s="39">
        <v>5.0000000000000001E-3</v>
      </c>
    </row>
    <row r="64" spans="1:45" s="23" customFormat="1" ht="13.2" x14ac:dyDescent="0.3">
      <c r="A64" s="24" t="s">
        <v>50</v>
      </c>
      <c r="B64" s="40">
        <v>6.1929999999999996</v>
      </c>
      <c r="C64" s="40">
        <v>2.3E-2</v>
      </c>
      <c r="D64" s="40">
        <v>24.905999999999999</v>
      </c>
      <c r="E64" s="40">
        <v>7.0000000000000007E-2</v>
      </c>
      <c r="F64" s="40">
        <v>202.511</v>
      </c>
      <c r="G64" s="40">
        <v>1.2829999999999999</v>
      </c>
      <c r="H64" s="40">
        <v>71.370999999999995</v>
      </c>
      <c r="I64" s="40">
        <v>1.298</v>
      </c>
      <c r="J64" s="40">
        <v>34.567</v>
      </c>
      <c r="K64" s="40">
        <v>6.3E-2</v>
      </c>
      <c r="L64" s="40">
        <v>921.68799999999999</v>
      </c>
      <c r="M64" s="40">
        <v>1.7000000000000001E-2</v>
      </c>
      <c r="N64" s="40">
        <v>93.891000000000005</v>
      </c>
      <c r="O64" s="40">
        <v>122.39</v>
      </c>
      <c r="P64" s="40">
        <v>38.253999999999998</v>
      </c>
      <c r="Q64" s="40">
        <v>47.222000000000001</v>
      </c>
      <c r="R64" s="40">
        <v>3.5150000000000001</v>
      </c>
      <c r="S64" s="40">
        <v>8.9999999999999993E-3</v>
      </c>
      <c r="T64" s="40">
        <v>46.835999999999999</v>
      </c>
      <c r="U64" s="40">
        <v>19.93</v>
      </c>
      <c r="V64" s="40">
        <v>33.776000000000003</v>
      </c>
      <c r="W64" s="40">
        <v>36.075000000000003</v>
      </c>
      <c r="X64" s="40">
        <v>57020.597999999998</v>
      </c>
      <c r="Y64" s="40">
        <v>158274.02100000001</v>
      </c>
      <c r="Z64" s="40">
        <v>348707.99599999998</v>
      </c>
      <c r="AA64" s="40">
        <v>873079.55599999998</v>
      </c>
      <c r="AB64" s="40">
        <v>115615.875</v>
      </c>
      <c r="AC64" s="40">
        <v>209744.52100000001</v>
      </c>
      <c r="AD64" s="40">
        <v>42369.039060000003</v>
      </c>
      <c r="AE64" s="40">
        <v>71878.131329999989</v>
      </c>
      <c r="AF64" s="40">
        <v>1152.848</v>
      </c>
      <c r="AG64" s="40">
        <v>899.77</v>
      </c>
      <c r="AH64" s="40">
        <v>7019.0929999999998</v>
      </c>
      <c r="AI64" s="40">
        <v>7581.9639999999999</v>
      </c>
      <c r="AJ64" s="40">
        <v>13353.553</v>
      </c>
      <c r="AK64" s="40">
        <v>12700.633</v>
      </c>
      <c r="AL64" s="40">
        <v>678.58199999999999</v>
      </c>
      <c r="AM64" s="40">
        <v>22.623999999999999</v>
      </c>
      <c r="AN64" s="40">
        <v>595.69600000000003</v>
      </c>
      <c r="AO64" s="40">
        <v>28.236999999999998</v>
      </c>
      <c r="AP64" s="40">
        <v>870.58600000000001</v>
      </c>
      <c r="AQ64" s="40">
        <v>17.986999999999998</v>
      </c>
      <c r="AR64" s="40">
        <v>0</v>
      </c>
      <c r="AS64" s="40">
        <v>0</v>
      </c>
    </row>
    <row r="65" spans="1:45" s="23" customFormat="1" ht="13.2" x14ac:dyDescent="0.3">
      <c r="A65" s="38" t="s">
        <v>51</v>
      </c>
      <c r="B65" s="39">
        <v>0</v>
      </c>
      <c r="C65" s="39">
        <v>0</v>
      </c>
      <c r="D65" s="39">
        <v>0</v>
      </c>
      <c r="E65" s="39">
        <v>0</v>
      </c>
      <c r="F65" s="39">
        <v>0.54700000000000004</v>
      </c>
      <c r="G65" s="39">
        <v>0.05</v>
      </c>
      <c r="H65" s="39">
        <v>0</v>
      </c>
      <c r="I65" s="39">
        <v>0</v>
      </c>
      <c r="J65" s="39">
        <v>100.434</v>
      </c>
      <c r="K65" s="39">
        <v>41.286999999999999</v>
      </c>
      <c r="L65" s="39">
        <v>101.393</v>
      </c>
      <c r="M65" s="39">
        <v>0.84299999999999997</v>
      </c>
      <c r="N65" s="39">
        <v>2189.1959999999999</v>
      </c>
      <c r="O65" s="39">
        <v>1754.0350000000001</v>
      </c>
      <c r="P65" s="39">
        <v>1143.71</v>
      </c>
      <c r="Q65" s="39">
        <v>676.02599999999995</v>
      </c>
      <c r="R65" s="39">
        <v>75.194999999999993</v>
      </c>
      <c r="S65" s="39">
        <v>0.10299999999999999</v>
      </c>
      <c r="T65" s="39">
        <v>795.13400000000001</v>
      </c>
      <c r="U65" s="39">
        <v>631.61300000000006</v>
      </c>
      <c r="V65" s="39">
        <v>9.3040000000000003</v>
      </c>
      <c r="W65" s="39">
        <v>8.2000000000000003E-2</v>
      </c>
      <c r="X65" s="39">
        <v>116.505</v>
      </c>
      <c r="Y65" s="39">
        <v>109.646</v>
      </c>
      <c r="Z65" s="39">
        <v>4.2530000000000001</v>
      </c>
      <c r="AA65" s="39">
        <v>1.4E-2</v>
      </c>
      <c r="AB65" s="39">
        <v>28.138999999999999</v>
      </c>
      <c r="AC65" s="39">
        <v>0.39100000000000001</v>
      </c>
      <c r="AD65" s="39">
        <v>138.74453000000003</v>
      </c>
      <c r="AE65" s="39">
        <v>27.360356000000003</v>
      </c>
      <c r="AF65" s="39">
        <v>28.995999999999999</v>
      </c>
      <c r="AG65" s="39">
        <v>1.4E-2</v>
      </c>
      <c r="AH65" s="39">
        <v>713.68100000000004</v>
      </c>
      <c r="AI65" s="39">
        <v>345.33300000000003</v>
      </c>
      <c r="AJ65" s="39">
        <v>210.52199999999999</v>
      </c>
      <c r="AK65" s="39">
        <v>68.478999999999999</v>
      </c>
      <c r="AL65" s="39">
        <v>432.21100000000001</v>
      </c>
      <c r="AM65" s="39">
        <v>126.1</v>
      </c>
      <c r="AN65" s="39">
        <v>344.23</v>
      </c>
      <c r="AO65" s="39">
        <v>147.82900000000001</v>
      </c>
      <c r="AP65" s="39">
        <v>753.33699999999999</v>
      </c>
      <c r="AQ65" s="39">
        <v>303.44799999999998</v>
      </c>
      <c r="AR65" s="39">
        <v>111.768</v>
      </c>
      <c r="AS65" s="39">
        <v>47.012</v>
      </c>
    </row>
    <row r="66" spans="1:45" s="23" customFormat="1" ht="13.2" x14ac:dyDescent="0.3">
      <c r="A66" s="24" t="s">
        <v>52</v>
      </c>
      <c r="B66" s="40">
        <v>0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2484.6999999999998</v>
      </c>
      <c r="M66" s="40">
        <v>1373.52</v>
      </c>
      <c r="N66" s="40">
        <v>4.5999999999999999E-2</v>
      </c>
      <c r="O66" s="40">
        <v>1E-3</v>
      </c>
      <c r="P66" s="40">
        <v>1353.883</v>
      </c>
      <c r="Q66" s="40">
        <v>290.83</v>
      </c>
      <c r="R66" s="40">
        <v>538.51900000000001</v>
      </c>
      <c r="S66" s="40">
        <v>148.16800000000001</v>
      </c>
      <c r="T66" s="40">
        <v>2.0059999999999998</v>
      </c>
      <c r="U66" s="40">
        <v>8.6999999999999994E-2</v>
      </c>
      <c r="V66" s="40">
        <v>8.0540000000000003</v>
      </c>
      <c r="W66" s="40">
        <v>0.29299999999999998</v>
      </c>
      <c r="X66" s="40">
        <v>0</v>
      </c>
      <c r="Y66" s="40">
        <v>0</v>
      </c>
      <c r="Z66" s="40">
        <v>32857.646000000001</v>
      </c>
      <c r="AA66" s="40">
        <v>69953.270999999993</v>
      </c>
      <c r="AB66" s="40">
        <v>325.52600000000001</v>
      </c>
      <c r="AC66" s="40">
        <v>113.971</v>
      </c>
      <c r="AD66" s="40">
        <v>20.446240000000003</v>
      </c>
      <c r="AE66" s="40">
        <v>12.2441</v>
      </c>
      <c r="AF66" s="40">
        <v>34.441000000000003</v>
      </c>
      <c r="AG66" s="40">
        <v>19.210999999999999</v>
      </c>
      <c r="AH66" s="40">
        <v>136.756</v>
      </c>
      <c r="AI66" s="40">
        <v>84.096999999999994</v>
      </c>
      <c r="AJ66" s="40">
        <v>36.366</v>
      </c>
      <c r="AK66" s="40">
        <v>0.59399999999999997</v>
      </c>
      <c r="AL66" s="40">
        <v>29.064</v>
      </c>
      <c r="AM66" s="40">
        <v>26.045000000000002</v>
      </c>
      <c r="AN66" s="40">
        <v>2017.357</v>
      </c>
      <c r="AO66" s="40">
        <v>39984.07</v>
      </c>
      <c r="AP66" s="40">
        <v>2276.8389999999999</v>
      </c>
      <c r="AQ66" s="40">
        <v>40136.639999999999</v>
      </c>
      <c r="AR66" s="40">
        <v>2353.04</v>
      </c>
      <c r="AS66" s="40">
        <v>41095.139000000003</v>
      </c>
    </row>
    <row r="67" spans="1:45" s="23" customFormat="1" ht="13.2" x14ac:dyDescent="0.3">
      <c r="A67" s="38" t="s">
        <v>53</v>
      </c>
      <c r="B67" s="39">
        <v>729.74400000000003</v>
      </c>
      <c r="C67" s="39">
        <v>924.05499999999995</v>
      </c>
      <c r="D67" s="39">
        <v>574.85199999999998</v>
      </c>
      <c r="E67" s="39">
        <v>634.226</v>
      </c>
      <c r="F67" s="39">
        <v>1469.47</v>
      </c>
      <c r="G67" s="39">
        <v>712.45699999999999</v>
      </c>
      <c r="H67" s="39">
        <v>729.69200000000001</v>
      </c>
      <c r="I67" s="39">
        <v>666.38800000000003</v>
      </c>
      <c r="J67" s="39">
        <v>726.73800000000006</v>
      </c>
      <c r="K67" s="39">
        <v>788.13599999999997</v>
      </c>
      <c r="L67" s="39">
        <v>956.16499999999996</v>
      </c>
      <c r="M67" s="39">
        <v>739.29</v>
      </c>
      <c r="N67" s="39">
        <v>2364.5949999999998</v>
      </c>
      <c r="O67" s="39">
        <v>441.851</v>
      </c>
      <c r="P67" s="39">
        <v>860.93200000000002</v>
      </c>
      <c r="Q67" s="39">
        <v>210.97200000000001</v>
      </c>
      <c r="R67" s="39">
        <v>406.67599999999999</v>
      </c>
      <c r="S67" s="39">
        <v>85.304000000000002</v>
      </c>
      <c r="T67" s="39">
        <v>492.22399999999999</v>
      </c>
      <c r="U67" s="39">
        <v>9.7010000000000005</v>
      </c>
      <c r="V67" s="39">
        <v>2.762</v>
      </c>
      <c r="W67" s="39">
        <v>0.36199999999999999</v>
      </c>
      <c r="X67" s="39">
        <v>399.04599999999999</v>
      </c>
      <c r="Y67" s="39">
        <v>22.093</v>
      </c>
      <c r="Z67" s="39">
        <v>1326.126</v>
      </c>
      <c r="AA67" s="39">
        <v>116.05200000000001</v>
      </c>
      <c r="AB67" s="39">
        <v>1447.8879999999999</v>
      </c>
      <c r="AC67" s="39">
        <v>1037.8119999999999</v>
      </c>
      <c r="AD67" s="39">
        <v>312.37468999999999</v>
      </c>
      <c r="AE67" s="39">
        <v>137.0258399999999</v>
      </c>
      <c r="AF67" s="39">
        <v>696.32100000000003</v>
      </c>
      <c r="AG67" s="39">
        <v>480.03699999999998</v>
      </c>
      <c r="AH67" s="39">
        <v>307.28399999999999</v>
      </c>
      <c r="AI67" s="39">
        <v>137.02500000000001</v>
      </c>
      <c r="AJ67" s="39">
        <v>686.26300000000003</v>
      </c>
      <c r="AK67" s="39">
        <v>351.714</v>
      </c>
      <c r="AL67" s="39">
        <v>2557.3560000000002</v>
      </c>
      <c r="AM67" s="39">
        <v>1842.316</v>
      </c>
      <c r="AN67" s="39">
        <v>3345.085</v>
      </c>
      <c r="AO67" s="39">
        <v>2469.8809999999999</v>
      </c>
      <c r="AP67" s="39">
        <v>2906.3429999999998</v>
      </c>
      <c r="AQ67" s="39">
        <v>1634.4949999999999</v>
      </c>
      <c r="AR67" s="39">
        <v>294.63200000000001</v>
      </c>
      <c r="AS67" s="39">
        <v>182.01900000000001</v>
      </c>
    </row>
    <row r="68" spans="1:45" s="23" customFormat="1" ht="13.2" x14ac:dyDescent="0.3">
      <c r="A68" s="24" t="s">
        <v>54</v>
      </c>
      <c r="B68" s="40">
        <v>13398.567999999999</v>
      </c>
      <c r="C68" s="40">
        <v>104.917</v>
      </c>
      <c r="D68" s="40">
        <v>36125.885000000002</v>
      </c>
      <c r="E68" s="40">
        <v>530.93399999999997</v>
      </c>
      <c r="F68" s="40">
        <v>8689.607</v>
      </c>
      <c r="G68" s="40">
        <v>1090.623</v>
      </c>
      <c r="H68" s="40">
        <v>71.320999999999998</v>
      </c>
      <c r="I68" s="40">
        <v>3.11</v>
      </c>
      <c r="J68" s="40">
        <v>19.626000000000001</v>
      </c>
      <c r="K68" s="40">
        <v>1.1659999999999999</v>
      </c>
      <c r="L68" s="40">
        <v>87.897000000000006</v>
      </c>
      <c r="M68" s="40">
        <v>4.78</v>
      </c>
      <c r="N68" s="40">
        <v>58.136000000000003</v>
      </c>
      <c r="O68" s="40">
        <v>31.457000000000001</v>
      </c>
      <c r="P68" s="40">
        <v>153.042</v>
      </c>
      <c r="Q68" s="40">
        <v>305.56200000000001</v>
      </c>
      <c r="R68" s="40">
        <v>62.13</v>
      </c>
      <c r="S68" s="40">
        <v>1.9590000000000001</v>
      </c>
      <c r="T68" s="40">
        <v>1.9750000000000001</v>
      </c>
      <c r="U68" s="40">
        <v>4.7E-2</v>
      </c>
      <c r="V68" s="40">
        <v>2.04</v>
      </c>
      <c r="W68" s="40">
        <v>2.8000000000000001E-2</v>
      </c>
      <c r="X68" s="40">
        <v>121.479</v>
      </c>
      <c r="Y68" s="40">
        <v>106.095</v>
      </c>
      <c r="Z68" s="40">
        <v>126.277</v>
      </c>
      <c r="AA68" s="40">
        <v>0.77800000000000002</v>
      </c>
      <c r="AB68" s="40">
        <v>111.092</v>
      </c>
      <c r="AC68" s="40">
        <v>23.715</v>
      </c>
      <c r="AD68" s="40">
        <v>46.074620000000003</v>
      </c>
      <c r="AE68" s="40">
        <v>126.09677000000001</v>
      </c>
      <c r="AF68" s="40">
        <v>54.371000000000002</v>
      </c>
      <c r="AG68" s="40">
        <v>168.85599999999999</v>
      </c>
      <c r="AH68" s="40">
        <v>618.35500000000002</v>
      </c>
      <c r="AI68" s="40">
        <v>620.33100000000002</v>
      </c>
      <c r="AJ68" s="40">
        <v>1026.367</v>
      </c>
      <c r="AK68" s="40">
        <v>1671.6780000000001</v>
      </c>
      <c r="AL68" s="40">
        <v>609.00400000000002</v>
      </c>
      <c r="AM68" s="40">
        <v>1542.4860000000001</v>
      </c>
      <c r="AN68" s="40">
        <v>535.952</v>
      </c>
      <c r="AO68" s="40">
        <v>1432.2270000000001</v>
      </c>
      <c r="AP68" s="40">
        <v>831.01099999999997</v>
      </c>
      <c r="AQ68" s="40">
        <v>1569.2260000000001</v>
      </c>
      <c r="AR68" s="40">
        <v>67.986000000000004</v>
      </c>
      <c r="AS68" s="40">
        <v>158.179</v>
      </c>
    </row>
    <row r="69" spans="1:45" s="23" customFormat="1" ht="13.2" x14ac:dyDescent="0.3">
      <c r="A69" s="38" t="s">
        <v>55</v>
      </c>
      <c r="B69" s="39">
        <v>0</v>
      </c>
      <c r="C69" s="39">
        <v>0</v>
      </c>
      <c r="D69" s="39">
        <v>3.1549999999999998</v>
      </c>
      <c r="E69" s="39">
        <v>2.8000000000000001E-2</v>
      </c>
      <c r="F69" s="39">
        <v>0</v>
      </c>
      <c r="G69" s="39">
        <v>0</v>
      </c>
      <c r="H69" s="39">
        <v>0</v>
      </c>
      <c r="I69" s="39">
        <v>0</v>
      </c>
      <c r="J69" s="39">
        <v>2997.9949999999999</v>
      </c>
      <c r="K69" s="39">
        <v>270.14499999999998</v>
      </c>
      <c r="L69" s="39">
        <v>514.38900000000001</v>
      </c>
      <c r="M69" s="39">
        <v>494.44799999999998</v>
      </c>
      <c r="N69" s="39">
        <v>1378.3779999999999</v>
      </c>
      <c r="O69" s="39">
        <v>1500.865</v>
      </c>
      <c r="P69" s="39">
        <v>1719.1980000000001</v>
      </c>
      <c r="Q69" s="39">
        <v>2233.9160000000002</v>
      </c>
      <c r="R69" s="39">
        <v>742.84</v>
      </c>
      <c r="S69" s="39">
        <v>28.605</v>
      </c>
      <c r="T69" s="39">
        <v>970.02700000000004</v>
      </c>
      <c r="U69" s="39">
        <v>324.15899999999999</v>
      </c>
      <c r="V69" s="39">
        <v>324.86700000000002</v>
      </c>
      <c r="W69" s="39">
        <v>228.63200000000001</v>
      </c>
      <c r="X69" s="39">
        <v>2688.1889999999999</v>
      </c>
      <c r="Y69" s="39">
        <v>628.79300000000001</v>
      </c>
      <c r="Z69" s="39">
        <v>351.51299999999998</v>
      </c>
      <c r="AA69" s="39">
        <v>49.587000000000003</v>
      </c>
      <c r="AB69" s="39">
        <v>241.37700000000001</v>
      </c>
      <c r="AC69" s="39">
        <v>34.993000000000002</v>
      </c>
      <c r="AD69" s="39">
        <v>320.97151000000002</v>
      </c>
      <c r="AE69" s="39">
        <v>53.597470000000001</v>
      </c>
      <c r="AF69" s="39">
        <v>354.72300000000001</v>
      </c>
      <c r="AG69" s="39">
        <v>60.207000000000001</v>
      </c>
      <c r="AH69" s="39">
        <v>182.53200000000001</v>
      </c>
      <c r="AI69" s="39">
        <v>31.725999999999999</v>
      </c>
      <c r="AJ69" s="39">
        <v>609.755</v>
      </c>
      <c r="AK69" s="39">
        <v>162.86799999999999</v>
      </c>
      <c r="AL69" s="39">
        <v>938.52099999999996</v>
      </c>
      <c r="AM69" s="39">
        <v>809.5</v>
      </c>
      <c r="AN69" s="39">
        <v>503.00200000000001</v>
      </c>
      <c r="AO69" s="39">
        <v>188.994</v>
      </c>
      <c r="AP69" s="39">
        <v>1230.3920000000001</v>
      </c>
      <c r="AQ69" s="39">
        <v>718.97799999999995</v>
      </c>
      <c r="AR69" s="39">
        <v>1.4990000000000001</v>
      </c>
      <c r="AS69" s="39">
        <v>0.125</v>
      </c>
    </row>
    <row r="70" spans="1:45" s="23" customFormat="1" ht="13.2" x14ac:dyDescent="0.3">
      <c r="A70" s="24" t="s">
        <v>56</v>
      </c>
      <c r="B70" s="40">
        <v>372.584</v>
      </c>
      <c r="C70" s="40">
        <v>36.686</v>
      </c>
      <c r="D70" s="40">
        <v>207.822</v>
      </c>
      <c r="E70" s="40">
        <v>48.247</v>
      </c>
      <c r="F70" s="40">
        <v>2672.9609999999998</v>
      </c>
      <c r="G70" s="40">
        <v>490.71499999999997</v>
      </c>
      <c r="H70" s="40">
        <v>274.065</v>
      </c>
      <c r="I70" s="40">
        <v>53.695999999999998</v>
      </c>
      <c r="J70" s="40">
        <v>295.57499999999999</v>
      </c>
      <c r="K70" s="40">
        <v>70.53</v>
      </c>
      <c r="L70" s="40">
        <v>251.68700000000001</v>
      </c>
      <c r="M70" s="40">
        <v>51.164999999999999</v>
      </c>
      <c r="N70" s="40">
        <v>0.20799999999999999</v>
      </c>
      <c r="O70" s="40">
        <v>5.8999999999999997E-2</v>
      </c>
      <c r="P70" s="40">
        <v>1.7999999999999999E-2</v>
      </c>
      <c r="Q70" s="40">
        <v>4.8000000000000001E-2</v>
      </c>
      <c r="R70" s="40">
        <v>86.13</v>
      </c>
      <c r="S70" s="40">
        <v>15.042999999999999</v>
      </c>
      <c r="T70" s="40">
        <v>0.52700000000000002</v>
      </c>
      <c r="U70" s="40">
        <v>3.5000000000000003E-2</v>
      </c>
      <c r="V70" s="40">
        <v>0.35899999999999999</v>
      </c>
      <c r="W70" s="40">
        <v>1.2999999999999999E-2</v>
      </c>
      <c r="X70" s="40">
        <v>0</v>
      </c>
      <c r="Y70" s="40">
        <v>0</v>
      </c>
      <c r="Z70" s="40">
        <v>7.3029999999999999</v>
      </c>
      <c r="AA70" s="40">
        <v>25.013000000000002</v>
      </c>
      <c r="AB70" s="40">
        <v>87.75</v>
      </c>
      <c r="AC70" s="40">
        <v>300</v>
      </c>
      <c r="AD70" s="40">
        <v>249.1885</v>
      </c>
      <c r="AE70" s="40">
        <v>850.35321999999996</v>
      </c>
      <c r="AF70" s="40">
        <v>122.995</v>
      </c>
      <c r="AG70" s="40">
        <v>268.90699999999998</v>
      </c>
      <c r="AH70" s="40">
        <v>8.3350000000000009</v>
      </c>
      <c r="AI70" s="40">
        <v>25.032</v>
      </c>
      <c r="AJ70" s="40">
        <v>78.278000000000006</v>
      </c>
      <c r="AK70" s="40">
        <v>2.0009999999999999</v>
      </c>
      <c r="AL70" s="40">
        <v>429.34899999999999</v>
      </c>
      <c r="AM70" s="40">
        <v>830.98400000000004</v>
      </c>
      <c r="AN70" s="40">
        <v>227.87799999999999</v>
      </c>
      <c r="AO70" s="40">
        <v>408.28300000000002</v>
      </c>
      <c r="AP70" s="40">
        <v>185.37</v>
      </c>
      <c r="AQ70" s="40">
        <v>303.608</v>
      </c>
      <c r="AR70" s="40">
        <v>0</v>
      </c>
      <c r="AS70" s="40">
        <v>0</v>
      </c>
    </row>
    <row r="71" spans="1:45" s="23" customFormat="1" ht="13.2" x14ac:dyDescent="0.3">
      <c r="A71" s="38" t="s">
        <v>57</v>
      </c>
      <c r="B71" s="39">
        <v>0</v>
      </c>
      <c r="C71" s="39">
        <v>0</v>
      </c>
      <c r="D71" s="39">
        <v>0</v>
      </c>
      <c r="E71" s="39">
        <v>0</v>
      </c>
      <c r="F71" s="39">
        <v>433.89299999999997</v>
      </c>
      <c r="G71" s="39">
        <v>654.28300000000002</v>
      </c>
      <c r="H71" s="39">
        <v>0.53300000000000003</v>
      </c>
      <c r="I71" s="39">
        <v>2.1999999999999999E-2</v>
      </c>
      <c r="J71" s="39">
        <v>300</v>
      </c>
      <c r="K71" s="39">
        <v>4.4770000000000003</v>
      </c>
      <c r="L71" s="39">
        <v>0</v>
      </c>
      <c r="M71" s="39">
        <v>0</v>
      </c>
      <c r="N71" s="39">
        <v>715.20600000000002</v>
      </c>
      <c r="O71" s="39">
        <v>32.774000000000001</v>
      </c>
      <c r="P71" s="39">
        <v>0</v>
      </c>
      <c r="Q71" s="39">
        <v>0</v>
      </c>
      <c r="R71" s="39">
        <v>188.511</v>
      </c>
      <c r="S71" s="39">
        <v>10.026</v>
      </c>
      <c r="T71" s="39">
        <v>301.64800000000002</v>
      </c>
      <c r="U71" s="39">
        <v>70.917000000000002</v>
      </c>
      <c r="V71" s="39">
        <v>7532.5959999999995</v>
      </c>
      <c r="W71" s="39">
        <v>8259.1859999999997</v>
      </c>
      <c r="X71" s="39">
        <v>96337.941999999995</v>
      </c>
      <c r="Y71" s="39">
        <v>297084.50199999998</v>
      </c>
      <c r="Z71" s="39">
        <v>0</v>
      </c>
      <c r="AA71" s="39">
        <v>0</v>
      </c>
      <c r="AB71" s="39">
        <v>9.0999999999999998E-2</v>
      </c>
      <c r="AC71" s="39">
        <v>0</v>
      </c>
      <c r="AD71" s="39">
        <v>10.10674</v>
      </c>
      <c r="AE71" s="39">
        <v>300</v>
      </c>
      <c r="AF71" s="39">
        <v>0</v>
      </c>
      <c r="AG71" s="39">
        <v>0</v>
      </c>
      <c r="AH71" s="39">
        <v>0</v>
      </c>
      <c r="AI71" s="39">
        <v>0</v>
      </c>
      <c r="AJ71" s="39">
        <v>0</v>
      </c>
      <c r="AK71" s="39">
        <v>0</v>
      </c>
      <c r="AL71" s="39">
        <v>0</v>
      </c>
      <c r="AM71" s="39">
        <v>0</v>
      </c>
      <c r="AN71" s="39">
        <v>11.965</v>
      </c>
      <c r="AO71" s="39">
        <v>24.417999999999999</v>
      </c>
      <c r="AP71" s="39">
        <v>0</v>
      </c>
      <c r="AQ71" s="39">
        <v>0</v>
      </c>
      <c r="AR71" s="39">
        <v>0</v>
      </c>
      <c r="AS71" s="39">
        <v>0</v>
      </c>
    </row>
    <row r="72" spans="1:45" s="23" customFormat="1" ht="13.2" x14ac:dyDescent="0.3">
      <c r="A72" s="24" t="s">
        <v>58</v>
      </c>
      <c r="B72" s="40">
        <v>0</v>
      </c>
      <c r="C72" s="40">
        <v>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77168.278000000006</v>
      </c>
      <c r="O72" s="40">
        <v>71522.793000000005</v>
      </c>
      <c r="P72" s="40">
        <v>59.481999999999999</v>
      </c>
      <c r="Q72" s="40">
        <v>35.5</v>
      </c>
      <c r="R72" s="40">
        <v>28173.974999999999</v>
      </c>
      <c r="S72" s="40">
        <v>25675.692999999999</v>
      </c>
      <c r="T72" s="40">
        <v>0</v>
      </c>
      <c r="U72" s="40">
        <v>0</v>
      </c>
      <c r="V72" s="40">
        <v>4872.9809999999998</v>
      </c>
      <c r="W72" s="40">
        <v>12387.448</v>
      </c>
      <c r="X72" s="40">
        <v>125369.527</v>
      </c>
      <c r="Y72" s="40">
        <v>411184.09399999998</v>
      </c>
      <c r="Z72" s="40">
        <v>23897.47</v>
      </c>
      <c r="AA72" s="40">
        <v>61568.902999999998</v>
      </c>
      <c r="AB72" s="40">
        <v>57.295999999999999</v>
      </c>
      <c r="AC72" s="40">
        <v>3.5339999999999998</v>
      </c>
      <c r="AD72" s="40">
        <v>1.21594</v>
      </c>
      <c r="AE72" s="40">
        <v>3.8670000000000003E-2</v>
      </c>
      <c r="AF72" s="40">
        <v>7716.5060000000003</v>
      </c>
      <c r="AG72" s="40">
        <v>29803.881000000001</v>
      </c>
      <c r="AH72" s="40">
        <v>62.173000000000002</v>
      </c>
      <c r="AI72" s="40">
        <v>6.6459999999999999</v>
      </c>
      <c r="AJ72" s="40">
        <v>0</v>
      </c>
      <c r="AK72" s="40">
        <v>0</v>
      </c>
      <c r="AL72" s="40">
        <v>0</v>
      </c>
      <c r="AM72" s="40">
        <v>0</v>
      </c>
      <c r="AN72" s="40">
        <v>0</v>
      </c>
      <c r="AO72" s="40">
        <v>0</v>
      </c>
      <c r="AP72" s="40">
        <v>0</v>
      </c>
      <c r="AQ72" s="40">
        <v>0</v>
      </c>
      <c r="AR72" s="40">
        <v>0</v>
      </c>
      <c r="AS72" s="40">
        <v>0</v>
      </c>
    </row>
    <row r="73" spans="1:45" s="23" customFormat="1" ht="13.2" x14ac:dyDescent="0.3">
      <c r="A73" s="38" t="s">
        <v>59</v>
      </c>
      <c r="B73" s="39">
        <v>56.737000000000002</v>
      </c>
      <c r="C73" s="39">
        <v>6.024</v>
      </c>
      <c r="D73" s="39">
        <v>126.58</v>
      </c>
      <c r="E73" s="39">
        <v>15.015000000000001</v>
      </c>
      <c r="F73" s="39">
        <v>4.6900000000000004</v>
      </c>
      <c r="G73" s="39">
        <v>0.215</v>
      </c>
      <c r="H73" s="39">
        <v>83.704999999999998</v>
      </c>
      <c r="I73" s="39">
        <v>1.5429999999999999</v>
      </c>
      <c r="J73" s="39">
        <v>286.13499999999999</v>
      </c>
      <c r="K73" s="39">
        <v>5.19</v>
      </c>
      <c r="L73" s="39">
        <v>411.96100000000001</v>
      </c>
      <c r="M73" s="39">
        <v>664.71500000000003</v>
      </c>
      <c r="N73" s="39">
        <v>211.81</v>
      </c>
      <c r="O73" s="39">
        <v>77.757000000000005</v>
      </c>
      <c r="P73" s="39">
        <v>74.16</v>
      </c>
      <c r="Q73" s="39">
        <v>72.17</v>
      </c>
      <c r="R73" s="39">
        <v>127.944</v>
      </c>
      <c r="S73" s="39">
        <v>120.111</v>
      </c>
      <c r="T73" s="39">
        <v>25.22</v>
      </c>
      <c r="U73" s="39">
        <v>24</v>
      </c>
      <c r="V73" s="39">
        <v>0</v>
      </c>
      <c r="W73" s="39">
        <v>0</v>
      </c>
      <c r="X73" s="39">
        <v>9.8000000000000004E-2</v>
      </c>
      <c r="Y73" s="39">
        <v>5.0000000000000001E-3</v>
      </c>
      <c r="Z73" s="39">
        <v>0</v>
      </c>
      <c r="AA73" s="39">
        <v>0</v>
      </c>
      <c r="AB73" s="39">
        <v>0</v>
      </c>
      <c r="AC73" s="39">
        <v>0</v>
      </c>
      <c r="AD73" s="39">
        <v>0.57946000000000009</v>
      </c>
      <c r="AE73" s="39">
        <v>1.9949999999999999E-2</v>
      </c>
      <c r="AF73" s="39">
        <v>20.248999999999999</v>
      </c>
      <c r="AG73" s="39">
        <v>28.875</v>
      </c>
      <c r="AH73" s="39">
        <v>13.317</v>
      </c>
      <c r="AI73" s="39">
        <v>28.111999999999998</v>
      </c>
      <c r="AJ73" s="39">
        <v>2726.69</v>
      </c>
      <c r="AK73" s="39">
        <v>1348</v>
      </c>
      <c r="AL73" s="39">
        <v>1755.021</v>
      </c>
      <c r="AM73" s="39">
        <v>1320.001</v>
      </c>
      <c r="AN73" s="39">
        <v>397.065</v>
      </c>
      <c r="AO73" s="39">
        <v>231</v>
      </c>
      <c r="AP73" s="39">
        <v>2309.6289999999999</v>
      </c>
      <c r="AQ73" s="39">
        <v>1627.2</v>
      </c>
      <c r="AR73" s="39">
        <v>295.24400000000003</v>
      </c>
      <c r="AS73" s="39">
        <v>197.1</v>
      </c>
    </row>
    <row r="74" spans="1:45" s="23" customFormat="1" ht="13.2" x14ac:dyDescent="0.3">
      <c r="A74" s="24" t="s">
        <v>60</v>
      </c>
      <c r="B74" s="40">
        <v>0</v>
      </c>
      <c r="C74" s="40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50.494999999999997</v>
      </c>
      <c r="K74" s="40">
        <v>13.529</v>
      </c>
      <c r="L74" s="40">
        <v>12.587999999999999</v>
      </c>
      <c r="M74" s="40">
        <v>0.114</v>
      </c>
      <c r="N74" s="40">
        <v>1.1879999999999999</v>
      </c>
      <c r="O74" s="40">
        <v>0.87</v>
      </c>
      <c r="P74" s="40">
        <v>202.67</v>
      </c>
      <c r="Q74" s="40">
        <v>155.63999999999999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  <c r="W74" s="40">
        <v>0</v>
      </c>
      <c r="X74" s="40">
        <v>24.61</v>
      </c>
      <c r="Y74" s="40">
        <v>6.7789999999999999</v>
      </c>
      <c r="Z74" s="40">
        <v>2.9340000000000002</v>
      </c>
      <c r="AA74" s="40">
        <v>3.0000000000000001E-3</v>
      </c>
      <c r="AB74" s="40">
        <v>230.76499999999999</v>
      </c>
      <c r="AC74" s="40">
        <v>2.2040000000000002</v>
      </c>
      <c r="AD74" s="40">
        <v>242.08130999999997</v>
      </c>
      <c r="AE74" s="40">
        <v>19.033329999999999</v>
      </c>
      <c r="AF74" s="40">
        <v>488.096</v>
      </c>
      <c r="AG74" s="40">
        <v>15.606999999999999</v>
      </c>
      <c r="AH74" s="40">
        <v>93.350999999999999</v>
      </c>
      <c r="AI74" s="40">
        <v>4.2160000000000002</v>
      </c>
      <c r="AJ74" s="40">
        <v>754.01900000000001</v>
      </c>
      <c r="AK74" s="40">
        <v>140.93299999999999</v>
      </c>
      <c r="AL74" s="40">
        <v>749.85299999999995</v>
      </c>
      <c r="AM74" s="40">
        <v>105.61</v>
      </c>
      <c r="AN74" s="40">
        <v>155.54900000000001</v>
      </c>
      <c r="AO74" s="40">
        <v>143.64699999999999</v>
      </c>
      <c r="AP74" s="40">
        <v>3.0419999999999998</v>
      </c>
      <c r="AQ74" s="40">
        <v>0.04</v>
      </c>
      <c r="AR74" s="40">
        <v>0</v>
      </c>
      <c r="AS74" s="40">
        <v>0</v>
      </c>
    </row>
    <row r="75" spans="1:45" s="23" customFormat="1" ht="13.2" x14ac:dyDescent="0.3">
      <c r="A75" s="38" t="s">
        <v>61</v>
      </c>
      <c r="B75" s="39">
        <v>31.492999999999999</v>
      </c>
      <c r="C75" s="39">
        <v>0.153</v>
      </c>
      <c r="D75" s="39">
        <v>29.713000000000001</v>
      </c>
      <c r="E75" s="39">
        <v>0.30199999999999999</v>
      </c>
      <c r="F75" s="39">
        <v>9.6940000000000008</v>
      </c>
      <c r="G75" s="39">
        <v>0.77100000000000002</v>
      </c>
      <c r="H75" s="39">
        <v>1495.395</v>
      </c>
      <c r="I75" s="39">
        <v>50944.029000000002</v>
      </c>
      <c r="J75" s="39">
        <v>425.37099999999998</v>
      </c>
      <c r="K75" s="39">
        <v>18109.419999999998</v>
      </c>
      <c r="L75" s="39">
        <v>943.16600000000005</v>
      </c>
      <c r="M75" s="39">
        <v>39193.21</v>
      </c>
      <c r="N75" s="39">
        <v>2.2229999999999999</v>
      </c>
      <c r="O75" s="39">
        <v>1.5389999999999999</v>
      </c>
      <c r="P75" s="39">
        <v>0</v>
      </c>
      <c r="Q75" s="39">
        <v>0</v>
      </c>
      <c r="R75" s="39">
        <v>0</v>
      </c>
      <c r="S75" s="39">
        <v>0</v>
      </c>
      <c r="T75" s="39">
        <v>5.8550000000000004</v>
      </c>
      <c r="U75" s="39">
        <v>9.1999999999999998E-2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50.146000000000001</v>
      </c>
      <c r="AG75" s="39">
        <v>43.396000000000001</v>
      </c>
      <c r="AH75" s="39">
        <v>7.7679999999999998</v>
      </c>
      <c r="AI75" s="39">
        <v>23.962</v>
      </c>
      <c r="AJ75" s="39">
        <v>27.201000000000001</v>
      </c>
      <c r="AK75" s="39">
        <v>45.79</v>
      </c>
      <c r="AL75" s="39">
        <v>0</v>
      </c>
      <c r="AM75" s="39">
        <v>0</v>
      </c>
      <c r="AN75" s="39">
        <v>0</v>
      </c>
      <c r="AO75" s="39">
        <v>0</v>
      </c>
      <c r="AP75" s="39">
        <v>0</v>
      </c>
      <c r="AQ75" s="39">
        <v>0</v>
      </c>
      <c r="AR75" s="39">
        <v>0</v>
      </c>
      <c r="AS75" s="39">
        <v>0</v>
      </c>
    </row>
    <row r="76" spans="1:45" s="23" customFormat="1" ht="13.2" x14ac:dyDescent="0.3">
      <c r="A76" s="24" t="s">
        <v>62</v>
      </c>
      <c r="B76" s="40">
        <v>0</v>
      </c>
      <c r="C76" s="40">
        <v>0</v>
      </c>
      <c r="D76" s="40">
        <v>0</v>
      </c>
      <c r="E76" s="40">
        <v>0</v>
      </c>
      <c r="F76" s="40">
        <v>694.78599999999994</v>
      </c>
      <c r="G76" s="40">
        <v>492.34</v>
      </c>
      <c r="H76" s="40">
        <v>0</v>
      </c>
      <c r="I76" s="40">
        <v>0</v>
      </c>
      <c r="J76" s="40">
        <v>742.16399999999999</v>
      </c>
      <c r="K76" s="40">
        <v>415.505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0">
        <v>0</v>
      </c>
      <c r="X76" s="40">
        <v>1633.2860000000001</v>
      </c>
      <c r="Y76" s="40">
        <v>1198.4559999999999</v>
      </c>
      <c r="Z76" s="40">
        <v>0</v>
      </c>
      <c r="AA76" s="40">
        <v>0</v>
      </c>
      <c r="AB76" s="40">
        <v>6050.4629999999997</v>
      </c>
      <c r="AC76" s="40">
        <v>3884.3560000000002</v>
      </c>
      <c r="AD76" s="40">
        <v>3872.9938099999999</v>
      </c>
      <c r="AE76" s="40">
        <v>2631.1410000000001</v>
      </c>
      <c r="AF76" s="40">
        <v>0</v>
      </c>
      <c r="AG76" s="40">
        <v>0</v>
      </c>
      <c r="AH76" s="40">
        <v>0.112</v>
      </c>
      <c r="AI76" s="40">
        <v>1E-3</v>
      </c>
      <c r="AJ76" s="40">
        <v>0</v>
      </c>
      <c r="AK76" s="40">
        <v>0</v>
      </c>
      <c r="AL76" s="40">
        <v>0</v>
      </c>
      <c r="AM76" s="40">
        <v>0</v>
      </c>
      <c r="AN76" s="40">
        <v>1.8280000000000001</v>
      </c>
      <c r="AO76" s="40">
        <v>3.0000000000000001E-3</v>
      </c>
      <c r="AP76" s="40">
        <v>0</v>
      </c>
      <c r="AQ76" s="40">
        <v>0</v>
      </c>
      <c r="AR76" s="40">
        <v>0</v>
      </c>
      <c r="AS76" s="40">
        <v>0</v>
      </c>
    </row>
    <row r="77" spans="1:45" s="23" customFormat="1" ht="13.2" x14ac:dyDescent="0.3">
      <c r="A77" s="38" t="s">
        <v>63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2791.3519999999999</v>
      </c>
      <c r="I77" s="39">
        <v>1500.971</v>
      </c>
      <c r="J77" s="39">
        <v>0</v>
      </c>
      <c r="K77" s="39">
        <v>0</v>
      </c>
      <c r="L77" s="39">
        <v>1811.41</v>
      </c>
      <c r="M77" s="39">
        <v>1673.1020000000001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361.45699999999999</v>
      </c>
      <c r="AA77" s="39">
        <v>174.25</v>
      </c>
      <c r="AB77" s="39">
        <v>2499.527</v>
      </c>
      <c r="AC77" s="39">
        <v>1523.5630000000001</v>
      </c>
      <c r="AD77" s="39">
        <v>2985.7200399999997</v>
      </c>
      <c r="AE77" s="39">
        <v>1880.9639999999999</v>
      </c>
      <c r="AF77" s="39">
        <v>0</v>
      </c>
      <c r="AG77" s="39">
        <v>0</v>
      </c>
      <c r="AH77" s="39">
        <v>660.33199999999999</v>
      </c>
      <c r="AI77" s="39">
        <v>442.93</v>
      </c>
      <c r="AJ77" s="39">
        <v>0</v>
      </c>
      <c r="AK77" s="39">
        <v>0</v>
      </c>
      <c r="AL77" s="39">
        <v>0</v>
      </c>
      <c r="AM77" s="39">
        <v>0</v>
      </c>
      <c r="AN77" s="39">
        <v>0</v>
      </c>
      <c r="AO77" s="39">
        <v>0</v>
      </c>
      <c r="AP77" s="39">
        <v>0</v>
      </c>
      <c r="AQ77" s="39">
        <v>0</v>
      </c>
      <c r="AR77" s="39">
        <v>0</v>
      </c>
      <c r="AS77" s="39">
        <v>0</v>
      </c>
    </row>
    <row r="78" spans="1:45" s="23" customFormat="1" ht="13.2" x14ac:dyDescent="0.3">
      <c r="A78" s="24" t="s">
        <v>64</v>
      </c>
      <c r="B78" s="40">
        <v>0</v>
      </c>
      <c r="C78" s="40">
        <v>0</v>
      </c>
      <c r="D78" s="40">
        <v>0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1138.04</v>
      </c>
      <c r="Q78" s="40">
        <v>345.76</v>
      </c>
      <c r="R78" s="40">
        <v>1142.713</v>
      </c>
      <c r="S78" s="40">
        <v>426.87200000000001</v>
      </c>
      <c r="T78" s="40">
        <v>858.63800000000003</v>
      </c>
      <c r="U78" s="40">
        <v>320.39999999999998</v>
      </c>
      <c r="V78" s="40">
        <v>0</v>
      </c>
      <c r="W78" s="40">
        <v>0</v>
      </c>
      <c r="X78" s="40">
        <v>0</v>
      </c>
      <c r="Y78" s="40">
        <v>0</v>
      </c>
      <c r="Z78" s="40">
        <v>0</v>
      </c>
      <c r="AA78" s="40">
        <v>0</v>
      </c>
      <c r="AB78" s="40">
        <v>0</v>
      </c>
      <c r="AC78" s="40">
        <v>0</v>
      </c>
      <c r="AD78" s="40">
        <v>0</v>
      </c>
      <c r="AE78" s="40">
        <v>0</v>
      </c>
      <c r="AF78" s="40">
        <v>0.29099999999999998</v>
      </c>
      <c r="AG78" s="40">
        <v>1E-3</v>
      </c>
      <c r="AH78" s="40">
        <v>0</v>
      </c>
      <c r="AI78" s="40">
        <v>0</v>
      </c>
      <c r="AJ78" s="40">
        <v>0</v>
      </c>
      <c r="AK78" s="40">
        <v>0</v>
      </c>
      <c r="AL78" s="40">
        <v>0</v>
      </c>
      <c r="AM78" s="40">
        <v>0</v>
      </c>
      <c r="AN78" s="40">
        <v>0</v>
      </c>
      <c r="AO78" s="40">
        <v>0</v>
      </c>
      <c r="AP78" s="40">
        <v>0</v>
      </c>
      <c r="AQ78" s="40">
        <v>0</v>
      </c>
      <c r="AR78" s="40">
        <v>0</v>
      </c>
      <c r="AS78" s="40">
        <v>0</v>
      </c>
    </row>
    <row r="79" spans="1:45" s="23" customFormat="1" ht="13.2" x14ac:dyDescent="0.3">
      <c r="A79" s="38" t="s">
        <v>65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4.5110000000000001</v>
      </c>
      <c r="I79" s="39">
        <v>2.4E-2</v>
      </c>
      <c r="J79" s="39">
        <v>0</v>
      </c>
      <c r="K79" s="39">
        <v>0</v>
      </c>
      <c r="L79" s="39">
        <v>1.0999999999999999E-2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18000.066999999999</v>
      </c>
      <c r="Y79" s="39">
        <v>67425.05</v>
      </c>
      <c r="Z79" s="39">
        <v>0</v>
      </c>
      <c r="AA79" s="39">
        <v>0</v>
      </c>
      <c r="AB79" s="39">
        <v>67471.403999999995</v>
      </c>
      <c r="AC79" s="39">
        <v>136418.391</v>
      </c>
      <c r="AD79" s="39">
        <v>0</v>
      </c>
      <c r="AE79" s="39">
        <v>0</v>
      </c>
      <c r="AF79" s="39">
        <v>0</v>
      </c>
      <c r="AG79" s="39">
        <v>0</v>
      </c>
      <c r="AH79" s="39">
        <v>0</v>
      </c>
      <c r="AI79" s="39">
        <v>0</v>
      </c>
      <c r="AJ79" s="39">
        <v>0</v>
      </c>
      <c r="AK79" s="39">
        <v>0</v>
      </c>
      <c r="AL79" s="39">
        <v>0</v>
      </c>
      <c r="AM79" s="39">
        <v>0</v>
      </c>
      <c r="AN79" s="39">
        <v>0</v>
      </c>
      <c r="AO79" s="39">
        <v>0</v>
      </c>
      <c r="AP79" s="39">
        <v>0</v>
      </c>
      <c r="AQ79" s="39">
        <v>0</v>
      </c>
      <c r="AR79" s="39">
        <v>0</v>
      </c>
      <c r="AS79" s="39">
        <v>0</v>
      </c>
    </row>
    <row r="80" spans="1:45" s="23" customFormat="1" ht="13.2" x14ac:dyDescent="0.3">
      <c r="A80" s="30" t="s">
        <v>66</v>
      </c>
      <c r="B80" s="41">
        <v>2647.5120000000002</v>
      </c>
      <c r="C80" s="41">
        <v>3130.6089999999999</v>
      </c>
      <c r="D80" s="41">
        <v>9289.9629999999997</v>
      </c>
      <c r="E80" s="41">
        <v>3112.614</v>
      </c>
      <c r="F80" s="41">
        <v>30442.892</v>
      </c>
      <c r="G80" s="41">
        <v>3650.53</v>
      </c>
      <c r="H80" s="41">
        <v>30223.445</v>
      </c>
      <c r="I80" s="41">
        <v>1815.5229999999999</v>
      </c>
      <c r="J80" s="41">
        <v>19440.334999999999</v>
      </c>
      <c r="K80" s="41">
        <v>1596.183</v>
      </c>
      <c r="L80" s="41">
        <v>32183.403999999999</v>
      </c>
      <c r="M80" s="41">
        <v>3362.6480000000001</v>
      </c>
      <c r="N80" s="41">
        <v>72038.036999999997</v>
      </c>
      <c r="O80" s="41">
        <v>9644.7510000000002</v>
      </c>
      <c r="P80" s="41">
        <v>46372.786999999997</v>
      </c>
      <c r="Q80" s="41">
        <v>2704.998</v>
      </c>
      <c r="R80" s="41">
        <v>51369.63</v>
      </c>
      <c r="S80" s="41">
        <v>13994.937</v>
      </c>
      <c r="T80" s="41">
        <v>36267.167999999998</v>
      </c>
      <c r="U80" s="41">
        <v>4630.4660000000003</v>
      </c>
      <c r="V80" s="41">
        <v>87926.285999999993</v>
      </c>
      <c r="W80" s="41">
        <v>175146.81700000001</v>
      </c>
      <c r="X80" s="41">
        <v>350182.39399999997</v>
      </c>
      <c r="Y80" s="41">
        <v>1011642.659</v>
      </c>
      <c r="Z80" s="41">
        <v>554035.53599999996</v>
      </c>
      <c r="AA80" s="41">
        <v>1463462.1680000001</v>
      </c>
      <c r="AB80" s="41">
        <v>45169.682000000001</v>
      </c>
      <c r="AC80" s="41">
        <v>8190.44</v>
      </c>
      <c r="AD80" s="41">
        <v>38915.657249998767</v>
      </c>
      <c r="AE80" s="41">
        <v>3986.8083550001029</v>
      </c>
      <c r="AF80" s="41">
        <v>16001.657999999999</v>
      </c>
      <c r="AG80" s="41">
        <v>3177.5070000000001</v>
      </c>
      <c r="AH80" s="41">
        <v>28442.307000000001</v>
      </c>
      <c r="AI80" s="41">
        <v>6577.9830000000002</v>
      </c>
      <c r="AJ80" s="41">
        <v>115316.72500000001</v>
      </c>
      <c r="AK80" s="41">
        <v>145752.93</v>
      </c>
      <c r="AL80" s="41">
        <v>67430.095000000001</v>
      </c>
      <c r="AM80" s="41">
        <v>160651.57900000003</v>
      </c>
      <c r="AN80" s="41">
        <v>70361.914000000004</v>
      </c>
      <c r="AO80" s="41">
        <v>202130.99</v>
      </c>
      <c r="AP80" s="41">
        <f>70924.277+0.114</f>
        <v>70924.391000000003</v>
      </c>
      <c r="AQ80" s="41">
        <v>98102.343999999997</v>
      </c>
      <c r="AR80" s="41">
        <v>1487.1969999999999</v>
      </c>
      <c r="AS80" s="41">
        <v>39.296999999999997</v>
      </c>
    </row>
    <row r="81" spans="1:45" x14ac:dyDescent="0.3">
      <c r="Z81" s="3"/>
    </row>
    <row r="82" spans="1:45" x14ac:dyDescent="0.3">
      <c r="A82" s="42" t="s">
        <v>70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9"/>
      <c r="AA82" s="8"/>
      <c r="AB82" s="10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11"/>
    </row>
    <row r="83" spans="1:45" x14ac:dyDescent="0.3">
      <c r="A83" s="43" t="s">
        <v>71</v>
      </c>
      <c r="AO83" s="44"/>
      <c r="AP83" s="44"/>
      <c r="AQ83" s="44"/>
      <c r="AR83" s="44"/>
      <c r="AS83" s="12"/>
    </row>
    <row r="84" spans="1:45" x14ac:dyDescent="0.3">
      <c r="A84" s="43" t="s">
        <v>98</v>
      </c>
      <c r="AO84" s="44"/>
      <c r="AP84" s="44"/>
      <c r="AQ84" s="44"/>
      <c r="AR84" s="44"/>
      <c r="AS84" s="12"/>
    </row>
    <row r="85" spans="1:45" x14ac:dyDescent="0.3">
      <c r="A85" s="43" t="s">
        <v>82</v>
      </c>
      <c r="AO85" s="44"/>
      <c r="AP85" s="44"/>
      <c r="AQ85" s="44"/>
      <c r="AR85" s="44"/>
      <c r="AS85" s="12"/>
    </row>
    <row r="86" spans="1:45" x14ac:dyDescent="0.3">
      <c r="A86" s="15" t="s">
        <v>94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4"/>
    </row>
  </sheetData>
  <mergeCells count="25">
    <mergeCell ref="AR12:AS13"/>
    <mergeCell ref="AB12:AC13"/>
    <mergeCell ref="V12:W13"/>
    <mergeCell ref="AL12:AM13"/>
    <mergeCell ref="AJ12:AK13"/>
    <mergeCell ref="X12:Y13"/>
    <mergeCell ref="Z12:AA13"/>
    <mergeCell ref="AH12:AI13"/>
    <mergeCell ref="AF12:AG13"/>
    <mergeCell ref="AP12:AQ13"/>
    <mergeCell ref="AN12:AO13"/>
    <mergeCell ref="A7:AE8"/>
    <mergeCell ref="R12:S13"/>
    <mergeCell ref="T12:U13"/>
    <mergeCell ref="A10:C10"/>
    <mergeCell ref="A12:A14"/>
    <mergeCell ref="B12:C13"/>
    <mergeCell ref="D12:E13"/>
    <mergeCell ref="F12:G13"/>
    <mergeCell ref="H12:I13"/>
    <mergeCell ref="J12:K13"/>
    <mergeCell ref="L12:M13"/>
    <mergeCell ref="N12:O13"/>
    <mergeCell ref="P12:Q13"/>
    <mergeCell ref="AD12:AE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7" ma:contentTypeDescription="Crear nuevo documento." ma:contentTypeScope="" ma:versionID="177e9ea22ce5337ad036ee8440a40717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5b96d3e501d81a7347a465ec91773fee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B7E5EB-39FA-47B0-A2FD-727922E95D2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customXml/itemProps2.xml><?xml version="1.0" encoding="utf-8"?>
<ds:datastoreItem xmlns:ds="http://schemas.openxmlformats.org/officeDocument/2006/customXml" ds:itemID="{0439705A-53CB-4046-803F-3943BC974D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04159C-F868-4FC6-B73E-6ACE9141DD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Importaciones 05-26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 Albarracin Arizmendy</cp:lastModifiedBy>
  <dcterms:created xsi:type="dcterms:W3CDTF">2018-03-09T14:14:12Z</dcterms:created>
  <dcterms:modified xsi:type="dcterms:W3CDTF">2026-03-17T22:53:03Z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