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Marzo\Historicos\"/>
    </mc:Choice>
  </mc:AlternateContent>
  <xr:revisionPtr revIDLastSave="0" documentId="13_ncr:1_{1E477BB5-7782-4F05-A2F8-24B58FCE87B0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Importaciones 05-26" sheetId="1" r:id="rId1"/>
  </sheets>
  <definedNames>
    <definedName name="_xlnm._FilterDatabase" localSheetId="0" hidden="1">'Importaciones 05-26'!$A$15:$AG$80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" l="1"/>
  <c r="AS15" i="1"/>
  <c r="AP80" i="1"/>
  <c r="AP15" i="1" s="1"/>
  <c r="AQ15" i="1"/>
  <c r="AO15" i="1"/>
  <c r="AN15" i="1"/>
</calcChain>
</file>

<file path=xl/sharedStrings.xml><?xml version="1.0" encoding="utf-8"?>
<sst xmlns="http://schemas.openxmlformats.org/spreadsheetml/2006/main" count="141" uniqueCount="99">
  <si>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</si>
  <si>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</si>
  <si>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</si>
  <si>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</si>
  <si>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</si>
  <si>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</si>
  <si>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</si>
  <si>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</si>
  <si>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</si>
  <si>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</si>
  <si>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</si>
  <si>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</si>
  <si>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</si>
  <si>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</si>
  <si>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</si>
  <si>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</si>
  <si>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</si>
  <si>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</si>
  <si>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</si>
  <si>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</si>
  <si>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</si>
  <si>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</si>
  <si>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</si>
  <si>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</si>
  <si>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</si>
  <si>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</si>
  <si>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</si>
  <si>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</si>
  <si>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</si>
  <si>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</si>
  <si>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</si>
  <si>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</si>
  <si>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</si>
  <si>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</si>
  <si>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</si>
  <si>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</si>
  <si>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</si>
  <si>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</si>
  <si>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</si>
  <si>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</si>
  <si>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</si>
  <si>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</si>
  <si>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</si>
  <si>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</si>
  <si>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</si>
  <si>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</si>
  <si>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</si>
  <si>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</si>
  <si>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</si>
  <si>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</si>
  <si>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</si>
  <si>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</si>
  <si>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</si>
  <si>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</si>
  <si>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</si>
  <si>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</si>
  <si>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</si>
  <si>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</si>
  <si>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</si>
  <si>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</si>
  <si>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</si>
  <si>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</si>
  <si>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</si>
  <si>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</si>
  <si>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</si>
  <si>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</si>
  <si>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</si>
  <si>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</si>
  <si>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</si>
  <si>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</si>
  <si>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</si>
  <si>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</si>
  <si>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</si>
  <si>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</si>
  <si>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</si>
  <si>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</si>
  <si>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</si>
  <si>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</si>
  <si>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</si>
  <si>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</si>
  <si>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</si>
  <si>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</si>
  <si>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</si>
  <si>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</si>
  <si>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</si>
  <si>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</si>
  <si>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</si>
  <si>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</si>
  <si>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</si>
  <si>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</si>
  <si>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</si>
  <si>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</si>
  <si>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</si>
  <si>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</si>
  <si>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2026</t>
    </r>
    <r>
      <rPr>
        <b/>
        <vertAlign val="superscript"/>
        <sz val="9"/>
        <rFont val="Segoe UI"/>
        <family val="2"/>
      </rPr>
      <t>p*</t>
    </r>
  </si>
  <si>
    <r>
      <t>2025</t>
    </r>
    <r>
      <rPr>
        <b/>
        <vertAlign val="superscript"/>
        <sz val="9"/>
        <rFont val="Segoe UI"/>
        <family val="2"/>
      </rPr>
      <t>p</t>
    </r>
  </si>
  <si>
    <t>Actualizado: 22 de mayo de 2026</t>
  </si>
  <si>
    <t>1 Corresponde a la información hasta el mes de marzo de 2026</t>
  </si>
  <si>
    <r>
      <t>2005- 2026 (Marzo)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</si>
</sst>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6" fillId="5" borderId="0" xfId="0" applyFont="1" applyFill="1" applyAlignment="1">
      <alignment horizontal="center" vertical="center"/>
    </xf>
    <xf numFmtId="0" fontId="10" fillId="3" borderId="0" xfId="0" applyFont="1" applyFill="1" applyBorder="1"/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45</xdr:col>
      <xdr:colOff>259080</xdr:colOff>
      <xdr:row>6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6126420" cy="91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86"/>
  <sheetViews>
    <sheetView showGridLines="0" tabSelected="1" topLeftCell="A61" workbookViewId="0">
      <selection activeCell="AW14" sqref="AW14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76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7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7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7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7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76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76" ht="15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5"/>
      <c r="AS7" s="45"/>
    </row>
    <row r="8" spans="1:76" ht="1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45"/>
      <c r="AS8" s="45"/>
    </row>
    <row r="9" spans="1:76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46"/>
      <c r="AS9" s="22"/>
    </row>
    <row r="10" spans="1:76" s="23" customFormat="1" ht="13.8" x14ac:dyDescent="0.3">
      <c r="A10" s="50" t="s">
        <v>98</v>
      </c>
      <c r="B10" s="51"/>
      <c r="C10" s="5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46"/>
      <c r="AR10" s="46"/>
      <c r="AS10" s="28"/>
    </row>
    <row r="11" spans="1:76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3"/>
    </row>
    <row r="12" spans="1:76" s="23" customFormat="1" ht="13.2" x14ac:dyDescent="0.3">
      <c r="A12" s="52" t="s">
        <v>2</v>
      </c>
      <c r="B12" s="48" t="s">
        <v>72</v>
      </c>
      <c r="C12" s="48"/>
      <c r="D12" s="48" t="s">
        <v>73</v>
      </c>
      <c r="E12" s="48"/>
      <c r="F12" s="48" t="s">
        <v>74</v>
      </c>
      <c r="G12" s="48"/>
      <c r="H12" s="48" t="s">
        <v>75</v>
      </c>
      <c r="I12" s="48"/>
      <c r="J12" s="48" t="s">
        <v>76</v>
      </c>
      <c r="K12" s="48"/>
      <c r="L12" s="48" t="s">
        <v>77</v>
      </c>
      <c r="M12" s="48"/>
      <c r="N12" s="48" t="s">
        <v>78</v>
      </c>
      <c r="O12" s="48"/>
      <c r="P12" s="48" t="s">
        <v>79</v>
      </c>
      <c r="Q12" s="48"/>
      <c r="R12" s="48" t="s">
        <v>80</v>
      </c>
      <c r="S12" s="48"/>
      <c r="T12" s="48" t="s">
        <v>81</v>
      </c>
      <c r="U12" s="48"/>
      <c r="V12" s="48" t="s">
        <v>84</v>
      </c>
      <c r="W12" s="48"/>
      <c r="X12" s="48" t="s">
        <v>85</v>
      </c>
      <c r="Y12" s="48"/>
      <c r="Z12" s="48" t="s">
        <v>86</v>
      </c>
      <c r="AA12" s="48"/>
      <c r="AB12" s="48" t="s">
        <v>87</v>
      </c>
      <c r="AC12" s="48"/>
      <c r="AD12" s="48" t="s">
        <v>88</v>
      </c>
      <c r="AE12" s="48"/>
      <c r="AF12" s="48" t="s">
        <v>89</v>
      </c>
      <c r="AG12" s="48"/>
      <c r="AH12" s="48" t="s">
        <v>90</v>
      </c>
      <c r="AI12" s="48"/>
      <c r="AJ12" s="48" t="s">
        <v>91</v>
      </c>
      <c r="AK12" s="48"/>
      <c r="AL12" s="48" t="s">
        <v>92</v>
      </c>
      <c r="AM12" s="48"/>
      <c r="AN12" s="55" t="s">
        <v>93</v>
      </c>
      <c r="AO12" s="55"/>
      <c r="AP12" s="55" t="s">
        <v>95</v>
      </c>
      <c r="AQ12" s="55"/>
      <c r="AR12" s="55" t="s">
        <v>94</v>
      </c>
      <c r="AS12" s="55"/>
    </row>
    <row r="13" spans="1:76" s="23" customFormat="1" ht="13.2" x14ac:dyDescent="0.3">
      <c r="A13" s="53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76" s="23" customFormat="1" ht="26.4" x14ac:dyDescent="0.3">
      <c r="A14" s="54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  <c r="AR14" s="17" t="s">
        <v>3</v>
      </c>
      <c r="AS14" s="17" t="s">
        <v>4</v>
      </c>
    </row>
    <row r="15" spans="1:76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 t="shared" ref="AN15:AS15" si="0">+SUM(AN16:AN80)</f>
        <v>1862395.5570000005</v>
      </c>
      <c r="AO15" s="35">
        <f t="shared" si="0"/>
        <v>1887452.3080000002</v>
      </c>
      <c r="AP15" s="35">
        <f t="shared" si="0"/>
        <v>2457425.6169999996</v>
      </c>
      <c r="AQ15" s="35">
        <f t="shared" si="0"/>
        <v>2641553.284</v>
      </c>
      <c r="AR15" s="35">
        <f t="shared" si="0"/>
        <v>666028.45799999975</v>
      </c>
      <c r="AS15" s="35">
        <f t="shared" si="0"/>
        <v>706949.25600000017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</row>
    <row r="16" spans="1:76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1044357.001</v>
      </c>
      <c r="AQ16" s="37">
        <v>1631325.3940000001</v>
      </c>
      <c r="AR16" s="37">
        <v>311478.57799999998</v>
      </c>
      <c r="AS16" s="37">
        <v>472641.81900000002</v>
      </c>
    </row>
    <row r="17" spans="1:45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444724.484</v>
      </c>
      <c r="AQ17" s="39">
        <v>224010.81</v>
      </c>
      <c r="AR17" s="39">
        <v>141565.94099999999</v>
      </c>
      <c r="AS17" s="39">
        <v>41450.368999999999</v>
      </c>
    </row>
    <row r="18" spans="1:45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67666.275999999998</v>
      </c>
      <c r="AQ18" s="40">
        <v>83184.191999999995</v>
      </c>
      <c r="AR18" s="40">
        <v>12287.346</v>
      </c>
      <c r="AS18" s="40">
        <v>2932.3420000000001</v>
      </c>
    </row>
    <row r="19" spans="1:45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77509.494999999995</v>
      </c>
      <c r="AQ19" s="39">
        <v>3006.6640000000002</v>
      </c>
      <c r="AR19" s="39">
        <v>21137.289000000001</v>
      </c>
      <c r="AS19" s="39">
        <v>726.81</v>
      </c>
    </row>
    <row r="20" spans="1:45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56089.436999999998</v>
      </c>
      <c r="AQ20" s="40">
        <v>271072.80099999998</v>
      </c>
      <c r="AR20" s="40">
        <v>13339.54</v>
      </c>
      <c r="AS20" s="40">
        <v>90857.997000000003</v>
      </c>
    </row>
    <row r="21" spans="1:45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29502.263999999999</v>
      </c>
      <c r="AQ21" s="39">
        <v>7886.2790000000005</v>
      </c>
      <c r="AR21" s="39">
        <v>7996.1450000000004</v>
      </c>
      <c r="AS21" s="39">
        <v>2182.7669999999998</v>
      </c>
    </row>
    <row r="22" spans="1:45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283491.36599999998</v>
      </c>
      <c r="AQ22" s="40">
        <v>44366.894</v>
      </c>
      <c r="AR22" s="40">
        <v>58679.726000000002</v>
      </c>
      <c r="AS22" s="40">
        <v>10047.775</v>
      </c>
    </row>
    <row r="23" spans="1:45" s="23" customFormat="1" ht="13.2" x14ac:dyDescent="0.3">
      <c r="A23" s="38" t="s">
        <v>83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19803.401999999998</v>
      </c>
      <c r="AQ23" s="39">
        <v>14062.386</v>
      </c>
      <c r="AR23" s="39">
        <v>3918.8939999999998</v>
      </c>
      <c r="AS23" s="39">
        <v>2889.1109999999999</v>
      </c>
    </row>
    <row r="24" spans="1:45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8989.3289999999997</v>
      </c>
      <c r="AQ24" s="40">
        <v>5277.2510000000002</v>
      </c>
      <c r="AR24" s="40">
        <v>777.13800000000003</v>
      </c>
      <c r="AS24" s="40">
        <v>398.81900000000002</v>
      </c>
    </row>
    <row r="25" spans="1:45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41429.637999999999</v>
      </c>
      <c r="AQ25" s="39">
        <v>15273.874</v>
      </c>
      <c r="AR25" s="39">
        <v>7855.2430000000004</v>
      </c>
      <c r="AS25" s="39">
        <v>2251.0770000000002</v>
      </c>
    </row>
    <row r="26" spans="1:45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4659.7569999999996</v>
      </c>
      <c r="AQ26" s="40">
        <v>1517.7860000000001</v>
      </c>
      <c r="AR26" s="40">
        <v>3524.2420000000002</v>
      </c>
      <c r="AS26" s="40">
        <v>295.202</v>
      </c>
    </row>
    <row r="27" spans="1:45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12407.906999999999</v>
      </c>
      <c r="AQ27" s="39">
        <v>9854.76</v>
      </c>
      <c r="AR27" s="39">
        <v>3183.3780000000002</v>
      </c>
      <c r="AS27" s="39">
        <v>2873.4690000000001</v>
      </c>
    </row>
    <row r="28" spans="1:45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26091.243999999999</v>
      </c>
      <c r="AQ28" s="40">
        <v>3734.598</v>
      </c>
      <c r="AR28" s="40">
        <v>2813.97</v>
      </c>
      <c r="AS28" s="40">
        <v>205.715</v>
      </c>
    </row>
    <row r="29" spans="1:45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35333.010999999999</v>
      </c>
      <c r="AQ29" s="39">
        <v>26078.096000000001</v>
      </c>
      <c r="AR29" s="39">
        <v>6864.0649999999996</v>
      </c>
      <c r="AS29" s="39">
        <v>4573.46</v>
      </c>
    </row>
    <row r="30" spans="1:45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9940.9179999999997</v>
      </c>
      <c r="AQ30" s="40">
        <v>6072.5940000000001</v>
      </c>
      <c r="AR30" s="40">
        <v>2227.0549999999998</v>
      </c>
      <c r="AS30" s="40">
        <v>1564.5250000000001</v>
      </c>
    </row>
    <row r="31" spans="1:45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1844.789</v>
      </c>
      <c r="AQ31" s="39">
        <v>930.78800000000001</v>
      </c>
      <c r="AR31" s="39">
        <v>232.125</v>
      </c>
      <c r="AS31" s="39">
        <v>42.923000000000002</v>
      </c>
    </row>
    <row r="32" spans="1:45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1104.53</v>
      </c>
      <c r="AQ32" s="40">
        <v>119.15900000000001</v>
      </c>
      <c r="AR32" s="40">
        <v>254.05500000000001</v>
      </c>
      <c r="AS32" s="40">
        <v>2.528</v>
      </c>
    </row>
    <row r="33" spans="1:45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10448.267</v>
      </c>
      <c r="AQ33" s="39">
        <v>631.35500000000002</v>
      </c>
      <c r="AR33" s="39">
        <v>5912.1880000000001</v>
      </c>
      <c r="AS33" s="39">
        <v>259.93</v>
      </c>
    </row>
    <row r="34" spans="1:45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2237.0749999999998</v>
      </c>
      <c r="AQ34" s="40">
        <v>388.428</v>
      </c>
      <c r="AR34" s="40">
        <v>895.95100000000002</v>
      </c>
      <c r="AS34" s="40">
        <v>103.643</v>
      </c>
    </row>
    <row r="35" spans="1:45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6904.53</v>
      </c>
      <c r="AQ35" s="39">
        <v>3707.085</v>
      </c>
      <c r="AR35" s="39">
        <v>1962.6110000000001</v>
      </c>
      <c r="AS35" s="39">
        <v>777.90499999999997</v>
      </c>
    </row>
    <row r="36" spans="1:45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8182.2659999999996</v>
      </c>
      <c r="AQ36" s="40">
        <v>224.57900000000001</v>
      </c>
      <c r="AR36" s="40">
        <v>698.47699999999998</v>
      </c>
      <c r="AS36" s="40">
        <v>25.638999999999999</v>
      </c>
    </row>
    <row r="37" spans="1:45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11059.93</v>
      </c>
      <c r="AQ37" s="39">
        <v>88.394000000000005</v>
      </c>
      <c r="AR37" s="39">
        <v>252.24199999999999</v>
      </c>
      <c r="AS37" s="39">
        <v>3.903</v>
      </c>
    </row>
    <row r="38" spans="1:45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2628.02</v>
      </c>
      <c r="AQ38" s="40">
        <v>60.902000000000001</v>
      </c>
      <c r="AR38" s="40">
        <v>684.80799999999999</v>
      </c>
      <c r="AS38" s="40">
        <v>427.21</v>
      </c>
    </row>
    <row r="39" spans="1:45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22400.357</v>
      </c>
      <c r="AQ39" s="39">
        <v>11615.974</v>
      </c>
      <c r="AR39" s="39">
        <v>7348.4210000000003</v>
      </c>
      <c r="AS39" s="39">
        <v>4512.21</v>
      </c>
    </row>
    <row r="40" spans="1:45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17921.955999999998</v>
      </c>
      <c r="AQ40" s="40">
        <v>10648.634</v>
      </c>
      <c r="AR40" s="40">
        <v>3000.5219999999999</v>
      </c>
      <c r="AS40" s="40">
        <v>1589.57</v>
      </c>
    </row>
    <row r="41" spans="1:45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7077.8559999999998</v>
      </c>
      <c r="AQ41" s="39">
        <v>5688.3779999999997</v>
      </c>
      <c r="AR41" s="39">
        <v>7374.3249999999998</v>
      </c>
      <c r="AS41" s="39">
        <v>6733.4110000000001</v>
      </c>
    </row>
    <row r="42" spans="1:45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10227.088</v>
      </c>
      <c r="AQ42" s="40">
        <v>5246.259</v>
      </c>
      <c r="AR42" s="40">
        <v>5013.5810000000001</v>
      </c>
      <c r="AS42" s="40">
        <v>2909.7139999999999</v>
      </c>
    </row>
    <row r="43" spans="1:45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28440.795999999998</v>
      </c>
      <c r="AQ43" s="39">
        <v>8186.1229999999996</v>
      </c>
      <c r="AR43" s="39">
        <v>9964.8610000000008</v>
      </c>
      <c r="AS43" s="39">
        <v>2693.5790000000002</v>
      </c>
    </row>
    <row r="44" spans="1:45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16649.516</v>
      </c>
      <c r="AQ44" s="40">
        <v>13771.218000000001</v>
      </c>
      <c r="AR44" s="40">
        <v>2418.7249999999999</v>
      </c>
      <c r="AS44" s="40">
        <v>1845.5709999999999</v>
      </c>
    </row>
    <row r="45" spans="1:45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4831.9920000000002</v>
      </c>
      <c r="AQ45" s="39">
        <v>1390.7750000000001</v>
      </c>
      <c r="AR45" s="39">
        <v>1710.23</v>
      </c>
      <c r="AS45" s="39">
        <v>889.10199999999998</v>
      </c>
    </row>
    <row r="46" spans="1:45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11808.142</v>
      </c>
      <c r="AQ46" s="40">
        <v>61818.911</v>
      </c>
      <c r="AR46" s="40">
        <v>2565.8130000000001</v>
      </c>
      <c r="AS46" s="40">
        <v>1180.8979999999999</v>
      </c>
    </row>
    <row r="47" spans="1:45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1918.711</v>
      </c>
      <c r="AQ47" s="39">
        <v>1403.7139999999999</v>
      </c>
      <c r="AR47" s="39">
        <v>115.768</v>
      </c>
      <c r="AS47" s="39">
        <v>50.006</v>
      </c>
    </row>
    <row r="48" spans="1:45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7928.6289999999999</v>
      </c>
      <c r="AQ48" s="40">
        <v>4027.0239999999999</v>
      </c>
      <c r="AR48" s="40">
        <v>1544.597</v>
      </c>
      <c r="AS48" s="40">
        <v>1129.9849999999999</v>
      </c>
    </row>
    <row r="49" spans="1:45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1684.1310000000001</v>
      </c>
      <c r="AQ49" s="39">
        <v>1137.855</v>
      </c>
      <c r="AR49" s="39">
        <v>437.11799999999999</v>
      </c>
      <c r="AS49" s="39">
        <v>276.75900000000001</v>
      </c>
    </row>
    <row r="50" spans="1:45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6211.7150000000001</v>
      </c>
      <c r="AQ50" s="40">
        <v>3180.0810000000001</v>
      </c>
      <c r="AR50" s="40">
        <v>621.57299999999998</v>
      </c>
      <c r="AS50" s="40">
        <v>444.42099999999999</v>
      </c>
    </row>
    <row r="51" spans="1:45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346.88900000000001</v>
      </c>
      <c r="AQ51" s="39">
        <v>123.514</v>
      </c>
      <c r="AR51" s="39">
        <v>0</v>
      </c>
      <c r="AS51" s="39">
        <v>0</v>
      </c>
    </row>
    <row r="52" spans="1:45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1376.723</v>
      </c>
      <c r="AQ52" s="40">
        <v>32.606999999999999</v>
      </c>
      <c r="AR52" s="40">
        <v>18.817</v>
      </c>
      <c r="AS52" s="40">
        <v>5.6000000000000001E-2</v>
      </c>
    </row>
    <row r="53" spans="1:45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1563.018</v>
      </c>
      <c r="AQ53" s="39">
        <v>1837.76</v>
      </c>
      <c r="AR53" s="39">
        <v>681.51400000000001</v>
      </c>
      <c r="AS53" s="39">
        <v>773.84100000000001</v>
      </c>
    </row>
    <row r="54" spans="1:45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135.46700000000001</v>
      </c>
      <c r="AQ54" s="40">
        <v>43.216000000000001</v>
      </c>
      <c r="AR54" s="40">
        <v>70.162000000000006</v>
      </c>
      <c r="AS54" s="40">
        <v>8.4350000000000005</v>
      </c>
    </row>
    <row r="55" spans="1:45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3927.009</v>
      </c>
      <c r="AQ55" s="39">
        <v>2445.5039999999999</v>
      </c>
      <c r="AR55" s="39">
        <v>1160.202</v>
      </c>
      <c r="AS55" s="39">
        <v>797.06200000000001</v>
      </c>
    </row>
    <row r="56" spans="1:45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10916.894</v>
      </c>
      <c r="AQ56" s="40">
        <v>7610.2039999999997</v>
      </c>
      <c r="AR56" s="40">
        <v>2289.453</v>
      </c>
      <c r="AS56" s="40">
        <v>887.63499999999999</v>
      </c>
    </row>
    <row r="57" spans="1:45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  <c r="AR57" s="39">
        <v>0</v>
      </c>
      <c r="AS57" s="39">
        <v>0</v>
      </c>
    </row>
    <row r="58" spans="1:45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490.125</v>
      </c>
      <c r="AQ58" s="40">
        <v>104.065</v>
      </c>
      <c r="AR58" s="40">
        <v>262.27100000000002</v>
      </c>
      <c r="AS58" s="40">
        <v>21.872</v>
      </c>
    </row>
    <row r="59" spans="1:45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7835.7120000000004</v>
      </c>
      <c r="AQ59" s="39">
        <v>1475.933</v>
      </c>
      <c r="AR59" s="39">
        <v>436.56700000000001</v>
      </c>
      <c r="AS59" s="39">
        <v>251.357</v>
      </c>
    </row>
    <row r="60" spans="1:45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3007.8960000000002</v>
      </c>
      <c r="AQ60" s="40">
        <v>2206.3760000000002</v>
      </c>
      <c r="AR60" s="40">
        <v>283.767</v>
      </c>
      <c r="AS60" s="40">
        <v>53.085000000000001</v>
      </c>
    </row>
    <row r="61" spans="1:45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232.554</v>
      </c>
      <c r="AQ61" s="39">
        <v>31.837</v>
      </c>
      <c r="AR61" s="39">
        <v>30.001000000000001</v>
      </c>
      <c r="AS61" s="39">
        <v>3.3000000000000002E-2</v>
      </c>
    </row>
    <row r="62" spans="1:45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  <c r="AR62" s="40">
        <v>40.768999999999998</v>
      </c>
      <c r="AS62" s="40">
        <v>9.0380000000000003</v>
      </c>
    </row>
    <row r="63" spans="1:45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1442.4870000000001</v>
      </c>
      <c r="AQ63" s="39">
        <v>212.91800000000001</v>
      </c>
      <c r="AR63" s="39">
        <v>37.685000000000002</v>
      </c>
      <c r="AS63" s="39">
        <v>20.254999999999999</v>
      </c>
    </row>
    <row r="64" spans="1:45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870.58600000000001</v>
      </c>
      <c r="AQ64" s="40">
        <v>17.986999999999998</v>
      </c>
      <c r="AR64" s="40">
        <v>32.308</v>
      </c>
      <c r="AS64" s="40">
        <v>0.57199999999999995</v>
      </c>
    </row>
    <row r="65" spans="1:45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753.33699999999999</v>
      </c>
      <c r="AQ65" s="39">
        <v>303.44799999999998</v>
      </c>
      <c r="AR65" s="39">
        <v>111.768</v>
      </c>
      <c r="AS65" s="39">
        <v>47.012</v>
      </c>
    </row>
    <row r="66" spans="1:45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2276.8389999999999</v>
      </c>
      <c r="AQ66" s="40">
        <v>40136.639999999999</v>
      </c>
      <c r="AR66" s="40">
        <v>2427.1190000000001</v>
      </c>
      <c r="AS66" s="40">
        <v>41144.5</v>
      </c>
    </row>
    <row r="67" spans="1:45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2906.3429999999998</v>
      </c>
      <c r="AQ67" s="39">
        <v>1634.4949999999999</v>
      </c>
      <c r="AR67" s="39">
        <v>607.10299999999995</v>
      </c>
      <c r="AS67" s="39">
        <v>385.26600000000002</v>
      </c>
    </row>
    <row r="68" spans="1:45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  <c r="AR68" s="40">
        <v>122.49299999999999</v>
      </c>
      <c r="AS68" s="40">
        <v>286.05700000000002</v>
      </c>
    </row>
    <row r="69" spans="1:45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  <c r="AR69" s="39">
        <v>6.1509999999999998</v>
      </c>
      <c r="AS69" s="39">
        <v>0.15</v>
      </c>
    </row>
    <row r="70" spans="1:45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  <c r="AR70" s="40">
        <v>37.886000000000003</v>
      </c>
      <c r="AS70" s="40">
        <v>51.2</v>
      </c>
    </row>
    <row r="71" spans="1:45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  <c r="AR71" s="39">
        <v>0</v>
      </c>
      <c r="AS71" s="39">
        <v>0</v>
      </c>
    </row>
    <row r="72" spans="1:45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2309.6289999999999</v>
      </c>
      <c r="AQ73" s="39">
        <v>1627.2</v>
      </c>
      <c r="AR73" s="39">
        <v>295.24400000000003</v>
      </c>
      <c r="AS73" s="39">
        <v>197.1</v>
      </c>
    </row>
    <row r="74" spans="1:45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  <c r="AR74" s="40">
        <v>2.65</v>
      </c>
      <c r="AS74" s="40">
        <v>5.8999999999999997E-2</v>
      </c>
    </row>
    <row r="75" spans="1:45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</row>
    <row r="76" spans="1:45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  <c r="AR76" s="40">
        <v>0</v>
      </c>
      <c r="AS76" s="40">
        <v>0</v>
      </c>
    </row>
    <row r="77" spans="1:45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</row>
    <row r="78" spans="1:45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</row>
    <row r="79" spans="1:45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</row>
    <row r="80" spans="1:45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f>70924.277+0.114</f>
        <v>70924.391000000003</v>
      </c>
      <c r="AQ80" s="41">
        <v>98102.343999999997</v>
      </c>
      <c r="AR80" s="41">
        <v>6417.9870000000001</v>
      </c>
      <c r="AS80" s="41">
        <v>224.50700000000001</v>
      </c>
    </row>
    <row r="81" spans="1:45" x14ac:dyDescent="0.3">
      <c r="Z81" s="3"/>
    </row>
    <row r="82" spans="1:45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11"/>
    </row>
    <row r="83" spans="1:45" x14ac:dyDescent="0.3">
      <c r="A83" s="43" t="s">
        <v>71</v>
      </c>
      <c r="AO83" s="44"/>
      <c r="AP83" s="44"/>
      <c r="AQ83" s="44"/>
      <c r="AR83" s="44"/>
      <c r="AS83" s="12"/>
    </row>
    <row r="84" spans="1:45" x14ac:dyDescent="0.3">
      <c r="A84" s="43" t="s">
        <v>97</v>
      </c>
      <c r="AO84" s="44"/>
      <c r="AP84" s="44"/>
      <c r="AQ84" s="44"/>
      <c r="AR84" s="44"/>
      <c r="AS84" s="12"/>
    </row>
    <row r="85" spans="1:45" x14ac:dyDescent="0.3">
      <c r="A85" s="43" t="s">
        <v>82</v>
      </c>
      <c r="AO85" s="44"/>
      <c r="AP85" s="44"/>
      <c r="AQ85" s="44"/>
      <c r="AR85" s="44"/>
      <c r="AS85" s="12"/>
    </row>
    <row r="86" spans="1:45" x14ac:dyDescent="0.3">
      <c r="A86" s="15" t="s">
        <v>96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4"/>
    </row>
  </sheetData>
  <mergeCells count="25">
    <mergeCell ref="AR12:AS13"/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DDC44161-5A7E-41B1-B887-70490C589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2018-03-09T14:14:12Z</dcterms:created>
  <dcterms:modified xsi:type="dcterms:W3CDTF">2026-05-19T21:48:47Z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