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 tabRatio="335"/>
  </bookViews>
  <sheets>
    <sheet name="Ficha de Revisión" sheetId="2" r:id="rId1"/>
    <sheet name="Reglas de validación temáticas" sheetId="6" r:id="rId2"/>
    <sheet name="Indicadores generales" sheetId="8" r:id="rId3"/>
    <sheet name="Glosario" sheetId="9" r:id="rId4"/>
    <sheet name="Criterios" sheetId="10" state="hidden" r:id="rId5"/>
  </sheets>
  <externalReferences>
    <externalReference r:id="rId6"/>
  </externalReferences>
  <definedNames>
    <definedName name="_xlnm._FilterDatabase" localSheetId="0" hidden="1">'Ficha de Revisión'!$A$14:$AD$118</definedName>
    <definedName name="_xlnm.Print_Area" localSheetId="1">'Reglas de validación temáticas'!$A$1:$H$34</definedName>
  </definedNames>
  <calcPr calcId="145621"/>
</workbook>
</file>

<file path=xl/calcChain.xml><?xml version="1.0" encoding="utf-8"?>
<calcChain xmlns="http://schemas.openxmlformats.org/spreadsheetml/2006/main">
  <c r="C16" i="8" l="1"/>
  <c r="D16" i="8"/>
  <c r="E16" i="8" s="1"/>
  <c r="D10" i="8"/>
  <c r="E10" i="8" s="1"/>
</calcChain>
</file>

<file path=xl/sharedStrings.xml><?xml version="1.0" encoding="utf-8"?>
<sst xmlns="http://schemas.openxmlformats.org/spreadsheetml/2006/main" count="310" uniqueCount="93">
  <si>
    <t>Cantidad de variables:</t>
  </si>
  <si>
    <t>Nombre variable</t>
  </si>
  <si>
    <t xml:space="preserve"> %</t>
  </si>
  <si>
    <t xml:space="preserve">  %</t>
  </si>
  <si>
    <t>%</t>
  </si>
  <si>
    <t>Consecutivo</t>
  </si>
  <si>
    <t xml:space="preserve">Reglas de validación </t>
  </si>
  <si>
    <t>Número de registros con respuesta</t>
  </si>
  <si>
    <t>DIRECCIÓN DE REGULACIÓN, PLANEACIÓN, ESTANDARIZACIÓN Y NORMALIZACIÓN - DIRPEN</t>
  </si>
  <si>
    <t>DIAGNÓSTICO DE REGISTROS ADMINISTRATIVOS</t>
  </si>
  <si>
    <t>FICHA DE REVISIÓN DE BASE DE DATOS</t>
  </si>
  <si>
    <t xml:space="preserve">Nombre del registro administrativo: </t>
  </si>
  <si>
    <t xml:space="preserve">Dependencia de la entidad: </t>
  </si>
  <si>
    <t>Regla de validación</t>
  </si>
  <si>
    <t xml:space="preserve">Número de registros que no cumplen la regla de validación </t>
  </si>
  <si>
    <t>REGLAS DE VALIDACIÓN</t>
  </si>
  <si>
    <t>Consecutivo de la variable</t>
  </si>
  <si>
    <t>Si / No</t>
  </si>
  <si>
    <r>
      <rPr>
        <b/>
        <sz val="11"/>
        <rFont val="Arial"/>
        <family val="2"/>
      </rPr>
      <t>O</t>
    </r>
    <r>
      <rPr>
        <sz val="11"/>
        <rFont val="Arial"/>
        <family val="2"/>
      </rPr>
      <t xml:space="preserve">=Obligatorio/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>=Condicional/</t>
    </r>
    <r>
      <rPr>
        <b/>
        <sz val="11"/>
        <rFont val="Arial"/>
        <family val="2"/>
      </rPr>
      <t xml:space="preserve"> P</t>
    </r>
    <r>
      <rPr>
        <sz val="11"/>
        <rFont val="Arial"/>
        <family val="2"/>
      </rPr>
      <t>=Opcional</t>
    </r>
  </si>
  <si>
    <t>FICHA DE REGLAS DE  VALIDACIÓN.</t>
  </si>
  <si>
    <t xml:space="preserve">Cantidad de registros: </t>
  </si>
  <si>
    <t xml:space="preserve">Descripción de la variable
</t>
  </si>
  <si>
    <t>Longitud de la variable</t>
  </si>
  <si>
    <t xml:space="preserve">¿La variable permite la vinculación con otras bases de datos?
</t>
  </si>
  <si>
    <t>¿La variable es de respuesta obligatoria, condicional u opcional?</t>
  </si>
  <si>
    <t>Tipo de variable</t>
  </si>
  <si>
    <t>Periodo de referencia de los datos:</t>
  </si>
  <si>
    <t>A NIVEL DE VARIABLE</t>
  </si>
  <si>
    <t xml:space="preserve">Variables afectadas </t>
  </si>
  <si>
    <t>Variables analizadas en el proceso</t>
  </si>
  <si>
    <t xml:space="preserve">Indicador de calidad </t>
  </si>
  <si>
    <t>Criterio</t>
  </si>
  <si>
    <t>A NIVEL DE REGISTRO</t>
  </si>
  <si>
    <t>Registros afectados</t>
  </si>
  <si>
    <t>Registros analizados en el proceso</t>
  </si>
  <si>
    <t>A NIVEL DE CAMPO</t>
  </si>
  <si>
    <t>Campos afectados</t>
  </si>
  <si>
    <t>Campos analizados en el proceso</t>
  </si>
  <si>
    <t>Indicador de calidad</t>
  </si>
  <si>
    <t xml:space="preserve">Término </t>
  </si>
  <si>
    <t xml:space="preserve">Definición </t>
  </si>
  <si>
    <t>Variables afectadas</t>
  </si>
  <si>
    <t>Variables que al aplicar las reglas de validación presentaron alguna inconsistencia</t>
  </si>
  <si>
    <t>Variables analizadas</t>
  </si>
  <si>
    <t>Variables que fueron validadas con alguna regla</t>
  </si>
  <si>
    <t xml:space="preserve">Campos que al aplicar reglas de validación presentaron alguna inconsitencia. </t>
  </si>
  <si>
    <t>Campos analizados</t>
  </si>
  <si>
    <t>Campos que fueron validados con alguna regla</t>
  </si>
  <si>
    <t>Registros que al aplicar las reglas de validación presentaron alguna inconsistencia</t>
  </si>
  <si>
    <t>Registros analizados</t>
  </si>
  <si>
    <t>Registros que fueron validados con alguna regla</t>
  </si>
  <si>
    <t>PORCENTAJE</t>
  </si>
  <si>
    <t>CRITERIO</t>
  </si>
  <si>
    <t>DEFICIENTE</t>
  </si>
  <si>
    <t>MUY BAJO</t>
  </si>
  <si>
    <t>BAJO</t>
  </si>
  <si>
    <t>MEDIO</t>
  </si>
  <si>
    <t>ACEPTABLE</t>
  </si>
  <si>
    <t>ALTO</t>
  </si>
  <si>
    <t>BUENA</t>
  </si>
  <si>
    <t>MUY ALTO</t>
  </si>
  <si>
    <t>EXCELENTE</t>
  </si>
  <si>
    <t xml:space="preserve">Valores de dominio de la variable (valores permitidos) </t>
  </si>
  <si>
    <t>DISEÑO DEL REGISTRO</t>
  </si>
  <si>
    <t xml:space="preserve">INDICADORES DE CALIDAD DE LA BASE DE DATOS </t>
  </si>
  <si>
    <t xml:space="preserve">Reportar la máxima longitud permitida. </t>
  </si>
  <si>
    <t xml:space="preserve"> Listar las reglas de validación temáticas en lenguaje natural sin incluir las reglas sobre los valores de dominio. </t>
  </si>
  <si>
    <t xml:space="preserve">REVISIÓN DE LAS REGLAS DE VALIDACIÓN  </t>
  </si>
  <si>
    <t>Número de campos inconsistentes</t>
  </si>
  <si>
    <t xml:space="preserve">Número total de campos </t>
  </si>
  <si>
    <t>Número de campos faltantes</t>
  </si>
  <si>
    <t xml:space="preserve">Porcentaje de campos cuyo tipo de variable no corresponde al reportado en el diccionario de datos. </t>
  </si>
  <si>
    <t>Porcentaje de campos cuya longitud es mayor a la longitud máxima reportada en el diccionario de datos.</t>
  </si>
  <si>
    <t xml:space="preserve">Porcentaje de campos faltantes en las variables de respuesta obligatoria
         </t>
  </si>
  <si>
    <t xml:space="preserve">Porcentaje de campos con valores fuera de dominio </t>
  </si>
  <si>
    <t>Número de campos con valores fuera de dominio</t>
  </si>
  <si>
    <t>Número de campos con respuesta</t>
  </si>
  <si>
    <t xml:space="preserve">Porcentaje de campos que no cumplen al menos una regla de validación temática. </t>
  </si>
  <si>
    <t xml:space="preserve">Número de campos que no cumplen alguna regla de validación </t>
  </si>
  <si>
    <t>Número de campos analizados</t>
  </si>
  <si>
    <t>REVISIÓN DE LAS REGLAS DE VALIDACIÓN TEMÁTICAS POR VARIABLE</t>
  </si>
  <si>
    <t>¿El nombre de la variable en el diccionario de datos corresponde en la base de datos?</t>
  </si>
  <si>
    <t>Si/no</t>
  </si>
  <si>
    <t>Porcentaje de registros duplicados</t>
  </si>
  <si>
    <t>Periodo de referencia de los datos: 2016 - 2017</t>
  </si>
  <si>
    <t>FICHA RESUMEN DE LOS INDICADORES DE CONSISTENCIA DE LA BASE DE DATOS</t>
  </si>
  <si>
    <t>Nombre del registro administrativo: Producción de gas - Agencia Nacional de Hidrocarburos</t>
  </si>
  <si>
    <t>Entidad responsable del registro administrativo:</t>
  </si>
  <si>
    <t xml:space="preserve">Entidad responsable del diagnóstico: </t>
  </si>
  <si>
    <t xml:space="preserve">Cantidad de variables: </t>
  </si>
  <si>
    <t xml:space="preserve">Año de realización del diagnóstico: </t>
  </si>
  <si>
    <t>Porcentaje de campos que están fuera de los valores permitidos en la clasificación o nomenclatura que debe hacer</t>
  </si>
  <si>
    <t>Numérico, Carácter,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</si>
</sst>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8"/>
      <color theme="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color rgb="FF0D0D0D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theme="4" tint="-0.499984740745262"/>
      <name val="Arial"/>
      <family val="2"/>
    </font>
    <font>
      <sz val="9"/>
      <color theme="4" tint="-0.499984740745262"/>
      <name val="Arial"/>
      <family val="2"/>
    </font>
    <font>
      <sz val="12"/>
      <color theme="1"/>
      <name val="Arial"/>
      <family val="2"/>
    </font>
    <font>
      <sz val="12"/>
      <color theme="4" tint="-0.499984740745262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</font>
    <font>
      <sz val="11"/>
      <color rgb="FF0D0D0D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7" fillId="0" borderId="0" applyFont="0" applyFill="0" applyBorder="0" applyAlignment="0" applyProtection="0"/>
  </cellStyleXfs>
  <cellXfs count="180">
    <xf numFmtId="0" fontId="0" fillId="0" borderId="0" xfId="0"/>
    <xf numFmtId="0" fontId="7" fillId="3" borderId="19" xfId="0" applyFont="1" applyFill="1" applyBorder="1" applyAlignment="1">
      <alignment horizontal="center" vertical="center" wrapText="1" readingOrder="1"/>
    </xf>
    <xf numFmtId="10" fontId="5" fillId="3" borderId="21" xfId="0" applyNumberFormat="1" applyFont="1" applyFill="1" applyBorder="1" applyAlignment="1">
      <alignment horizontal="center" vertical="center" wrapText="1" readingOrder="1"/>
    </xf>
    <xf numFmtId="0" fontId="5" fillId="3" borderId="35" xfId="0" applyFont="1" applyFill="1" applyBorder="1" applyAlignment="1">
      <alignment horizontal="center" vertical="center" wrapText="1" readingOrder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0" fontId="12" fillId="2" borderId="27" xfId="0" applyNumberFormat="1" applyFont="1" applyFill="1" applyBorder="1" applyAlignment="1">
      <alignment vertical="center" wrapText="1"/>
    </xf>
    <xf numFmtId="0" fontId="11" fillId="2" borderId="1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10" fontId="11" fillId="2" borderId="27" xfId="0" applyNumberFormat="1" applyFont="1" applyFill="1" applyBorder="1" applyAlignment="1">
      <alignment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10" fontId="8" fillId="2" borderId="26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0" fontId="14" fillId="2" borderId="27" xfId="0" applyNumberFormat="1" applyFont="1" applyFill="1" applyBorder="1" applyAlignment="1">
      <alignment vertical="center" wrapText="1"/>
    </xf>
    <xf numFmtId="0" fontId="14" fillId="2" borderId="17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10" fillId="2" borderId="0" xfId="0" applyFont="1" applyFill="1"/>
    <xf numFmtId="0" fontId="10" fillId="0" borderId="0" xfId="0" applyFont="1"/>
    <xf numFmtId="0" fontId="10" fillId="0" borderId="0" xfId="0" applyFont="1" applyAlignment="1">
      <alignment vertical="center" wrapText="1"/>
    </xf>
    <xf numFmtId="1" fontId="10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0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0" fontId="10" fillId="0" borderId="0" xfId="0" applyNumberFormat="1" applyFont="1" applyAlignment="1">
      <alignment vertical="center"/>
    </xf>
    <xf numFmtId="0" fontId="10" fillId="0" borderId="6" xfId="0" applyFont="1" applyBorder="1"/>
    <xf numFmtId="0" fontId="10" fillId="0" borderId="7" xfId="0" applyFont="1" applyBorder="1"/>
    <xf numFmtId="0" fontId="10" fillId="0" borderId="7" xfId="0" applyFont="1" applyBorder="1" applyAlignment="1">
      <alignment vertical="center" wrapText="1"/>
    </xf>
    <xf numFmtId="1" fontId="10" fillId="0" borderId="7" xfId="0" applyNumberFormat="1" applyFont="1" applyBorder="1" applyAlignment="1">
      <alignment vertical="center"/>
    </xf>
    <xf numFmtId="164" fontId="9" fillId="0" borderId="7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10" fontId="9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0" fontId="10" fillId="0" borderId="8" xfId="0" applyNumberFormat="1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6" fillId="2" borderId="0" xfId="0" applyFont="1" applyFill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10" fontId="6" fillId="2" borderId="21" xfId="0" applyNumberFormat="1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 readingOrder="1"/>
    </xf>
    <xf numFmtId="0" fontId="7" fillId="3" borderId="23" xfId="0" applyFont="1" applyFill="1" applyBorder="1" applyAlignment="1">
      <alignment horizontal="center" vertical="center" wrapText="1" readingOrder="1"/>
    </xf>
    <xf numFmtId="0" fontId="0" fillId="2" borderId="0" xfId="0" applyFill="1"/>
    <xf numFmtId="9" fontId="0" fillId="0" borderId="1" xfId="2" applyFont="1" applyFill="1" applyBorder="1" applyAlignment="1">
      <alignment horizontal="center"/>
    </xf>
    <xf numFmtId="9" fontId="0" fillId="0" borderId="19" xfId="2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2" applyNumberFormat="1" applyFont="1" applyBorder="1"/>
    <xf numFmtId="0" fontId="0" fillId="5" borderId="1" xfId="0" applyFill="1" applyBorder="1" applyAlignment="1">
      <alignment horizontal="center"/>
    </xf>
    <xf numFmtId="2" fontId="0" fillId="0" borderId="2" xfId="2" applyNumberFormat="1" applyFont="1" applyBorder="1"/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5" fillId="3" borderId="33" xfId="0" applyFont="1" applyFill="1" applyBorder="1" applyAlignment="1">
      <alignment horizontal="center" vertical="top" wrapText="1" readingOrder="1"/>
    </xf>
    <xf numFmtId="0" fontId="5" fillId="5" borderId="19" xfId="0" applyFont="1" applyFill="1" applyBorder="1" applyAlignment="1">
      <alignment horizontal="center" vertical="center" wrapText="1" readingOrder="1"/>
    </xf>
    <xf numFmtId="3" fontId="5" fillId="5" borderId="34" xfId="0" applyNumberFormat="1" applyFont="1" applyFill="1" applyBorder="1" applyAlignment="1">
      <alignment horizontal="center" vertical="center" wrapText="1" readingOrder="1"/>
    </xf>
    <xf numFmtId="0" fontId="5" fillId="5" borderId="34" xfId="0" applyFont="1" applyFill="1" applyBorder="1" applyAlignment="1">
      <alignment horizontal="center" vertical="center" wrapText="1" readingOrder="1"/>
    </xf>
    <xf numFmtId="10" fontId="5" fillId="5" borderId="34" xfId="0" applyNumberFormat="1" applyFont="1" applyFill="1" applyBorder="1" applyAlignment="1">
      <alignment horizontal="center" vertical="center" wrapText="1" readingOrder="1"/>
    </xf>
    <xf numFmtId="10" fontId="5" fillId="5" borderId="21" xfId="0" applyNumberFormat="1" applyFont="1" applyFill="1" applyBorder="1" applyAlignment="1">
      <alignment horizontal="center" vertical="center" wrapText="1" readingOrder="1"/>
    </xf>
    <xf numFmtId="0" fontId="19" fillId="3" borderId="1" xfId="0" applyFont="1" applyFill="1" applyBorder="1" applyAlignment="1">
      <alignment horizontal="center"/>
    </xf>
    <xf numFmtId="0" fontId="19" fillId="3" borderId="27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 vertical="center" wrapText="1" readingOrder="1"/>
    </xf>
    <xf numFmtId="0" fontId="5" fillId="3" borderId="33" xfId="0" applyFont="1" applyFill="1" applyBorder="1" applyAlignment="1">
      <alignment horizontal="center" vertical="center" wrapText="1" readingOrder="1"/>
    </xf>
    <xf numFmtId="0" fontId="3" fillId="0" borderId="11" xfId="0" applyFont="1" applyFill="1" applyBorder="1" applyAlignment="1">
      <alignment horizontal="left" vertical="top" wrapText="1" readingOrder="1"/>
    </xf>
    <xf numFmtId="0" fontId="3" fillId="0" borderId="12" xfId="0" applyFont="1" applyFill="1" applyBorder="1" applyAlignment="1">
      <alignment horizontal="left" vertical="top" wrapText="1" readingOrder="1"/>
    </xf>
    <xf numFmtId="0" fontId="5" fillId="5" borderId="16" xfId="0" applyFont="1" applyFill="1" applyBorder="1" applyAlignment="1">
      <alignment horizontal="center" vertical="center" wrapText="1" readingOrder="1"/>
    </xf>
    <xf numFmtId="0" fontId="7" fillId="5" borderId="18" xfId="0" applyFont="1" applyFill="1" applyBorder="1" applyAlignment="1">
      <alignment horizontal="center" vertical="center" wrapText="1" readingOrder="1"/>
    </xf>
    <xf numFmtId="0" fontId="3" fillId="0" borderId="13" xfId="0" applyFont="1" applyFill="1" applyBorder="1" applyAlignment="1">
      <alignment horizontal="left" vertical="top" wrapText="1" readingOrder="1"/>
    </xf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9" fontId="11" fillId="2" borderId="1" xfId="2" applyFont="1" applyFill="1" applyBorder="1" applyAlignment="1">
      <alignment horizontal="center" vertical="center"/>
    </xf>
    <xf numFmtId="9" fontId="11" fillId="2" borderId="1" xfId="2" applyFont="1" applyFill="1" applyBorder="1" applyAlignment="1">
      <alignment horizontal="center" vertical="center" wrapText="1"/>
    </xf>
    <xf numFmtId="9" fontId="11" fillId="2" borderId="1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/>
    <xf numFmtId="0" fontId="10" fillId="0" borderId="9" xfId="0" applyFont="1" applyBorder="1" applyAlignment="1"/>
    <xf numFmtId="0" fontId="0" fillId="0" borderId="28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22" fillId="2" borderId="16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3" fontId="0" fillId="0" borderId="18" xfId="0" applyNumberFormat="1" applyFont="1" applyFill="1" applyBorder="1" applyAlignment="1">
      <alignment horizontal="center"/>
    </xf>
    <xf numFmtId="3" fontId="0" fillId="0" borderId="19" xfId="0" applyNumberFormat="1" applyFont="1" applyFill="1" applyBorder="1" applyAlignment="1">
      <alignment horizontal="center"/>
    </xf>
    <xf numFmtId="3" fontId="0" fillId="0" borderId="17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 vertical="center" wrapText="1" readingOrder="1"/>
    </xf>
    <xf numFmtId="0" fontId="5" fillId="5" borderId="36" xfId="0" applyFont="1" applyFill="1" applyBorder="1" applyAlignment="1">
      <alignment horizontal="center" vertical="center" wrapText="1" readingOrder="1"/>
    </xf>
    <xf numFmtId="0" fontId="5" fillId="5" borderId="15" xfId="0" applyFont="1" applyFill="1" applyBorder="1" applyAlignment="1">
      <alignment horizontal="center" vertical="center" wrapText="1" readingOrder="1"/>
    </xf>
    <xf numFmtId="0" fontId="5" fillId="5" borderId="25" xfId="0" applyFont="1" applyFill="1" applyBorder="1" applyAlignment="1">
      <alignment horizontal="center" vertical="center" wrapText="1" readingOrder="1"/>
    </xf>
    <xf numFmtId="0" fontId="5" fillId="5" borderId="26" xfId="0" applyFont="1" applyFill="1" applyBorder="1" applyAlignment="1">
      <alignment horizontal="center" vertical="center" wrapText="1" readingOrder="1"/>
    </xf>
    <xf numFmtId="0" fontId="5" fillId="3" borderId="29" xfId="0" applyFont="1" applyFill="1" applyBorder="1" applyAlignment="1">
      <alignment horizontal="center" vertical="center" wrapText="1" readingOrder="1"/>
    </xf>
    <xf numFmtId="0" fontId="5" fillId="3" borderId="30" xfId="0" applyFont="1" applyFill="1" applyBorder="1" applyAlignment="1">
      <alignment horizontal="center" vertical="center" wrapText="1" readingOrder="1"/>
    </xf>
    <xf numFmtId="0" fontId="5" fillId="3" borderId="32" xfId="0" applyFont="1" applyFill="1" applyBorder="1" applyAlignment="1">
      <alignment horizontal="center" vertical="center" wrapText="1" readingOrder="1"/>
    </xf>
    <xf numFmtId="0" fontId="5" fillId="3" borderId="25" xfId="0" applyFont="1" applyFill="1" applyBorder="1" applyAlignment="1">
      <alignment horizontal="center" vertical="center" wrapText="1" readingOrder="1"/>
    </xf>
    <xf numFmtId="0" fontId="5" fillId="3" borderId="19" xfId="0" applyFont="1" applyFill="1" applyBorder="1" applyAlignment="1">
      <alignment horizontal="center" vertical="center" wrapText="1" readingOrder="1"/>
    </xf>
    <xf numFmtId="0" fontId="5" fillId="3" borderId="16" xfId="0" applyFont="1" applyFill="1" applyBorder="1" applyAlignment="1">
      <alignment horizontal="center" vertical="center" wrapText="1" readingOrder="1"/>
    </xf>
    <xf numFmtId="0" fontId="5" fillId="3" borderId="18" xfId="0" applyFont="1" applyFill="1" applyBorder="1" applyAlignment="1">
      <alignment horizontal="center" vertical="center" wrapText="1" readingOrder="1"/>
    </xf>
    <xf numFmtId="0" fontId="5" fillId="3" borderId="33" xfId="0" applyFont="1" applyFill="1" applyBorder="1" applyAlignment="1">
      <alignment horizontal="center" vertical="center" wrapText="1" readingOrder="1"/>
    </xf>
    <xf numFmtId="0" fontId="5" fillId="3" borderId="34" xfId="0" applyFont="1" applyFill="1" applyBorder="1" applyAlignment="1">
      <alignment horizontal="center" vertical="center" wrapText="1" readingOrder="1"/>
    </xf>
    <xf numFmtId="0" fontId="5" fillId="5" borderId="29" xfId="0" applyFont="1" applyFill="1" applyBorder="1" applyAlignment="1">
      <alignment horizontal="center" vertical="center" wrapText="1" readingOrder="1"/>
    </xf>
    <xf numFmtId="0" fontId="5" fillId="5" borderId="30" xfId="0" applyFont="1" applyFill="1" applyBorder="1" applyAlignment="1">
      <alignment horizontal="center" vertical="center" wrapText="1" readingOrder="1"/>
    </xf>
    <xf numFmtId="0" fontId="5" fillId="5" borderId="32" xfId="0" applyFont="1" applyFill="1" applyBorder="1" applyAlignment="1">
      <alignment horizontal="center" vertical="center" wrapText="1" readingOrder="1"/>
    </xf>
    <xf numFmtId="0" fontId="3" fillId="0" borderId="22" xfId="0" applyFont="1" applyFill="1" applyBorder="1" applyAlignment="1">
      <alignment horizontal="left" vertical="top" wrapText="1" readingOrder="1"/>
    </xf>
    <xf numFmtId="0" fontId="3" fillId="0" borderId="20" xfId="0" applyFont="1" applyFill="1" applyBorder="1" applyAlignment="1">
      <alignment horizontal="left" vertical="top" wrapText="1" readingOrder="1"/>
    </xf>
    <xf numFmtId="0" fontId="3" fillId="0" borderId="24" xfId="0" applyFont="1" applyFill="1" applyBorder="1" applyAlignment="1">
      <alignment horizontal="left" vertical="top" wrapText="1" readingOrder="1"/>
    </xf>
    <xf numFmtId="0" fontId="3" fillId="0" borderId="3" xfId="0" applyFont="1" applyFill="1" applyBorder="1" applyAlignment="1">
      <alignment horizontal="left"/>
    </xf>
    <xf numFmtId="0" fontId="3" fillId="0" borderId="38" xfId="0" applyFont="1" applyFill="1" applyBorder="1" applyAlignment="1">
      <alignment horizontal="left"/>
    </xf>
    <xf numFmtId="0" fontId="3" fillId="0" borderId="39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top" wrapText="1" readingOrder="1"/>
    </xf>
    <xf numFmtId="0" fontId="3" fillId="0" borderId="27" xfId="0" applyFont="1" applyFill="1" applyBorder="1" applyAlignment="1">
      <alignment horizontal="left" vertical="top" wrapText="1" readingOrder="1"/>
    </xf>
    <xf numFmtId="0" fontId="10" fillId="0" borderId="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37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37" xfId="0" applyFont="1" applyFill="1" applyBorder="1" applyAlignment="1">
      <alignment horizontal="left" vertical="top" wrapText="1" readingOrder="1"/>
    </xf>
    <xf numFmtId="0" fontId="3" fillId="0" borderId="38" xfId="0" applyFont="1" applyFill="1" applyBorder="1" applyAlignment="1">
      <alignment horizontal="left" vertical="top" wrapText="1" readingOrder="1"/>
    </xf>
    <xf numFmtId="0" fontId="3" fillId="0" borderId="4" xfId="0" applyFont="1" applyFill="1" applyBorder="1" applyAlignment="1">
      <alignment horizontal="left" vertical="top" wrapText="1" readingOrder="1"/>
    </xf>
    <xf numFmtId="0" fontId="5" fillId="3" borderId="11" xfId="0" applyFont="1" applyFill="1" applyBorder="1" applyAlignment="1">
      <alignment horizontal="center" vertical="center" wrapText="1" readingOrder="1"/>
    </xf>
    <xf numFmtId="0" fontId="5" fillId="3" borderId="12" xfId="0" applyFont="1" applyFill="1" applyBorder="1" applyAlignment="1">
      <alignment horizontal="center" vertical="center" wrapText="1" readingOrder="1"/>
    </xf>
    <xf numFmtId="0" fontId="5" fillId="3" borderId="31" xfId="0" applyFont="1" applyFill="1" applyBorder="1" applyAlignment="1">
      <alignment horizontal="center" vertical="center" wrapText="1" readingOrder="1"/>
    </xf>
    <xf numFmtId="0" fontId="3" fillId="0" borderId="17" xfId="0" applyFont="1" applyFill="1" applyBorder="1" applyAlignment="1">
      <alignment horizontal="left" vertical="top" wrapText="1" readingOrder="1"/>
    </xf>
    <xf numFmtId="0" fontId="3" fillId="5" borderId="29" xfId="0" applyFont="1" applyFill="1" applyBorder="1" applyAlignment="1">
      <alignment horizontal="left" vertical="top" readingOrder="1"/>
    </xf>
    <xf numFmtId="0" fontId="3" fillId="5" borderId="30" xfId="0" applyFont="1" applyFill="1" applyBorder="1" applyAlignment="1">
      <alignment horizontal="left" vertical="top" readingOrder="1"/>
    </xf>
    <xf numFmtId="0" fontId="3" fillId="5" borderId="32" xfId="0" applyFont="1" applyFill="1" applyBorder="1" applyAlignment="1">
      <alignment horizontal="left" vertical="top" readingOrder="1"/>
    </xf>
    <xf numFmtId="0" fontId="3" fillId="5" borderId="29" xfId="0" applyFont="1" applyFill="1" applyBorder="1" applyAlignment="1">
      <alignment horizontal="center" vertical="top" wrapText="1" readingOrder="1"/>
    </xf>
    <xf numFmtId="0" fontId="3" fillId="5" borderId="30" xfId="0" applyFont="1" applyFill="1" applyBorder="1" applyAlignment="1">
      <alignment horizontal="center" vertical="top" wrapText="1" readingOrder="1"/>
    </xf>
    <xf numFmtId="0" fontId="3" fillId="5" borderId="32" xfId="0" applyFont="1" applyFill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/>
    </xf>
    <xf numFmtId="0" fontId="21" fillId="0" borderId="36" xfId="0" applyFont="1" applyFill="1" applyBorder="1" applyAlignment="1">
      <alignment horizontal="center"/>
    </xf>
    <xf numFmtId="0" fontId="21" fillId="0" borderId="41" xfId="0" applyFont="1" applyFill="1" applyBorder="1" applyAlignment="1">
      <alignment horizontal="center"/>
    </xf>
    <xf numFmtId="0" fontId="0" fillId="0" borderId="37" xfId="0" applyFont="1" applyFill="1" applyBorder="1" applyAlignment="1">
      <alignment horizontal="left"/>
    </xf>
    <xf numFmtId="0" fontId="0" fillId="0" borderId="38" xfId="0" applyFont="1" applyFill="1" applyBorder="1" applyAlignment="1">
      <alignment horizontal="left"/>
    </xf>
    <xf numFmtId="0" fontId="0" fillId="0" borderId="39" xfId="0" applyFont="1" applyFill="1" applyBorder="1" applyAlignment="1">
      <alignment horizontal="left"/>
    </xf>
    <xf numFmtId="0" fontId="0" fillId="0" borderId="42" xfId="0" applyFont="1" applyFill="1" applyBorder="1" applyAlignment="1">
      <alignment horizontal="left"/>
    </xf>
    <xf numFmtId="0" fontId="0" fillId="0" borderId="43" xfId="0" applyFont="1" applyFill="1" applyBorder="1" applyAlignment="1">
      <alignment horizontal="left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left"/>
    </xf>
    <xf numFmtId="0" fontId="15" fillId="0" borderId="25" xfId="0" applyFont="1" applyFill="1" applyBorder="1" applyAlignment="1">
      <alignment horizontal="left"/>
    </xf>
    <xf numFmtId="0" fontId="15" fillId="0" borderId="26" xfId="0" applyFont="1" applyFill="1" applyBorder="1" applyAlignment="1">
      <alignment horizontal="left"/>
    </xf>
    <xf numFmtId="0" fontId="15" fillId="0" borderId="22" xfId="0" applyFont="1" applyFill="1" applyBorder="1" applyAlignment="1">
      <alignment horizontal="left" vertical="top" wrapText="1" readingOrder="1"/>
    </xf>
    <xf numFmtId="0" fontId="15" fillId="0" borderId="20" xfId="0" applyFont="1" applyFill="1" applyBorder="1" applyAlignment="1">
      <alignment horizontal="left" vertical="top" wrapText="1" readingOrder="1"/>
    </xf>
    <xf numFmtId="0" fontId="15" fillId="0" borderId="24" xfId="0" applyFont="1" applyFill="1" applyBorder="1" applyAlignment="1">
      <alignment horizontal="left" vertical="top" wrapText="1" readingOrder="1"/>
    </xf>
  </cellXfs>
  <cellStyles count="3">
    <cellStyle name="Normal" xfId="0" builtinId="0"/>
    <cellStyle name="Normal 3 2" xfId="1"/>
    <cellStyle name="Porcentaje" xfId="2" builtinId="5"/>
  </cellStyles>
  <dxfs count="0"/>
  <tableStyles count="0" defaultTableStyle="TableStyleMedium2" defaultPivotStyle="PivotStyleLight16"/>
  <colors>
    <mruColors>
      <color rgb="FFFF00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68036</xdr:rowOff>
    </xdr:from>
    <xdr:to>
      <xdr:col>3</xdr:col>
      <xdr:colOff>666749</xdr:colOff>
      <xdr:row>5</xdr:row>
      <xdr:rowOff>5047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8900" y="277586"/>
          <a:ext cx="3238499" cy="9276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155575</xdr:colOff>
      <xdr:row>2</xdr:row>
      <xdr:rowOff>195037</xdr:rowOff>
    </xdr:from>
    <xdr:to>
      <xdr:col>2</xdr:col>
      <xdr:colOff>777875</xdr:colOff>
      <xdr:row>4</xdr:row>
      <xdr:rowOff>98188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075" y="480787"/>
          <a:ext cx="1939925" cy="5540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158297</xdr:colOff>
      <xdr:row>1</xdr:row>
      <xdr:rowOff>439512</xdr:rowOff>
    </xdr:from>
    <xdr:to>
      <xdr:col>1</xdr:col>
      <xdr:colOff>2324100</xdr:colOff>
      <xdr:row>3</xdr:row>
      <xdr:rowOff>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3157" y="630012"/>
          <a:ext cx="2165803" cy="8254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scuderop/AppData/Local/Microsoft/Windows/Temporary%20Internet%20Files/Content.Outlook/FB0BKOBP/CRUDO_ANH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de Revisión"/>
      <sheetName val="Reglas de validación temáticas"/>
      <sheetName val="Indicadores generales"/>
      <sheetName val="Glosario"/>
      <sheetName val="Criterios"/>
    </sheetNames>
    <sheetDataSet>
      <sheetData sheetId="0"/>
      <sheetData sheetId="1"/>
      <sheetData sheetId="2"/>
      <sheetData sheetId="3"/>
      <sheetData sheetId="4">
        <row r="1">
          <cell r="A1" t="str">
            <v>PORCENTAJE</v>
          </cell>
          <cell r="B1" t="str">
            <v>CRITERIO</v>
          </cell>
        </row>
        <row r="2">
          <cell r="A2">
            <v>0</v>
          </cell>
          <cell r="B2" t="str">
            <v>DEFICIENTE</v>
          </cell>
        </row>
        <row r="3">
          <cell r="A3">
            <v>0.01</v>
          </cell>
          <cell r="B3" t="str">
            <v>DEFICIENTE</v>
          </cell>
        </row>
        <row r="4">
          <cell r="A4">
            <v>0.02</v>
          </cell>
          <cell r="B4" t="str">
            <v>DEFICIENTE</v>
          </cell>
        </row>
        <row r="5">
          <cell r="A5">
            <v>0.03</v>
          </cell>
          <cell r="B5" t="str">
            <v>DEFICIENTE</v>
          </cell>
        </row>
        <row r="6">
          <cell r="A6">
            <v>0.04</v>
          </cell>
          <cell r="B6" t="str">
            <v>DEFICIENTE</v>
          </cell>
        </row>
        <row r="7">
          <cell r="A7">
            <v>0.05</v>
          </cell>
          <cell r="B7" t="str">
            <v>DEFICIENTE</v>
          </cell>
        </row>
        <row r="8">
          <cell r="A8">
            <v>0.06</v>
          </cell>
          <cell r="B8" t="str">
            <v>DEFICIENTE</v>
          </cell>
        </row>
        <row r="9">
          <cell r="A9">
            <v>7.0000000000000007E-2</v>
          </cell>
          <cell r="B9" t="str">
            <v>DEFICIENTE</v>
          </cell>
        </row>
        <row r="10">
          <cell r="A10">
            <v>0.08</v>
          </cell>
          <cell r="B10" t="str">
            <v>DEFICIENTE</v>
          </cell>
        </row>
        <row r="11">
          <cell r="A11">
            <v>0.09</v>
          </cell>
          <cell r="B11" t="str">
            <v>DEFICIENTE</v>
          </cell>
        </row>
        <row r="12">
          <cell r="A12">
            <v>0.1</v>
          </cell>
          <cell r="B12" t="str">
            <v>DEFICIENTE</v>
          </cell>
        </row>
        <row r="13">
          <cell r="A13">
            <v>0.11</v>
          </cell>
          <cell r="B13" t="str">
            <v>DEFICIENTE</v>
          </cell>
        </row>
        <row r="14">
          <cell r="A14">
            <v>0.12</v>
          </cell>
          <cell r="B14" t="str">
            <v>DEFICIENTE</v>
          </cell>
        </row>
        <row r="15">
          <cell r="A15">
            <v>0.13</v>
          </cell>
          <cell r="B15" t="str">
            <v>DEFICIENTE</v>
          </cell>
        </row>
        <row r="16">
          <cell r="A16">
            <v>0.14000000000000001</v>
          </cell>
          <cell r="B16" t="str">
            <v>DEFICIENTE</v>
          </cell>
        </row>
        <row r="17">
          <cell r="A17">
            <v>0.15</v>
          </cell>
          <cell r="B17" t="str">
            <v>DEFICIENTE</v>
          </cell>
        </row>
        <row r="18">
          <cell r="A18">
            <v>0.16</v>
          </cell>
          <cell r="B18" t="str">
            <v>DEFICIENTE</v>
          </cell>
        </row>
        <row r="19">
          <cell r="A19">
            <v>0.17</v>
          </cell>
          <cell r="B19" t="str">
            <v>DEFICIENTE</v>
          </cell>
        </row>
        <row r="20">
          <cell r="A20">
            <v>0.18</v>
          </cell>
          <cell r="B20" t="str">
            <v>DEFICIENTE</v>
          </cell>
        </row>
        <row r="21">
          <cell r="A21">
            <v>0.19</v>
          </cell>
          <cell r="B21" t="str">
            <v>DEFICIENTE</v>
          </cell>
        </row>
        <row r="22">
          <cell r="A22">
            <v>0.2</v>
          </cell>
          <cell r="B22" t="str">
            <v>DEFICIENTE</v>
          </cell>
        </row>
        <row r="23">
          <cell r="A23">
            <v>0.21</v>
          </cell>
          <cell r="B23" t="str">
            <v>DEFICIENTE</v>
          </cell>
        </row>
        <row r="24">
          <cell r="A24">
            <v>0.22</v>
          </cell>
          <cell r="B24" t="str">
            <v>DEFICIENTE</v>
          </cell>
        </row>
        <row r="25">
          <cell r="A25">
            <v>0.23</v>
          </cell>
          <cell r="B25" t="str">
            <v>DEFICIENTE</v>
          </cell>
        </row>
        <row r="26">
          <cell r="A26">
            <v>0.24</v>
          </cell>
          <cell r="B26" t="str">
            <v>DEFICIENTE</v>
          </cell>
        </row>
        <row r="27">
          <cell r="A27">
            <v>0.25</v>
          </cell>
          <cell r="B27" t="str">
            <v>DEFICIENTE</v>
          </cell>
        </row>
        <row r="28">
          <cell r="A28">
            <v>0.26</v>
          </cell>
          <cell r="B28" t="str">
            <v>DEFICIENTE</v>
          </cell>
        </row>
        <row r="29">
          <cell r="A29">
            <v>0.27</v>
          </cell>
          <cell r="B29" t="str">
            <v>DEFICIENTE</v>
          </cell>
        </row>
        <row r="30">
          <cell r="A30">
            <v>0.28000000000000003</v>
          </cell>
          <cell r="B30" t="str">
            <v>DEFICIENTE</v>
          </cell>
        </row>
        <row r="31">
          <cell r="A31">
            <v>0.28999999999999998</v>
          </cell>
          <cell r="B31" t="str">
            <v>DEFICIENTE</v>
          </cell>
        </row>
        <row r="32">
          <cell r="A32">
            <v>0.3</v>
          </cell>
          <cell r="B32" t="str">
            <v>DEFICIENTE</v>
          </cell>
        </row>
        <row r="33">
          <cell r="A33">
            <v>0.31</v>
          </cell>
          <cell r="B33" t="str">
            <v>DEFICIENTE</v>
          </cell>
        </row>
        <row r="34">
          <cell r="A34">
            <v>0.32</v>
          </cell>
          <cell r="B34" t="str">
            <v>DEFICIENTE</v>
          </cell>
        </row>
        <row r="35">
          <cell r="A35">
            <v>0.33</v>
          </cell>
          <cell r="B35" t="str">
            <v>DEFICIENTE</v>
          </cell>
        </row>
        <row r="36">
          <cell r="A36">
            <v>0.34</v>
          </cell>
          <cell r="B36" t="str">
            <v>DEFICIENTE</v>
          </cell>
        </row>
        <row r="37">
          <cell r="A37">
            <v>0.35</v>
          </cell>
          <cell r="B37" t="str">
            <v>DEFICIENTE</v>
          </cell>
        </row>
        <row r="38">
          <cell r="A38">
            <v>0.36</v>
          </cell>
          <cell r="B38" t="str">
            <v>DEFICIENTE</v>
          </cell>
        </row>
        <row r="39">
          <cell r="A39">
            <v>0.37</v>
          </cell>
          <cell r="B39" t="str">
            <v>DEFICIENTE</v>
          </cell>
        </row>
        <row r="40">
          <cell r="A40">
            <v>0.38</v>
          </cell>
          <cell r="B40" t="str">
            <v>DEFICIENTE</v>
          </cell>
        </row>
        <row r="41">
          <cell r="A41">
            <v>0.39</v>
          </cell>
          <cell r="B41" t="str">
            <v>DEFICIENTE</v>
          </cell>
        </row>
        <row r="42">
          <cell r="A42">
            <v>0.4</v>
          </cell>
          <cell r="B42" t="str">
            <v>DEFICIENTE</v>
          </cell>
        </row>
        <row r="43">
          <cell r="A43">
            <v>0.41</v>
          </cell>
          <cell r="B43" t="str">
            <v>DEFICIENTE</v>
          </cell>
        </row>
        <row r="44">
          <cell r="A44">
            <v>0.42</v>
          </cell>
          <cell r="B44" t="str">
            <v>DEFICIENTE</v>
          </cell>
        </row>
        <row r="45">
          <cell r="A45">
            <v>0.43</v>
          </cell>
          <cell r="B45" t="str">
            <v>DEFICIENTE</v>
          </cell>
        </row>
        <row r="46">
          <cell r="A46">
            <v>0.44</v>
          </cell>
          <cell r="B46" t="str">
            <v>DEFICIENTE</v>
          </cell>
        </row>
        <row r="47">
          <cell r="A47">
            <v>0.45</v>
          </cell>
          <cell r="B47" t="str">
            <v>DEFICIENTE</v>
          </cell>
        </row>
        <row r="48">
          <cell r="A48">
            <v>0.46</v>
          </cell>
          <cell r="B48" t="str">
            <v>DEFICIENTE</v>
          </cell>
        </row>
        <row r="49">
          <cell r="A49">
            <v>0.47</v>
          </cell>
          <cell r="B49" t="str">
            <v>DEFICIENTE</v>
          </cell>
        </row>
        <row r="50">
          <cell r="A50">
            <v>0.48</v>
          </cell>
          <cell r="B50" t="str">
            <v>DEFICIENTE</v>
          </cell>
        </row>
        <row r="51">
          <cell r="A51">
            <v>0.49</v>
          </cell>
          <cell r="B51" t="str">
            <v>DEFICIENTE</v>
          </cell>
        </row>
        <row r="52">
          <cell r="A52">
            <v>0.5</v>
          </cell>
          <cell r="B52" t="str">
            <v>DEFICIENTE</v>
          </cell>
        </row>
        <row r="53">
          <cell r="A53">
            <v>0.51</v>
          </cell>
          <cell r="B53" t="str">
            <v>DEFICIENTE</v>
          </cell>
        </row>
        <row r="54">
          <cell r="A54">
            <v>0.52</v>
          </cell>
          <cell r="B54" t="str">
            <v>DEFICIENTE</v>
          </cell>
        </row>
        <row r="55">
          <cell r="A55">
            <v>0.53</v>
          </cell>
          <cell r="B55" t="str">
            <v>DEFICIENTE</v>
          </cell>
        </row>
        <row r="56">
          <cell r="A56">
            <v>0.54</v>
          </cell>
          <cell r="B56" t="str">
            <v>DEFICIENTE</v>
          </cell>
        </row>
        <row r="57">
          <cell r="A57">
            <v>0.55000000000000004</v>
          </cell>
          <cell r="B57" t="str">
            <v>DEFICIENTE</v>
          </cell>
        </row>
        <row r="58">
          <cell r="A58">
            <v>0.56000000000000005</v>
          </cell>
          <cell r="B58" t="str">
            <v>DEFICIENTE</v>
          </cell>
        </row>
        <row r="59">
          <cell r="A59">
            <v>0.56999999999999995</v>
          </cell>
          <cell r="B59" t="str">
            <v>DEFICIENTE</v>
          </cell>
        </row>
        <row r="60">
          <cell r="A60">
            <v>0.57999999999999996</v>
          </cell>
          <cell r="B60" t="str">
            <v>DEFICIENTE</v>
          </cell>
        </row>
        <row r="61">
          <cell r="A61">
            <v>0.59</v>
          </cell>
          <cell r="B61" t="str">
            <v>DEFICIENTE</v>
          </cell>
        </row>
        <row r="62">
          <cell r="A62">
            <v>0.6</v>
          </cell>
          <cell r="B62" t="str">
            <v>DEFICIENTE</v>
          </cell>
        </row>
        <row r="63">
          <cell r="A63">
            <v>0.61</v>
          </cell>
          <cell r="B63" t="str">
            <v>DEFICIENTE</v>
          </cell>
        </row>
        <row r="64">
          <cell r="A64">
            <v>0.62</v>
          </cell>
          <cell r="B64" t="str">
            <v>DEFICIENTE</v>
          </cell>
        </row>
        <row r="65">
          <cell r="A65">
            <v>0.63</v>
          </cell>
          <cell r="B65" t="str">
            <v>DEFICIENTE</v>
          </cell>
        </row>
        <row r="66">
          <cell r="A66">
            <v>0.64</v>
          </cell>
          <cell r="B66" t="str">
            <v>DEFICIENTE</v>
          </cell>
        </row>
        <row r="67">
          <cell r="A67">
            <v>0.65</v>
          </cell>
          <cell r="B67" t="str">
            <v>DEFICIENTE</v>
          </cell>
        </row>
        <row r="68">
          <cell r="A68">
            <v>0.66</v>
          </cell>
          <cell r="B68" t="str">
            <v>DEFICIENTE</v>
          </cell>
        </row>
        <row r="69">
          <cell r="A69">
            <v>0.67</v>
          </cell>
          <cell r="B69" t="str">
            <v>DEFICIENTE</v>
          </cell>
        </row>
        <row r="70">
          <cell r="A70">
            <v>0.68</v>
          </cell>
          <cell r="B70" t="str">
            <v>DEFICIENTE</v>
          </cell>
        </row>
        <row r="71">
          <cell r="A71">
            <v>0.69</v>
          </cell>
          <cell r="B71" t="str">
            <v>DEFICIENTE</v>
          </cell>
        </row>
        <row r="72">
          <cell r="A72">
            <v>0.7</v>
          </cell>
          <cell r="B72" t="str">
            <v>DEFICIENTE</v>
          </cell>
        </row>
        <row r="73">
          <cell r="A73">
            <v>0.71</v>
          </cell>
          <cell r="B73" t="str">
            <v>DEFICIENTE</v>
          </cell>
        </row>
        <row r="74">
          <cell r="A74">
            <v>0.72</v>
          </cell>
          <cell r="B74" t="str">
            <v>DEFICIENTE</v>
          </cell>
        </row>
        <row r="75">
          <cell r="A75">
            <v>0.73</v>
          </cell>
          <cell r="B75" t="str">
            <v>DEFICIENTE</v>
          </cell>
        </row>
        <row r="76">
          <cell r="A76">
            <v>0.74</v>
          </cell>
          <cell r="B76" t="str">
            <v>DEFICIENTE</v>
          </cell>
        </row>
        <row r="77">
          <cell r="A77">
            <v>0.75</v>
          </cell>
          <cell r="B77" t="str">
            <v>ACEPTABLE</v>
          </cell>
        </row>
        <row r="78">
          <cell r="A78">
            <v>0.76</v>
          </cell>
          <cell r="B78" t="str">
            <v>ACEPTABLE</v>
          </cell>
        </row>
        <row r="79">
          <cell r="A79">
            <v>0.77</v>
          </cell>
          <cell r="B79" t="str">
            <v>ACEPTABLE</v>
          </cell>
        </row>
        <row r="80">
          <cell r="A80">
            <v>0.78</v>
          </cell>
          <cell r="B80" t="str">
            <v>ACEPTABLE</v>
          </cell>
        </row>
        <row r="81">
          <cell r="A81">
            <v>0.79</v>
          </cell>
          <cell r="B81" t="str">
            <v>ACEPTABLE</v>
          </cell>
        </row>
        <row r="82">
          <cell r="A82">
            <v>0.8</v>
          </cell>
          <cell r="B82" t="str">
            <v>ACEPTABLE</v>
          </cell>
        </row>
        <row r="83">
          <cell r="A83">
            <v>0.81</v>
          </cell>
          <cell r="B83" t="str">
            <v>ACEPTABLE</v>
          </cell>
        </row>
        <row r="84">
          <cell r="A84">
            <v>0.82</v>
          </cell>
          <cell r="B84" t="str">
            <v>ACEPTABLE</v>
          </cell>
        </row>
        <row r="85">
          <cell r="A85">
            <v>0.83</v>
          </cell>
          <cell r="B85" t="str">
            <v>ACEPTABLE</v>
          </cell>
        </row>
        <row r="86">
          <cell r="A86">
            <v>0.84</v>
          </cell>
          <cell r="B86" t="str">
            <v>ACEPTABLE</v>
          </cell>
        </row>
        <row r="87">
          <cell r="A87">
            <v>0.85</v>
          </cell>
          <cell r="B87" t="str">
            <v>BUENA</v>
          </cell>
        </row>
        <row r="88">
          <cell r="A88">
            <v>0.86</v>
          </cell>
          <cell r="B88" t="str">
            <v>BUENA</v>
          </cell>
        </row>
        <row r="89">
          <cell r="A89">
            <v>0.87</v>
          </cell>
          <cell r="B89" t="str">
            <v>BUENA</v>
          </cell>
        </row>
        <row r="90">
          <cell r="A90">
            <v>0.88</v>
          </cell>
          <cell r="B90" t="str">
            <v>BUENA</v>
          </cell>
        </row>
        <row r="91">
          <cell r="A91">
            <v>0.89</v>
          </cell>
          <cell r="B91" t="str">
            <v>BUENA</v>
          </cell>
        </row>
        <row r="92">
          <cell r="A92">
            <v>0.9</v>
          </cell>
          <cell r="B92" t="str">
            <v>BUENA</v>
          </cell>
        </row>
        <row r="93">
          <cell r="A93">
            <v>0.91</v>
          </cell>
          <cell r="B93" t="str">
            <v>BUENA</v>
          </cell>
        </row>
        <row r="94">
          <cell r="A94">
            <v>0.92</v>
          </cell>
          <cell r="B94" t="str">
            <v>BUENA</v>
          </cell>
        </row>
        <row r="95">
          <cell r="A95">
            <v>0.93</v>
          </cell>
          <cell r="B95" t="str">
            <v>BUENA</v>
          </cell>
        </row>
        <row r="96">
          <cell r="A96">
            <v>0.94</v>
          </cell>
          <cell r="B96" t="str">
            <v>BUENA</v>
          </cell>
        </row>
        <row r="97">
          <cell r="A97">
            <v>0.95</v>
          </cell>
          <cell r="B97" t="str">
            <v>EXCELENTE</v>
          </cell>
        </row>
        <row r="98">
          <cell r="A98">
            <v>0.96</v>
          </cell>
          <cell r="B98" t="str">
            <v>EXCELENTE</v>
          </cell>
        </row>
        <row r="99">
          <cell r="A99">
            <v>0.97</v>
          </cell>
          <cell r="B99" t="str">
            <v>EXCELENTE</v>
          </cell>
        </row>
        <row r="100">
          <cell r="A100">
            <v>0.98</v>
          </cell>
          <cell r="B100" t="str">
            <v>EXCELENTE</v>
          </cell>
        </row>
        <row r="101">
          <cell r="A101">
            <v>0.99</v>
          </cell>
          <cell r="B101" t="str">
            <v>EXCELENTE</v>
          </cell>
        </row>
        <row r="102">
          <cell r="A102">
            <v>1</v>
          </cell>
          <cell r="B102" t="str">
            <v>EXCELENTE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1"/>
  <sheetViews>
    <sheetView showGridLines="0" tabSelected="1" zoomScale="50" zoomScaleNormal="50" zoomScaleSheetLayoutView="70" zoomScalePageLayoutView="70" workbookViewId="0">
      <selection activeCell="F19" sqref="F19"/>
    </sheetView>
  </sheetViews>
  <sheetFormatPr baseColWidth="10" defaultColWidth="11.42578125" defaultRowHeight="14.25" x14ac:dyDescent="0.2"/>
  <cols>
    <col min="1" max="1" width="19.7109375" style="23" customWidth="1"/>
    <col min="2" max="2" width="19.28515625" style="23" customWidth="1"/>
    <col min="3" max="3" width="20.28515625" style="23" bestFit="1" customWidth="1"/>
    <col min="4" max="4" width="15.85546875" style="23" customWidth="1"/>
    <col min="5" max="5" width="19.42578125" style="23" customWidth="1"/>
    <col min="6" max="6" width="24.42578125" style="23" customWidth="1"/>
    <col min="7" max="7" width="35.5703125" style="23" customWidth="1"/>
    <col min="8" max="8" width="25.28515625" style="23" customWidth="1"/>
    <col min="9" max="9" width="28.7109375" style="23" customWidth="1"/>
    <col min="10" max="10" width="34" style="23" customWidth="1"/>
    <col min="11" max="12" width="23.140625" style="23" customWidth="1"/>
    <col min="13" max="13" width="14.7109375" style="23" customWidth="1"/>
    <col min="14" max="14" width="23.140625" style="24" customWidth="1"/>
    <col min="15" max="15" width="23" style="24" customWidth="1"/>
    <col min="16" max="16" width="14.85546875" style="24" customWidth="1"/>
    <col min="17" max="18" width="23" style="24" customWidth="1"/>
    <col min="19" max="19" width="17" style="24" customWidth="1"/>
    <col min="20" max="21" width="23.140625" style="25" customWidth="1"/>
    <col min="22" max="22" width="14.7109375" style="26" customWidth="1"/>
    <col min="23" max="24" width="23" style="27" customWidth="1"/>
    <col min="25" max="25" width="14.7109375" style="28" customWidth="1"/>
    <col min="26" max="26" width="23.140625" style="29" customWidth="1"/>
    <col min="27" max="27" width="22.85546875" style="29" customWidth="1"/>
    <col min="28" max="28" width="14.85546875" style="30" customWidth="1"/>
    <col min="29" max="29" width="4.28515625" style="22" customWidth="1"/>
    <col min="30" max="30" width="13.42578125" style="22" bestFit="1" customWidth="1"/>
    <col min="31" max="16384" width="11.42578125" style="22"/>
  </cols>
  <sheetData>
    <row r="1" spans="1:30" ht="15" thickBot="1" x14ac:dyDescent="0.25">
      <c r="C1" s="22"/>
      <c r="D1" s="22"/>
      <c r="AD1" s="23"/>
    </row>
    <row r="2" spans="1:30" ht="6" customHeight="1" x14ac:dyDescent="0.2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33"/>
      <c r="P2" s="33"/>
      <c r="Q2" s="33"/>
      <c r="R2" s="33"/>
      <c r="S2" s="33"/>
      <c r="T2" s="34"/>
      <c r="U2" s="34"/>
      <c r="V2" s="35"/>
      <c r="W2" s="36"/>
      <c r="X2" s="36"/>
      <c r="Y2" s="37"/>
      <c r="Z2" s="38"/>
      <c r="AA2" s="38"/>
      <c r="AB2" s="39"/>
    </row>
    <row r="3" spans="1:30" ht="23.25" x14ac:dyDescent="0.2">
      <c r="A3" s="130"/>
      <c r="B3" s="131"/>
      <c r="C3" s="136" t="s">
        <v>8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7"/>
    </row>
    <row r="4" spans="1:30" ht="23.25" x14ac:dyDescent="0.2">
      <c r="A4" s="130"/>
      <c r="B4" s="131"/>
      <c r="C4" s="132" t="s">
        <v>9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3"/>
    </row>
    <row r="5" spans="1:30" ht="23.25" x14ac:dyDescent="0.2">
      <c r="A5" s="130"/>
      <c r="B5" s="131"/>
      <c r="C5" s="134" t="s">
        <v>10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5"/>
    </row>
    <row r="6" spans="1:30" s="40" customFormat="1" ht="6" customHeight="1" thickBot="1" x14ac:dyDescent="0.3">
      <c r="A6" s="130"/>
      <c r="B6" s="13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2"/>
    </row>
    <row r="7" spans="1:30" s="40" customFormat="1" ht="18" x14ac:dyDescent="0.25">
      <c r="A7" s="138" t="s">
        <v>11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40"/>
    </row>
    <row r="8" spans="1:30" s="40" customFormat="1" ht="18" x14ac:dyDescent="0.25">
      <c r="A8" s="141" t="s">
        <v>87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42"/>
      <c r="N8" s="123" t="s">
        <v>12</v>
      </c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5"/>
    </row>
    <row r="9" spans="1:30" s="40" customFormat="1" ht="18" x14ac:dyDescent="0.25">
      <c r="A9" s="141" t="s">
        <v>88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42"/>
      <c r="N9" s="126" t="s">
        <v>90</v>
      </c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7"/>
    </row>
    <row r="10" spans="1:30" s="40" customFormat="1" ht="18" customHeight="1" x14ac:dyDescent="0.25">
      <c r="A10" s="143" t="s">
        <v>89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5"/>
      <c r="N10" s="128" t="s">
        <v>20</v>
      </c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9"/>
    </row>
    <row r="11" spans="1:30" ht="18.75" customHeight="1" thickBot="1" x14ac:dyDescent="0.25">
      <c r="A11" s="120" t="s">
        <v>26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2"/>
    </row>
    <row r="12" spans="1:30" s="43" customFormat="1" ht="25.5" customHeight="1" thickBot="1" x14ac:dyDescent="0.3">
      <c r="A12" s="108" t="s">
        <v>63</v>
      </c>
      <c r="B12" s="109"/>
      <c r="C12" s="109"/>
      <c r="D12" s="109"/>
      <c r="E12" s="109"/>
      <c r="F12" s="109"/>
      <c r="G12" s="109"/>
      <c r="H12" s="109"/>
      <c r="I12" s="110"/>
      <c r="J12" s="117" t="s">
        <v>67</v>
      </c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9"/>
    </row>
    <row r="13" spans="1:30" s="40" customFormat="1" ht="80.25" customHeight="1" x14ac:dyDescent="0.25">
      <c r="A13" s="113" t="s">
        <v>5</v>
      </c>
      <c r="B13" s="111" t="s">
        <v>1</v>
      </c>
      <c r="C13" s="75" t="s">
        <v>25</v>
      </c>
      <c r="D13" s="75" t="s">
        <v>22</v>
      </c>
      <c r="E13" s="115" t="s">
        <v>62</v>
      </c>
      <c r="F13" s="75" t="s">
        <v>24</v>
      </c>
      <c r="G13" s="115" t="s">
        <v>21</v>
      </c>
      <c r="H13" s="66" t="s">
        <v>23</v>
      </c>
      <c r="I13" s="52" t="s">
        <v>6</v>
      </c>
      <c r="J13" s="78" t="s">
        <v>81</v>
      </c>
      <c r="K13" s="106" t="s">
        <v>71</v>
      </c>
      <c r="L13" s="106"/>
      <c r="M13" s="106"/>
      <c r="N13" s="103" t="s">
        <v>72</v>
      </c>
      <c r="O13" s="104"/>
      <c r="P13" s="105"/>
      <c r="Q13" s="103" t="s">
        <v>91</v>
      </c>
      <c r="R13" s="104"/>
      <c r="S13" s="105"/>
      <c r="T13" s="103" t="s">
        <v>73</v>
      </c>
      <c r="U13" s="104"/>
      <c r="V13" s="105"/>
      <c r="W13" s="106" t="s">
        <v>74</v>
      </c>
      <c r="X13" s="106"/>
      <c r="Y13" s="106"/>
      <c r="Z13" s="106" t="s">
        <v>77</v>
      </c>
      <c r="AA13" s="106"/>
      <c r="AB13" s="107"/>
    </row>
    <row r="14" spans="1:30" s="40" customFormat="1" ht="120.75" customHeight="1" thickBot="1" x14ac:dyDescent="0.3">
      <c r="A14" s="114"/>
      <c r="B14" s="112"/>
      <c r="C14" s="1" t="s">
        <v>92</v>
      </c>
      <c r="D14" s="1" t="s">
        <v>65</v>
      </c>
      <c r="E14" s="116"/>
      <c r="F14" s="1" t="s">
        <v>18</v>
      </c>
      <c r="G14" s="116"/>
      <c r="H14" s="1" t="s">
        <v>17</v>
      </c>
      <c r="I14" s="53" t="s">
        <v>66</v>
      </c>
      <c r="J14" s="79" t="s">
        <v>82</v>
      </c>
      <c r="K14" s="67" t="s">
        <v>68</v>
      </c>
      <c r="L14" s="67" t="s">
        <v>69</v>
      </c>
      <c r="M14" s="67" t="s">
        <v>4</v>
      </c>
      <c r="N14" s="67" t="s">
        <v>68</v>
      </c>
      <c r="O14" s="67" t="s">
        <v>69</v>
      </c>
      <c r="P14" s="67" t="s">
        <v>4</v>
      </c>
      <c r="Q14" s="67" t="s">
        <v>68</v>
      </c>
      <c r="R14" s="67" t="s">
        <v>69</v>
      </c>
      <c r="S14" s="67" t="s">
        <v>4</v>
      </c>
      <c r="T14" s="69" t="s">
        <v>70</v>
      </c>
      <c r="U14" s="69" t="s">
        <v>69</v>
      </c>
      <c r="V14" s="69" t="s">
        <v>2</v>
      </c>
      <c r="W14" s="68" t="s">
        <v>75</v>
      </c>
      <c r="X14" s="68" t="s">
        <v>76</v>
      </c>
      <c r="Y14" s="70" t="s">
        <v>3</v>
      </c>
      <c r="Z14" s="67" t="s">
        <v>78</v>
      </c>
      <c r="AA14" s="67" t="s">
        <v>79</v>
      </c>
      <c r="AB14" s="71" t="s">
        <v>4</v>
      </c>
    </row>
    <row r="15" spans="1:30" s="40" customFormat="1" ht="39.950000000000003" customHeight="1" x14ac:dyDescent="0.25">
      <c r="A15" s="96"/>
      <c r="B15" s="6"/>
      <c r="C15" s="82"/>
      <c r="D15" s="97"/>
      <c r="E15" s="82"/>
      <c r="F15" s="97"/>
      <c r="G15" s="82"/>
      <c r="H15" s="82"/>
      <c r="I15" s="82"/>
      <c r="J15" s="82"/>
      <c r="K15" s="83"/>
      <c r="L15" s="83"/>
      <c r="M15" s="82"/>
      <c r="N15" s="82"/>
      <c r="O15" s="82"/>
      <c r="P15" s="87"/>
      <c r="Q15" s="98"/>
      <c r="R15" s="98"/>
      <c r="S15" s="82"/>
      <c r="T15" s="6"/>
      <c r="U15" s="6"/>
      <c r="V15" s="85"/>
      <c r="W15" s="6"/>
      <c r="X15" s="6"/>
      <c r="Y15" s="82"/>
      <c r="Z15" s="6"/>
      <c r="AA15" s="6"/>
      <c r="AB15" s="82"/>
    </row>
    <row r="16" spans="1:30" s="40" customFormat="1" ht="39.950000000000003" customHeight="1" x14ac:dyDescent="0.25">
      <c r="A16" s="10"/>
      <c r="B16" s="6"/>
      <c r="C16" s="6"/>
      <c r="D16" s="6"/>
      <c r="E16" s="81"/>
      <c r="F16" s="81"/>
      <c r="G16" s="82"/>
      <c r="H16" s="82"/>
      <c r="I16" s="82"/>
      <c r="J16" s="82"/>
      <c r="K16" s="82"/>
      <c r="L16" s="82"/>
      <c r="M16" s="82"/>
      <c r="N16" s="82"/>
      <c r="O16" s="82"/>
      <c r="P16" s="87"/>
      <c r="Q16" s="8"/>
      <c r="R16" s="8"/>
      <c r="S16" s="82"/>
      <c r="T16" s="6"/>
      <c r="U16" s="6"/>
      <c r="V16" s="85"/>
      <c r="W16" s="6"/>
      <c r="X16" s="6"/>
      <c r="Y16" s="82"/>
      <c r="Z16" s="6"/>
      <c r="AA16" s="6"/>
      <c r="AB16" s="82"/>
    </row>
    <row r="17" spans="1:30" s="40" customFormat="1" ht="39.950000000000003" customHeight="1" x14ac:dyDescent="0.25">
      <c r="A17" s="10"/>
      <c r="B17" s="6"/>
      <c r="C17" s="6"/>
      <c r="D17" s="6"/>
      <c r="E17" s="81"/>
      <c r="F17" s="81"/>
      <c r="G17" s="82"/>
      <c r="H17" s="82"/>
      <c r="I17" s="82"/>
      <c r="J17" s="82"/>
      <c r="K17" s="84"/>
      <c r="L17" s="84"/>
      <c r="M17" s="82"/>
      <c r="N17" s="82"/>
      <c r="O17" s="82"/>
      <c r="P17" s="87"/>
      <c r="Q17" s="44"/>
      <c r="R17" s="44"/>
      <c r="S17" s="82"/>
      <c r="T17" s="6"/>
      <c r="U17" s="6"/>
      <c r="V17" s="85"/>
      <c r="W17" s="6"/>
      <c r="X17" s="6"/>
      <c r="Y17" s="86"/>
      <c r="Z17" s="6"/>
      <c r="AA17" s="6"/>
      <c r="AB17" s="82"/>
    </row>
    <row r="18" spans="1:30" s="40" customFormat="1" ht="39.950000000000003" customHeight="1" x14ac:dyDescent="0.25">
      <c r="A18" s="10"/>
      <c r="B18" s="6"/>
      <c r="C18" s="6"/>
      <c r="D18" s="6"/>
      <c r="E18" s="81"/>
      <c r="F18" s="81"/>
      <c r="G18" s="82"/>
      <c r="H18" s="82"/>
      <c r="I18" s="82"/>
      <c r="J18" s="82"/>
      <c r="K18" s="84"/>
      <c r="L18" s="84"/>
      <c r="M18" s="82"/>
      <c r="N18" s="82"/>
      <c r="O18" s="82"/>
      <c r="P18" s="87"/>
      <c r="Q18" s="44"/>
      <c r="R18" s="44"/>
      <c r="S18" s="82"/>
      <c r="T18" s="6"/>
      <c r="U18" s="6"/>
      <c r="V18" s="85"/>
      <c r="W18" s="6"/>
      <c r="X18" s="6"/>
      <c r="Y18" s="82"/>
      <c r="Z18" s="6"/>
      <c r="AA18" s="6"/>
      <c r="AB18" s="82"/>
    </row>
    <row r="19" spans="1:30" ht="39.950000000000003" customHeight="1" x14ac:dyDescent="0.2">
      <c r="A19" s="10"/>
      <c r="B19" s="6"/>
      <c r="C19" s="6"/>
      <c r="D19" s="6"/>
      <c r="E19" s="81"/>
      <c r="F19" s="81"/>
      <c r="G19" s="82"/>
      <c r="H19" s="82"/>
      <c r="I19" s="82"/>
      <c r="J19" s="82"/>
      <c r="K19" s="84"/>
      <c r="L19" s="84"/>
      <c r="M19" s="82"/>
      <c r="N19" s="82"/>
      <c r="O19" s="82"/>
      <c r="P19" s="87"/>
      <c r="Q19" s="44"/>
      <c r="R19" s="44"/>
      <c r="S19" s="82"/>
      <c r="T19" s="6"/>
      <c r="U19" s="6"/>
      <c r="V19" s="85"/>
      <c r="W19" s="6"/>
      <c r="X19" s="6"/>
      <c r="Y19" s="86"/>
      <c r="Z19" s="6"/>
      <c r="AA19" s="6"/>
      <c r="AB19" s="86"/>
      <c r="AD19" s="40"/>
    </row>
    <row r="20" spans="1:30" ht="39.950000000000003" customHeight="1" x14ac:dyDescent="0.2">
      <c r="A20" s="10"/>
      <c r="B20" s="6"/>
      <c r="C20" s="6"/>
      <c r="D20" s="6"/>
      <c r="E20" s="81"/>
      <c r="F20" s="81"/>
      <c r="G20" s="82"/>
      <c r="H20" s="82"/>
      <c r="I20" s="82"/>
      <c r="J20" s="82"/>
      <c r="K20" s="84"/>
      <c r="L20" s="84"/>
      <c r="M20" s="82"/>
      <c r="N20" s="82"/>
      <c r="O20" s="82"/>
      <c r="P20" s="87"/>
      <c r="Q20" s="44"/>
      <c r="R20" s="44"/>
      <c r="S20" s="82"/>
      <c r="T20" s="6"/>
      <c r="U20" s="6"/>
      <c r="V20" s="85"/>
      <c r="W20" s="6"/>
      <c r="X20" s="6"/>
      <c r="Y20" s="86"/>
      <c r="Z20" s="6"/>
      <c r="AA20" s="6"/>
      <c r="AB20" s="86"/>
      <c r="AD20" s="40"/>
    </row>
    <row r="21" spans="1:30" ht="39.950000000000003" customHeight="1" x14ac:dyDescent="0.2">
      <c r="A21" s="10"/>
      <c r="B21" s="6"/>
      <c r="C21" s="6"/>
      <c r="D21" s="6"/>
      <c r="E21" s="81"/>
      <c r="F21" s="81"/>
      <c r="G21" s="82"/>
      <c r="H21" s="82"/>
      <c r="I21" s="82"/>
      <c r="J21" s="82"/>
      <c r="K21" s="84"/>
      <c r="L21" s="84"/>
      <c r="M21" s="82"/>
      <c r="N21" s="82"/>
      <c r="O21" s="82"/>
      <c r="P21" s="87"/>
      <c r="Q21" s="51"/>
      <c r="R21" s="51"/>
      <c r="S21" s="82"/>
      <c r="T21" s="6"/>
      <c r="U21" s="6"/>
      <c r="V21" s="85"/>
      <c r="W21" s="6"/>
      <c r="X21" s="6"/>
      <c r="Y21" s="82"/>
      <c r="Z21" s="6"/>
      <c r="AA21" s="6"/>
      <c r="AB21" s="86"/>
      <c r="AD21" s="40"/>
    </row>
    <row r="22" spans="1:30" ht="39.950000000000003" customHeight="1" x14ac:dyDescent="0.2">
      <c r="A22" s="10"/>
      <c r="B22" s="6"/>
      <c r="C22" s="6"/>
      <c r="D22" s="6"/>
      <c r="E22" s="81"/>
      <c r="F22" s="81"/>
      <c r="G22" s="82"/>
      <c r="H22" s="82"/>
      <c r="I22" s="82"/>
      <c r="J22" s="82"/>
      <c r="K22" s="84"/>
      <c r="L22" s="84"/>
      <c r="M22" s="82"/>
      <c r="N22" s="82"/>
      <c r="O22" s="82"/>
      <c r="P22" s="87"/>
      <c r="Q22" s="51"/>
      <c r="R22" s="51"/>
      <c r="S22" s="82"/>
      <c r="T22" s="6"/>
      <c r="U22" s="6"/>
      <c r="V22" s="85"/>
      <c r="W22" s="6"/>
      <c r="X22" s="6"/>
      <c r="Y22" s="82"/>
      <c r="Z22" s="6"/>
      <c r="AA22" s="6"/>
      <c r="AB22" s="86"/>
      <c r="AD22" s="40"/>
    </row>
    <row r="23" spans="1:30" ht="39.950000000000003" customHeight="1" x14ac:dyDescent="0.2">
      <c r="A23" s="10"/>
      <c r="B23" s="6"/>
      <c r="C23" s="6"/>
      <c r="D23" s="6"/>
      <c r="E23" s="81"/>
      <c r="F23" s="81"/>
      <c r="G23" s="82"/>
      <c r="H23" s="82"/>
      <c r="I23" s="82"/>
      <c r="J23" s="82"/>
      <c r="K23" s="84"/>
      <c r="L23" s="84"/>
      <c r="M23" s="82"/>
      <c r="N23" s="82"/>
      <c r="O23" s="82"/>
      <c r="P23" s="87"/>
      <c r="Q23" s="51"/>
      <c r="R23" s="51"/>
      <c r="S23" s="82"/>
      <c r="T23" s="6"/>
      <c r="U23" s="6"/>
      <c r="V23" s="85"/>
      <c r="W23" s="6"/>
      <c r="X23" s="6"/>
      <c r="Y23" s="82"/>
      <c r="Z23" s="6"/>
      <c r="AA23" s="6"/>
      <c r="AB23" s="86"/>
      <c r="AD23" s="40"/>
    </row>
    <row r="24" spans="1:30" ht="39.950000000000003" customHeight="1" x14ac:dyDescent="0.2">
      <c r="A24" s="10"/>
      <c r="B24" s="6"/>
      <c r="C24" s="6"/>
      <c r="D24" s="6"/>
      <c r="E24" s="81"/>
      <c r="F24" s="81"/>
      <c r="G24" s="82"/>
      <c r="H24" s="82"/>
      <c r="I24" s="82"/>
      <c r="J24" s="82"/>
      <c r="K24" s="84"/>
      <c r="L24" s="84"/>
      <c r="M24" s="82"/>
      <c r="N24" s="82"/>
      <c r="O24" s="82"/>
      <c r="P24" s="87"/>
      <c r="Q24" s="51"/>
      <c r="R24" s="51"/>
      <c r="S24" s="82"/>
      <c r="T24" s="6"/>
      <c r="U24" s="6"/>
      <c r="V24" s="85"/>
      <c r="W24" s="6"/>
      <c r="X24" s="6"/>
      <c r="Y24" s="82"/>
      <c r="Z24" s="6"/>
      <c r="AA24" s="6"/>
      <c r="AB24" s="86"/>
      <c r="AD24" s="40"/>
    </row>
    <row r="25" spans="1:30" ht="39.950000000000003" customHeight="1" x14ac:dyDescent="0.2">
      <c r="A25" s="10"/>
      <c r="B25" s="6"/>
      <c r="C25" s="6"/>
      <c r="D25" s="6"/>
      <c r="E25" s="81"/>
      <c r="F25" s="81"/>
      <c r="G25" s="82"/>
      <c r="H25" s="82"/>
      <c r="I25" s="82"/>
      <c r="J25" s="82"/>
      <c r="K25" s="84"/>
      <c r="L25" s="84"/>
      <c r="M25" s="82"/>
      <c r="N25" s="82"/>
      <c r="O25" s="82"/>
      <c r="P25" s="87"/>
      <c r="Q25" s="51"/>
      <c r="R25" s="51"/>
      <c r="S25" s="82"/>
      <c r="T25" s="6"/>
      <c r="U25" s="6"/>
      <c r="V25" s="85"/>
      <c r="W25" s="6"/>
      <c r="X25" s="6"/>
      <c r="Y25" s="86"/>
      <c r="Z25" s="6"/>
      <c r="AA25" s="6"/>
      <c r="AB25" s="86"/>
      <c r="AD25" s="40"/>
    </row>
    <row r="26" spans="1:30" ht="39.950000000000003" customHeight="1" x14ac:dyDescent="0.2">
      <c r="A26" s="10"/>
      <c r="B26" s="6"/>
      <c r="C26" s="6"/>
      <c r="D26" s="6"/>
      <c r="E26" s="6"/>
      <c r="F26" s="6"/>
      <c r="G26" s="82"/>
      <c r="H26" s="6"/>
      <c r="I26" s="6"/>
      <c r="J26" s="6"/>
      <c r="K26" s="6"/>
      <c r="L26" s="6"/>
      <c r="M26" s="82"/>
      <c r="N26" s="82"/>
      <c r="O26" s="82"/>
      <c r="P26" s="87"/>
      <c r="Q26" s="6"/>
      <c r="R26" s="6"/>
      <c r="S26" s="82"/>
      <c r="T26" s="6"/>
      <c r="U26" s="6"/>
      <c r="V26" s="85"/>
      <c r="W26" s="6"/>
      <c r="X26" s="6"/>
      <c r="Y26" s="86"/>
      <c r="Z26" s="6"/>
      <c r="AA26" s="6"/>
      <c r="AB26" s="86"/>
      <c r="AD26" s="40"/>
    </row>
    <row r="27" spans="1:30" ht="39.950000000000003" customHeight="1" x14ac:dyDescent="0.2">
      <c r="A27" s="10"/>
      <c r="B27" s="6"/>
      <c r="C27" s="6"/>
      <c r="D27" s="6"/>
      <c r="E27" s="6"/>
      <c r="F27" s="6"/>
      <c r="G27" s="82"/>
      <c r="H27" s="6"/>
      <c r="I27" s="6"/>
      <c r="J27" s="6"/>
      <c r="K27" s="6"/>
      <c r="L27" s="6"/>
      <c r="M27" s="82"/>
      <c r="N27" s="82"/>
      <c r="O27" s="82"/>
      <c r="P27" s="87"/>
      <c r="Q27" s="6"/>
      <c r="R27" s="6"/>
      <c r="S27" s="82"/>
      <c r="T27" s="6"/>
      <c r="U27" s="6"/>
      <c r="V27" s="85"/>
      <c r="W27" s="6"/>
      <c r="X27" s="6"/>
      <c r="Y27" s="82"/>
      <c r="Z27" s="6"/>
      <c r="AA27" s="6"/>
      <c r="AB27" s="86"/>
      <c r="AD27" s="40"/>
    </row>
    <row r="28" spans="1:30" ht="39.950000000000003" customHeight="1" x14ac:dyDescent="0.2">
      <c r="A28" s="10"/>
      <c r="B28" s="6"/>
      <c r="C28" s="6"/>
      <c r="D28" s="6"/>
      <c r="E28" s="6"/>
      <c r="F28" s="6"/>
      <c r="G28" s="82"/>
      <c r="H28" s="6"/>
      <c r="I28" s="6"/>
      <c r="J28" s="6"/>
      <c r="K28" s="6"/>
      <c r="L28" s="6"/>
      <c r="M28" s="82"/>
      <c r="N28" s="82"/>
      <c r="O28" s="82"/>
      <c r="P28" s="87"/>
      <c r="Q28" s="6"/>
      <c r="R28" s="6"/>
      <c r="S28" s="82"/>
      <c r="T28" s="6"/>
      <c r="U28" s="6"/>
      <c r="V28" s="85"/>
      <c r="W28" s="6"/>
      <c r="X28" s="6"/>
      <c r="Y28" s="86"/>
      <c r="Z28" s="6"/>
      <c r="AA28" s="6"/>
      <c r="AB28" s="86"/>
      <c r="AD28" s="40"/>
    </row>
    <row r="29" spans="1:30" ht="39.950000000000003" customHeight="1" x14ac:dyDescent="0.2">
      <c r="A29" s="10"/>
      <c r="B29" s="6"/>
      <c r="C29" s="6"/>
      <c r="D29" s="6"/>
      <c r="E29" s="6"/>
      <c r="F29" s="6"/>
      <c r="G29" s="82"/>
      <c r="H29" s="6"/>
      <c r="I29" s="6"/>
      <c r="J29" s="6"/>
      <c r="K29" s="6"/>
      <c r="L29" s="6"/>
      <c r="M29" s="82"/>
      <c r="N29" s="82"/>
      <c r="O29" s="82"/>
      <c r="P29" s="87"/>
      <c r="Q29" s="6"/>
      <c r="R29" s="6"/>
      <c r="S29" s="82"/>
      <c r="T29" s="6"/>
      <c r="U29" s="6"/>
      <c r="V29" s="85"/>
      <c r="W29" s="6"/>
      <c r="X29" s="6"/>
      <c r="Y29" s="82"/>
      <c r="Z29" s="6"/>
      <c r="AA29" s="6"/>
      <c r="AB29" s="86"/>
      <c r="AD29" s="40"/>
    </row>
    <row r="30" spans="1:30" ht="39.950000000000003" customHeight="1" x14ac:dyDescent="0.2">
      <c r="A30" s="10"/>
      <c r="B30" s="6"/>
      <c r="C30" s="6"/>
      <c r="D30" s="6"/>
      <c r="E30" s="6"/>
      <c r="F30" s="6"/>
      <c r="G30" s="82"/>
      <c r="H30" s="6"/>
      <c r="I30" s="6"/>
      <c r="J30" s="6"/>
      <c r="K30" s="6"/>
      <c r="L30" s="6"/>
      <c r="M30" s="82"/>
      <c r="N30" s="82"/>
      <c r="O30" s="82"/>
      <c r="P30" s="87"/>
      <c r="Q30" s="6"/>
      <c r="R30" s="6"/>
      <c r="S30" s="82"/>
      <c r="T30" s="6"/>
      <c r="U30" s="6"/>
      <c r="V30" s="85"/>
      <c r="W30" s="6"/>
      <c r="X30" s="6"/>
      <c r="Y30" s="82"/>
      <c r="Z30" s="6"/>
      <c r="AA30" s="6"/>
      <c r="AB30" s="86"/>
      <c r="AD30" s="40"/>
    </row>
    <row r="31" spans="1:30" ht="39.950000000000003" customHeight="1" x14ac:dyDescent="0.2">
      <c r="A31" s="10"/>
      <c r="B31" s="6"/>
      <c r="C31" s="6"/>
      <c r="D31" s="6"/>
      <c r="E31" s="6"/>
      <c r="F31" s="6"/>
      <c r="G31" s="82"/>
      <c r="H31" s="6"/>
      <c r="I31" s="6"/>
      <c r="J31" s="6"/>
      <c r="K31" s="6"/>
      <c r="L31" s="6"/>
      <c r="M31" s="82"/>
      <c r="N31" s="82"/>
      <c r="O31" s="82"/>
      <c r="P31" s="87"/>
      <c r="Q31" s="6"/>
      <c r="R31" s="6"/>
      <c r="S31" s="87"/>
      <c r="T31" s="6"/>
      <c r="U31" s="6"/>
      <c r="V31" s="85"/>
      <c r="W31" s="6"/>
      <c r="X31" s="6"/>
      <c r="Y31" s="82"/>
      <c r="Z31" s="6"/>
      <c r="AA31" s="6"/>
      <c r="AB31" s="86"/>
      <c r="AD31" s="40"/>
    </row>
    <row r="32" spans="1:30" ht="39.950000000000003" customHeight="1" x14ac:dyDescent="0.2">
      <c r="A32" s="10"/>
      <c r="B32" s="6"/>
      <c r="C32" s="6"/>
      <c r="D32" s="6"/>
      <c r="E32" s="6"/>
      <c r="F32" s="6"/>
      <c r="G32" s="82"/>
      <c r="H32" s="6"/>
      <c r="I32" s="6"/>
      <c r="J32" s="6"/>
      <c r="K32" s="6"/>
      <c r="L32" s="6"/>
      <c r="M32" s="82"/>
      <c r="N32" s="82"/>
      <c r="O32" s="82"/>
      <c r="P32" s="87"/>
      <c r="Q32" s="6"/>
      <c r="R32" s="6"/>
      <c r="S32" s="82"/>
      <c r="T32" s="6"/>
      <c r="U32" s="6"/>
      <c r="V32" s="85"/>
      <c r="W32" s="6"/>
      <c r="X32" s="6"/>
      <c r="Y32" s="82"/>
      <c r="Z32" s="6"/>
      <c r="AA32" s="6"/>
      <c r="AB32" s="86"/>
      <c r="AD32" s="40"/>
    </row>
    <row r="33" spans="1:30" ht="39.950000000000003" customHeight="1" x14ac:dyDescent="0.2">
      <c r="A33" s="10"/>
      <c r="B33" s="6"/>
      <c r="C33" s="6"/>
      <c r="D33" s="6"/>
      <c r="E33" s="6"/>
      <c r="F33" s="6"/>
      <c r="G33" s="82"/>
      <c r="H33" s="6"/>
      <c r="I33" s="6"/>
      <c r="J33" s="6"/>
      <c r="K33" s="6"/>
      <c r="L33" s="6"/>
      <c r="M33" s="82"/>
      <c r="N33" s="82"/>
      <c r="O33" s="82"/>
      <c r="P33" s="87"/>
      <c r="Q33" s="6"/>
      <c r="R33" s="6"/>
      <c r="S33" s="82"/>
      <c r="T33" s="6"/>
      <c r="U33" s="6"/>
      <c r="V33" s="85"/>
      <c r="W33" s="6"/>
      <c r="X33" s="6"/>
      <c r="Y33" s="82"/>
      <c r="Z33" s="6"/>
      <c r="AA33" s="6"/>
      <c r="AB33" s="86"/>
      <c r="AD33" s="40"/>
    </row>
    <row r="34" spans="1:30" ht="39.950000000000003" customHeight="1" x14ac:dyDescent="0.2">
      <c r="A34" s="10"/>
      <c r="B34" s="6"/>
      <c r="C34" s="6"/>
      <c r="D34" s="6"/>
      <c r="E34" s="6"/>
      <c r="F34" s="6"/>
      <c r="G34" s="82"/>
      <c r="H34" s="6"/>
      <c r="I34" s="6"/>
      <c r="J34" s="6"/>
      <c r="K34" s="6"/>
      <c r="L34" s="6"/>
      <c r="M34" s="82"/>
      <c r="N34" s="82"/>
      <c r="O34" s="82"/>
      <c r="P34" s="87"/>
      <c r="Q34" s="6"/>
      <c r="R34" s="6"/>
      <c r="S34" s="82"/>
      <c r="T34" s="6"/>
      <c r="U34" s="6"/>
      <c r="V34" s="85"/>
      <c r="W34" s="6"/>
      <c r="X34" s="6"/>
      <c r="Y34" s="82"/>
      <c r="Z34" s="6"/>
      <c r="AA34" s="6"/>
      <c r="AB34" s="86"/>
      <c r="AD34" s="40"/>
    </row>
    <row r="35" spans="1:30" ht="39.950000000000003" customHeight="1" x14ac:dyDescent="0.2">
      <c r="A35" s="10"/>
      <c r="B35" s="6"/>
      <c r="C35" s="6"/>
      <c r="D35" s="6"/>
      <c r="E35" s="6"/>
      <c r="F35" s="6"/>
      <c r="G35" s="82"/>
      <c r="H35" s="6"/>
      <c r="I35" s="6"/>
      <c r="J35" s="6"/>
      <c r="K35" s="6"/>
      <c r="L35" s="6"/>
      <c r="M35" s="82"/>
      <c r="N35" s="82"/>
      <c r="O35" s="82"/>
      <c r="P35" s="87"/>
      <c r="Q35" s="6"/>
      <c r="R35" s="6"/>
      <c r="S35" s="82"/>
      <c r="T35" s="6"/>
      <c r="U35" s="6"/>
      <c r="V35" s="85"/>
      <c r="W35" s="6"/>
      <c r="X35" s="6"/>
      <c r="Y35" s="82"/>
      <c r="Z35" s="6"/>
      <c r="AA35" s="6"/>
      <c r="AB35" s="86"/>
      <c r="AD35" s="40"/>
    </row>
    <row r="36" spans="1:30" ht="39.950000000000003" customHeight="1" x14ac:dyDescent="0.2">
      <c r="A36" s="10"/>
      <c r="B36" s="6"/>
      <c r="C36" s="6"/>
      <c r="D36" s="6"/>
      <c r="E36" s="6"/>
      <c r="F36" s="6"/>
      <c r="G36" s="82"/>
      <c r="H36" s="6"/>
      <c r="I36" s="6"/>
      <c r="J36" s="6"/>
      <c r="K36" s="6"/>
      <c r="L36" s="6"/>
      <c r="M36" s="82"/>
      <c r="N36" s="82"/>
      <c r="O36" s="82"/>
      <c r="P36" s="87"/>
      <c r="Q36" s="6"/>
      <c r="R36" s="6"/>
      <c r="S36" s="82"/>
      <c r="T36" s="6"/>
      <c r="U36" s="6"/>
      <c r="V36" s="85"/>
      <c r="W36" s="6"/>
      <c r="X36" s="6"/>
      <c r="Y36" s="86"/>
      <c r="Z36" s="6"/>
      <c r="AA36" s="6"/>
      <c r="AB36" s="86"/>
      <c r="AD36" s="40"/>
    </row>
    <row r="37" spans="1:30" ht="39.950000000000003" customHeight="1" x14ac:dyDescent="0.2">
      <c r="A37" s="10"/>
      <c r="B37" s="6"/>
      <c r="C37" s="6"/>
      <c r="D37" s="6"/>
      <c r="E37" s="6"/>
      <c r="F37" s="6"/>
      <c r="G37" s="82"/>
      <c r="H37" s="6"/>
      <c r="I37" s="6"/>
      <c r="J37" s="6"/>
      <c r="K37" s="6"/>
      <c r="L37" s="6"/>
      <c r="M37" s="82"/>
      <c r="N37" s="82"/>
      <c r="O37" s="82"/>
      <c r="P37" s="87"/>
      <c r="Q37" s="6"/>
      <c r="R37" s="6"/>
      <c r="S37" s="82"/>
      <c r="T37" s="6"/>
      <c r="U37" s="6"/>
      <c r="V37" s="85"/>
      <c r="W37" s="6"/>
      <c r="X37" s="6"/>
      <c r="Y37" s="86"/>
      <c r="Z37" s="6"/>
      <c r="AA37" s="6"/>
      <c r="AB37" s="86"/>
      <c r="AD37" s="40"/>
    </row>
    <row r="38" spans="1:30" ht="39.950000000000003" customHeight="1" x14ac:dyDescent="0.2">
      <c r="A38" s="10"/>
      <c r="B38" s="6"/>
      <c r="C38" s="6"/>
      <c r="D38" s="6"/>
      <c r="E38" s="6"/>
      <c r="F38" s="6"/>
      <c r="G38" s="82"/>
      <c r="H38" s="6"/>
      <c r="I38" s="6"/>
      <c r="J38" s="6"/>
      <c r="K38" s="6"/>
      <c r="L38" s="6"/>
      <c r="M38" s="82"/>
      <c r="N38" s="82"/>
      <c r="O38" s="82"/>
      <c r="P38" s="87"/>
      <c r="Q38" s="6"/>
      <c r="R38" s="6"/>
      <c r="S38" s="82"/>
      <c r="T38" s="6"/>
      <c r="U38" s="6"/>
      <c r="V38" s="85"/>
      <c r="W38" s="6"/>
      <c r="X38" s="6"/>
      <c r="Y38" s="82"/>
      <c r="Z38" s="6"/>
      <c r="AA38" s="6"/>
      <c r="AB38" s="86"/>
      <c r="AD38" s="40"/>
    </row>
    <row r="39" spans="1:30" ht="39.950000000000003" customHeight="1" x14ac:dyDescent="0.2">
      <c r="A39" s="10"/>
      <c r="B39" s="6"/>
      <c r="C39" s="6"/>
      <c r="D39" s="6"/>
      <c r="E39" s="6"/>
      <c r="F39" s="6"/>
      <c r="G39" s="82"/>
      <c r="H39" s="6"/>
      <c r="I39" s="6"/>
      <c r="J39" s="6"/>
      <c r="K39" s="6"/>
      <c r="L39" s="6"/>
      <c r="M39" s="82"/>
      <c r="N39" s="82"/>
      <c r="O39" s="82"/>
      <c r="P39" s="87"/>
      <c r="Q39" s="6"/>
      <c r="R39" s="6"/>
      <c r="S39" s="82"/>
      <c r="T39" s="6"/>
      <c r="U39" s="6"/>
      <c r="V39" s="85"/>
      <c r="W39" s="6"/>
      <c r="X39" s="6"/>
      <c r="Y39" s="82"/>
      <c r="Z39" s="6"/>
      <c r="AA39" s="6"/>
      <c r="AB39" s="86"/>
      <c r="AD39" s="40"/>
    </row>
    <row r="40" spans="1:30" ht="39.950000000000003" customHeight="1" x14ac:dyDescent="0.2">
      <c r="A40" s="10"/>
      <c r="B40" s="6"/>
      <c r="C40" s="6"/>
      <c r="D40" s="6"/>
      <c r="E40" s="6"/>
      <c r="F40" s="6"/>
      <c r="G40" s="82"/>
      <c r="H40" s="6"/>
      <c r="I40" s="6"/>
      <c r="J40" s="6"/>
      <c r="K40" s="6"/>
      <c r="L40" s="6"/>
      <c r="M40" s="82"/>
      <c r="N40" s="82"/>
      <c r="O40" s="82"/>
      <c r="P40" s="87"/>
      <c r="Q40" s="6"/>
      <c r="R40" s="6"/>
      <c r="S40" s="82"/>
      <c r="T40" s="6"/>
      <c r="U40" s="6"/>
      <c r="V40" s="85"/>
      <c r="W40" s="6"/>
      <c r="X40" s="6"/>
      <c r="Y40" s="82"/>
      <c r="Z40" s="6"/>
      <c r="AA40" s="6"/>
      <c r="AB40" s="86"/>
      <c r="AD40" s="40"/>
    </row>
    <row r="41" spans="1:30" ht="39.950000000000003" customHeight="1" x14ac:dyDescent="0.2">
      <c r="A41" s="10"/>
      <c r="B41" s="6"/>
      <c r="C41" s="6"/>
      <c r="D41" s="6"/>
      <c r="E41" s="6"/>
      <c r="F41" s="6"/>
      <c r="G41" s="82"/>
      <c r="H41" s="6"/>
      <c r="I41" s="6"/>
      <c r="J41" s="6"/>
      <c r="K41" s="6"/>
      <c r="L41" s="6"/>
      <c r="M41" s="82"/>
      <c r="N41" s="82"/>
      <c r="O41" s="82"/>
      <c r="P41" s="87"/>
      <c r="Q41" s="6"/>
      <c r="R41" s="6"/>
      <c r="S41" s="82"/>
      <c r="T41" s="6"/>
      <c r="U41" s="6"/>
      <c r="V41" s="85"/>
      <c r="W41" s="6"/>
      <c r="X41" s="6"/>
      <c r="Y41" s="82"/>
      <c r="Z41" s="6"/>
      <c r="AA41" s="6"/>
      <c r="AB41" s="86"/>
      <c r="AD41" s="40"/>
    </row>
    <row r="42" spans="1:30" ht="39.950000000000003" customHeight="1" x14ac:dyDescent="0.2">
      <c r="A42" s="10"/>
      <c r="B42" s="6"/>
      <c r="C42" s="6"/>
      <c r="D42" s="6"/>
      <c r="E42" s="6"/>
      <c r="F42" s="6"/>
      <c r="G42" s="82"/>
      <c r="H42" s="6"/>
      <c r="I42" s="6"/>
      <c r="J42" s="6"/>
      <c r="K42" s="6"/>
      <c r="L42" s="6"/>
      <c r="M42" s="82"/>
      <c r="N42" s="82"/>
      <c r="O42" s="82"/>
      <c r="P42" s="87"/>
      <c r="Q42" s="6"/>
      <c r="R42" s="6"/>
      <c r="S42" s="82"/>
      <c r="T42" s="6"/>
      <c r="U42" s="6"/>
      <c r="V42" s="85"/>
      <c r="W42" s="6"/>
      <c r="X42" s="6"/>
      <c r="Y42" s="82"/>
      <c r="Z42" s="6"/>
      <c r="AA42" s="6"/>
      <c r="AB42" s="86"/>
      <c r="AD42" s="40"/>
    </row>
    <row r="43" spans="1:30" ht="39.950000000000003" customHeight="1" x14ac:dyDescent="0.2">
      <c r="A43" s="10"/>
      <c r="B43" s="6"/>
      <c r="C43" s="6"/>
      <c r="D43" s="6"/>
      <c r="E43" s="6"/>
      <c r="F43" s="6"/>
      <c r="G43" s="82"/>
      <c r="H43" s="6"/>
      <c r="I43" s="6"/>
      <c r="J43" s="6"/>
      <c r="K43" s="6"/>
      <c r="L43" s="6"/>
      <c r="M43" s="82"/>
      <c r="N43" s="82"/>
      <c r="O43" s="82"/>
      <c r="P43" s="87"/>
      <c r="Q43" s="6"/>
      <c r="R43" s="6"/>
      <c r="S43" s="82"/>
      <c r="T43" s="6"/>
      <c r="U43" s="6"/>
      <c r="V43" s="85"/>
      <c r="W43" s="6"/>
      <c r="X43" s="6"/>
      <c r="Y43" s="82"/>
      <c r="Z43" s="6"/>
      <c r="AA43" s="6"/>
      <c r="AB43" s="86"/>
      <c r="AD43" s="40"/>
    </row>
    <row r="44" spans="1:30" ht="39.950000000000003" customHeight="1" x14ac:dyDescent="0.2">
      <c r="A44" s="10"/>
      <c r="B44" s="6"/>
      <c r="C44" s="6"/>
      <c r="D44" s="6"/>
      <c r="E44" s="6"/>
      <c r="F44" s="6"/>
      <c r="G44" s="82"/>
      <c r="H44" s="6"/>
      <c r="I44" s="6"/>
      <c r="J44" s="6"/>
      <c r="K44" s="6"/>
      <c r="L44" s="6"/>
      <c r="M44" s="82"/>
      <c r="N44" s="82"/>
      <c r="O44" s="82"/>
      <c r="P44" s="87"/>
      <c r="Q44" s="6"/>
      <c r="R44" s="6"/>
      <c r="S44" s="82"/>
      <c r="T44" s="6"/>
      <c r="U44" s="6"/>
      <c r="V44" s="85"/>
      <c r="W44" s="6"/>
      <c r="X44" s="6"/>
      <c r="Y44" s="82"/>
      <c r="Z44" s="6"/>
      <c r="AA44" s="6"/>
      <c r="AB44" s="86"/>
      <c r="AD44" s="40"/>
    </row>
    <row r="45" spans="1:30" ht="39.950000000000003" customHeight="1" x14ac:dyDescent="0.2">
      <c r="A45" s="10"/>
      <c r="B45" s="6"/>
      <c r="C45" s="6"/>
      <c r="D45" s="6"/>
      <c r="E45" s="6"/>
      <c r="F45" s="6"/>
      <c r="G45" s="82"/>
      <c r="H45" s="6"/>
      <c r="I45" s="6"/>
      <c r="J45" s="6"/>
      <c r="K45" s="6"/>
      <c r="L45" s="6"/>
      <c r="M45" s="82"/>
      <c r="N45" s="82"/>
      <c r="O45" s="82"/>
      <c r="P45" s="87"/>
      <c r="Q45" s="6"/>
      <c r="R45" s="6"/>
      <c r="S45" s="82"/>
      <c r="T45" s="6"/>
      <c r="U45" s="6"/>
      <c r="V45" s="85"/>
      <c r="W45" s="6"/>
      <c r="X45" s="6"/>
      <c r="Y45" s="82"/>
      <c r="Z45" s="6"/>
      <c r="AA45" s="6"/>
      <c r="AB45" s="86"/>
      <c r="AD45" s="40"/>
    </row>
    <row r="46" spans="1:30" ht="39.950000000000003" customHeight="1" x14ac:dyDescent="0.2">
      <c r="A46" s="10"/>
      <c r="B46" s="6"/>
      <c r="C46" s="6"/>
      <c r="D46" s="6"/>
      <c r="E46" s="6"/>
      <c r="F46" s="6"/>
      <c r="G46" s="82"/>
      <c r="H46" s="6"/>
      <c r="I46" s="6"/>
      <c r="J46" s="6"/>
      <c r="K46" s="6"/>
      <c r="L46" s="6"/>
      <c r="M46" s="82"/>
      <c r="N46" s="82"/>
      <c r="O46" s="82"/>
      <c r="P46" s="87"/>
      <c r="Q46" s="6"/>
      <c r="R46" s="6"/>
      <c r="S46" s="87"/>
      <c r="T46" s="6"/>
      <c r="U46" s="6"/>
      <c r="V46" s="85"/>
      <c r="W46" s="6"/>
      <c r="X46" s="6"/>
      <c r="Y46" s="86"/>
      <c r="Z46" s="6"/>
      <c r="AA46" s="6"/>
      <c r="AB46" s="86"/>
      <c r="AD46" s="40"/>
    </row>
    <row r="47" spans="1:30" ht="39.950000000000003" customHeight="1" x14ac:dyDescent="0.2">
      <c r="A47" s="10"/>
      <c r="B47" s="6"/>
      <c r="C47" s="6"/>
      <c r="D47" s="6"/>
      <c r="E47" s="6"/>
      <c r="F47" s="6"/>
      <c r="G47" s="82"/>
      <c r="H47" s="6"/>
      <c r="I47" s="6"/>
      <c r="J47" s="6"/>
      <c r="K47" s="6"/>
      <c r="L47" s="6"/>
      <c r="M47" s="82"/>
      <c r="N47" s="82"/>
      <c r="O47" s="82"/>
      <c r="P47" s="87"/>
      <c r="Q47" s="6"/>
      <c r="R47" s="6"/>
      <c r="S47" s="87"/>
      <c r="T47" s="6"/>
      <c r="U47" s="6"/>
      <c r="V47" s="85"/>
      <c r="W47" s="6"/>
      <c r="X47" s="6"/>
      <c r="Y47" s="82"/>
      <c r="Z47" s="6"/>
      <c r="AA47" s="6"/>
      <c r="AB47" s="86"/>
      <c r="AD47" s="40"/>
    </row>
    <row r="48" spans="1:30" ht="39.950000000000003" customHeight="1" x14ac:dyDescent="0.2">
      <c r="A48" s="10"/>
      <c r="B48" s="6"/>
      <c r="C48" s="6"/>
      <c r="D48" s="6"/>
      <c r="E48" s="6"/>
      <c r="F48" s="6"/>
      <c r="G48" s="82"/>
      <c r="H48" s="6"/>
      <c r="I48" s="6"/>
      <c r="J48" s="6"/>
      <c r="K48" s="6"/>
      <c r="L48" s="6"/>
      <c r="M48" s="82"/>
      <c r="N48" s="82"/>
      <c r="O48" s="82"/>
      <c r="P48" s="87"/>
      <c r="Q48" s="6"/>
      <c r="R48" s="6"/>
      <c r="S48" s="82"/>
      <c r="T48" s="6"/>
      <c r="U48" s="6"/>
      <c r="V48" s="85"/>
      <c r="W48" s="6"/>
      <c r="X48" s="6"/>
      <c r="Y48" s="82"/>
      <c r="Z48" s="6"/>
      <c r="AA48" s="6"/>
      <c r="AB48" s="86"/>
      <c r="AD48" s="40"/>
    </row>
    <row r="49" spans="1:30" ht="39.950000000000003" customHeight="1" x14ac:dyDescent="0.2">
      <c r="A49" s="10"/>
      <c r="B49" s="6"/>
      <c r="C49" s="6"/>
      <c r="D49" s="6"/>
      <c r="E49" s="6"/>
      <c r="F49" s="6"/>
      <c r="G49" s="82"/>
      <c r="H49" s="6"/>
      <c r="I49" s="6"/>
      <c r="J49" s="6"/>
      <c r="K49" s="6"/>
      <c r="L49" s="6"/>
      <c r="M49" s="82"/>
      <c r="N49" s="82"/>
      <c r="O49" s="82"/>
      <c r="P49" s="87"/>
      <c r="Q49" s="6"/>
      <c r="R49" s="6"/>
      <c r="S49" s="82"/>
      <c r="T49" s="6"/>
      <c r="U49" s="6"/>
      <c r="V49" s="85"/>
      <c r="W49" s="6"/>
      <c r="X49" s="6"/>
      <c r="Y49" s="82"/>
      <c r="Z49" s="6"/>
      <c r="AA49" s="6"/>
      <c r="AB49" s="86"/>
      <c r="AD49" s="40"/>
    </row>
    <row r="50" spans="1:30" ht="39.950000000000003" customHeight="1" x14ac:dyDescent="0.2">
      <c r="A50" s="10"/>
      <c r="B50" s="6"/>
      <c r="C50" s="6"/>
      <c r="D50" s="6"/>
      <c r="E50" s="6"/>
      <c r="F50" s="6"/>
      <c r="G50" s="82"/>
      <c r="H50" s="6"/>
      <c r="I50" s="6"/>
      <c r="J50" s="6"/>
      <c r="K50" s="6"/>
      <c r="L50" s="6"/>
      <c r="M50" s="82"/>
      <c r="N50" s="82"/>
      <c r="O50" s="82"/>
      <c r="P50" s="87"/>
      <c r="Q50" s="6"/>
      <c r="R50" s="6"/>
      <c r="S50" s="82"/>
      <c r="T50" s="6"/>
      <c r="U50" s="6"/>
      <c r="V50" s="85"/>
      <c r="W50" s="6"/>
      <c r="X50" s="6"/>
      <c r="Y50" s="82"/>
      <c r="Z50" s="6"/>
      <c r="AA50" s="6"/>
      <c r="AB50" s="86"/>
      <c r="AD50" s="40"/>
    </row>
    <row r="51" spans="1:30" ht="39.950000000000003" customHeight="1" x14ac:dyDescent="0.2">
      <c r="A51" s="10"/>
      <c r="B51" s="6"/>
      <c r="C51" s="6"/>
      <c r="D51" s="6"/>
      <c r="E51" s="6"/>
      <c r="F51" s="6"/>
      <c r="G51" s="82"/>
      <c r="H51" s="6"/>
      <c r="I51" s="6"/>
      <c r="J51" s="6"/>
      <c r="K51" s="6"/>
      <c r="L51" s="6"/>
      <c r="M51" s="82"/>
      <c r="N51" s="82"/>
      <c r="O51" s="82"/>
      <c r="P51" s="87"/>
      <c r="Q51" s="6"/>
      <c r="R51" s="6"/>
      <c r="S51" s="82"/>
      <c r="T51" s="6"/>
      <c r="U51" s="6"/>
      <c r="V51" s="85"/>
      <c r="W51" s="6"/>
      <c r="X51" s="6"/>
      <c r="Y51" s="86"/>
      <c r="Z51" s="6"/>
      <c r="AA51" s="6"/>
      <c r="AB51" s="86"/>
      <c r="AD51" s="40"/>
    </row>
    <row r="52" spans="1:30" ht="39.950000000000003" customHeight="1" x14ac:dyDescent="0.2">
      <c r="A52" s="10"/>
      <c r="B52" s="6"/>
      <c r="C52" s="6"/>
      <c r="D52" s="6"/>
      <c r="E52" s="6"/>
      <c r="F52" s="6"/>
      <c r="G52" s="82"/>
      <c r="H52" s="6"/>
      <c r="I52" s="6"/>
      <c r="J52" s="6"/>
      <c r="K52" s="6"/>
      <c r="L52" s="6"/>
      <c r="M52" s="82"/>
      <c r="N52" s="82"/>
      <c r="O52" s="82"/>
      <c r="P52" s="87"/>
      <c r="Q52" s="6"/>
      <c r="R52" s="6"/>
      <c r="S52" s="82"/>
      <c r="T52" s="6"/>
      <c r="U52" s="6"/>
      <c r="V52" s="85"/>
      <c r="W52" s="6"/>
      <c r="X52" s="6"/>
      <c r="Y52" s="86"/>
      <c r="Z52" s="6"/>
      <c r="AA52" s="6"/>
      <c r="AB52" s="86"/>
      <c r="AD52" s="40"/>
    </row>
    <row r="53" spans="1:30" ht="39.950000000000003" customHeight="1" x14ac:dyDescent="0.2">
      <c r="A53" s="10"/>
      <c r="B53" s="6"/>
      <c r="C53" s="6"/>
      <c r="D53" s="6"/>
      <c r="E53" s="6"/>
      <c r="F53" s="6"/>
      <c r="G53" s="82"/>
      <c r="H53" s="6"/>
      <c r="I53" s="6"/>
      <c r="J53" s="6"/>
      <c r="K53" s="6"/>
      <c r="L53" s="6"/>
      <c r="M53" s="82"/>
      <c r="N53" s="82"/>
      <c r="O53" s="82"/>
      <c r="P53" s="87"/>
      <c r="Q53" s="6"/>
      <c r="R53" s="6"/>
      <c r="S53" s="82"/>
      <c r="T53" s="6"/>
      <c r="U53" s="6"/>
      <c r="V53" s="85"/>
      <c r="W53" s="6"/>
      <c r="X53" s="6"/>
      <c r="Y53" s="86"/>
      <c r="Z53" s="6"/>
      <c r="AA53" s="6"/>
      <c r="AB53" s="86"/>
      <c r="AD53" s="40"/>
    </row>
    <row r="54" spans="1:30" ht="39.950000000000003" customHeight="1" x14ac:dyDescent="0.2">
      <c r="A54" s="10"/>
      <c r="B54" s="6"/>
      <c r="C54" s="6"/>
      <c r="D54" s="6"/>
      <c r="E54" s="6"/>
      <c r="F54" s="6"/>
      <c r="G54" s="82"/>
      <c r="H54" s="6"/>
      <c r="I54" s="6"/>
      <c r="J54" s="6"/>
      <c r="K54" s="6"/>
      <c r="L54" s="6"/>
      <c r="M54" s="82"/>
      <c r="N54" s="82"/>
      <c r="O54" s="82"/>
      <c r="P54" s="87"/>
      <c r="Q54" s="6"/>
      <c r="R54" s="6"/>
      <c r="S54" s="82"/>
      <c r="T54" s="6"/>
      <c r="U54" s="6"/>
      <c r="V54" s="85"/>
      <c r="W54" s="6"/>
      <c r="X54" s="6"/>
      <c r="Y54" s="82"/>
      <c r="Z54" s="6"/>
      <c r="AA54" s="6"/>
      <c r="AB54" s="86"/>
      <c r="AD54" s="40"/>
    </row>
    <row r="55" spans="1:30" ht="39.950000000000003" customHeight="1" x14ac:dyDescent="0.2">
      <c r="A55" s="10"/>
      <c r="B55" s="6"/>
      <c r="C55" s="6"/>
      <c r="D55" s="6"/>
      <c r="E55" s="6"/>
      <c r="F55" s="6"/>
      <c r="G55" s="82"/>
      <c r="H55" s="6"/>
      <c r="I55" s="6"/>
      <c r="J55" s="6"/>
      <c r="K55" s="6"/>
      <c r="L55" s="6"/>
      <c r="M55" s="82"/>
      <c r="N55" s="82"/>
      <c r="O55" s="82"/>
      <c r="P55" s="87"/>
      <c r="Q55" s="6"/>
      <c r="R55" s="6"/>
      <c r="S55" s="82"/>
      <c r="T55" s="6"/>
      <c r="U55" s="6"/>
      <c r="V55" s="85"/>
      <c r="W55" s="6"/>
      <c r="X55" s="6"/>
      <c r="Y55" s="82"/>
      <c r="Z55" s="6"/>
      <c r="AA55" s="6"/>
      <c r="AB55" s="86"/>
      <c r="AD55" s="40"/>
    </row>
    <row r="56" spans="1:30" ht="39.950000000000003" customHeight="1" x14ac:dyDescent="0.2">
      <c r="A56" s="10"/>
      <c r="B56" s="6"/>
      <c r="C56" s="6"/>
      <c r="D56" s="6"/>
      <c r="E56" s="6"/>
      <c r="F56" s="6"/>
      <c r="G56" s="82"/>
      <c r="H56" s="6"/>
      <c r="I56" s="6"/>
      <c r="J56" s="6"/>
      <c r="K56" s="6"/>
      <c r="L56" s="6"/>
      <c r="M56" s="82"/>
      <c r="N56" s="82"/>
      <c r="O56" s="82"/>
      <c r="P56" s="87"/>
      <c r="Q56" s="6"/>
      <c r="R56" s="6"/>
      <c r="S56" s="82"/>
      <c r="T56" s="6"/>
      <c r="U56" s="6"/>
      <c r="V56" s="85"/>
      <c r="W56" s="6"/>
      <c r="X56" s="6"/>
      <c r="Y56" s="82"/>
      <c r="Z56" s="6"/>
      <c r="AA56" s="6"/>
      <c r="AB56" s="86"/>
      <c r="AD56" s="40"/>
    </row>
    <row r="57" spans="1:30" ht="39.950000000000003" customHeight="1" x14ac:dyDescent="0.2">
      <c r="A57" s="10"/>
      <c r="B57" s="6"/>
      <c r="C57" s="6"/>
      <c r="D57" s="6"/>
      <c r="E57" s="6"/>
      <c r="F57" s="6"/>
      <c r="G57" s="82"/>
      <c r="H57" s="6"/>
      <c r="I57" s="6"/>
      <c r="J57" s="6"/>
      <c r="K57" s="6"/>
      <c r="L57" s="6"/>
      <c r="M57" s="82"/>
      <c r="N57" s="82"/>
      <c r="O57" s="82"/>
      <c r="P57" s="87"/>
      <c r="Q57" s="6"/>
      <c r="R57" s="6"/>
      <c r="S57" s="82"/>
      <c r="T57" s="6"/>
      <c r="U57" s="6"/>
      <c r="V57" s="85"/>
      <c r="W57" s="6"/>
      <c r="X57" s="6"/>
      <c r="Y57" s="86"/>
      <c r="Z57" s="6"/>
      <c r="AA57" s="6"/>
      <c r="AB57" s="86"/>
      <c r="AD57" s="40"/>
    </row>
    <row r="58" spans="1:30" ht="39.950000000000003" customHeight="1" x14ac:dyDescent="0.2">
      <c r="A58" s="10"/>
      <c r="B58" s="6"/>
      <c r="C58" s="6"/>
      <c r="D58" s="6"/>
      <c r="E58" s="6"/>
      <c r="F58" s="6"/>
      <c r="G58" s="82"/>
      <c r="H58" s="6"/>
      <c r="I58" s="6"/>
      <c r="J58" s="6"/>
      <c r="K58" s="6"/>
      <c r="L58" s="6"/>
      <c r="M58" s="82"/>
      <c r="N58" s="82"/>
      <c r="O58" s="82"/>
      <c r="P58" s="87"/>
      <c r="Q58" s="6"/>
      <c r="R58" s="6"/>
      <c r="S58" s="82"/>
      <c r="T58" s="6"/>
      <c r="U58" s="6"/>
      <c r="V58" s="85"/>
      <c r="W58" s="6"/>
      <c r="X58" s="6"/>
      <c r="Y58" s="82"/>
      <c r="Z58" s="6"/>
      <c r="AA58" s="6"/>
      <c r="AB58" s="86"/>
      <c r="AD58" s="40"/>
    </row>
    <row r="59" spans="1:30" ht="39.950000000000003" customHeight="1" x14ac:dyDescent="0.2">
      <c r="A59" s="10"/>
      <c r="B59" s="6"/>
      <c r="C59" s="6"/>
      <c r="D59" s="6"/>
      <c r="E59" s="6"/>
      <c r="F59" s="6"/>
      <c r="G59" s="82"/>
      <c r="H59" s="6"/>
      <c r="I59" s="6"/>
      <c r="J59" s="6"/>
      <c r="K59" s="6"/>
      <c r="L59" s="6"/>
      <c r="M59" s="82"/>
      <c r="N59" s="82"/>
      <c r="O59" s="82"/>
      <c r="P59" s="87"/>
      <c r="Q59" s="6"/>
      <c r="R59" s="6"/>
      <c r="S59" s="82"/>
      <c r="T59" s="6"/>
      <c r="U59" s="6"/>
      <c r="V59" s="85"/>
      <c r="W59" s="6"/>
      <c r="X59" s="6"/>
      <c r="Y59" s="82"/>
      <c r="Z59" s="6"/>
      <c r="AA59" s="6"/>
      <c r="AB59" s="86"/>
      <c r="AD59" s="40"/>
    </row>
    <row r="60" spans="1:30" ht="39.950000000000003" customHeight="1" x14ac:dyDescent="0.2">
      <c r="A60" s="10"/>
      <c r="B60" s="6"/>
      <c r="C60" s="6"/>
      <c r="D60" s="6"/>
      <c r="E60" s="6"/>
      <c r="F60" s="6"/>
      <c r="G60" s="82"/>
      <c r="H60" s="6"/>
      <c r="I60" s="6"/>
      <c r="J60" s="6"/>
      <c r="K60" s="6"/>
      <c r="L60" s="6"/>
      <c r="M60" s="82"/>
      <c r="N60" s="82"/>
      <c r="O60" s="82"/>
      <c r="P60" s="87"/>
      <c r="Q60" s="6"/>
      <c r="R60" s="6"/>
      <c r="S60" s="82"/>
      <c r="T60" s="6"/>
      <c r="U60" s="6"/>
      <c r="V60" s="85"/>
      <c r="W60" s="6"/>
      <c r="X60" s="6"/>
      <c r="Y60" s="82"/>
      <c r="Z60" s="6"/>
      <c r="AA60" s="6"/>
      <c r="AB60" s="86"/>
      <c r="AD60" s="40"/>
    </row>
    <row r="61" spans="1:30" ht="39.950000000000003" customHeight="1" x14ac:dyDescent="0.2">
      <c r="A61" s="10"/>
      <c r="B61" s="6"/>
      <c r="C61" s="6"/>
      <c r="D61" s="6"/>
      <c r="E61" s="6"/>
      <c r="F61" s="6"/>
      <c r="G61" s="82"/>
      <c r="H61" s="6"/>
      <c r="I61" s="6"/>
      <c r="J61" s="6"/>
      <c r="K61" s="6"/>
      <c r="L61" s="6"/>
      <c r="M61" s="82"/>
      <c r="N61" s="82"/>
      <c r="O61" s="82"/>
      <c r="P61" s="87"/>
      <c r="Q61" s="6"/>
      <c r="R61" s="6"/>
      <c r="S61" s="82"/>
      <c r="T61" s="6"/>
      <c r="U61" s="6"/>
      <c r="V61" s="85"/>
      <c r="W61" s="6"/>
      <c r="X61" s="6"/>
      <c r="Y61" s="86"/>
      <c r="Z61" s="6"/>
      <c r="AA61" s="6"/>
      <c r="AB61" s="86"/>
      <c r="AD61" s="40"/>
    </row>
    <row r="62" spans="1:30" ht="39.950000000000003" customHeight="1" x14ac:dyDescent="0.2">
      <c r="A62" s="10"/>
      <c r="B62" s="6"/>
      <c r="C62" s="6"/>
      <c r="D62" s="6"/>
      <c r="E62" s="6"/>
      <c r="F62" s="6"/>
      <c r="G62" s="82"/>
      <c r="H62" s="6"/>
      <c r="I62" s="6"/>
      <c r="J62" s="6"/>
      <c r="K62" s="6"/>
      <c r="L62" s="6"/>
      <c r="M62" s="82"/>
      <c r="N62" s="82"/>
      <c r="O62" s="82"/>
      <c r="P62" s="87"/>
      <c r="Q62" s="6"/>
      <c r="R62" s="6"/>
      <c r="S62" s="82"/>
      <c r="T62" s="6"/>
      <c r="U62" s="6"/>
      <c r="V62" s="85"/>
      <c r="W62" s="6"/>
      <c r="X62" s="6"/>
      <c r="Y62" s="82"/>
      <c r="Z62" s="6"/>
      <c r="AA62" s="6"/>
      <c r="AB62" s="86"/>
      <c r="AD62" s="40"/>
    </row>
    <row r="63" spans="1:30" ht="39.950000000000003" customHeight="1" x14ac:dyDescent="0.2">
      <c r="A63" s="10"/>
      <c r="B63" s="6"/>
      <c r="C63" s="6"/>
      <c r="D63" s="6"/>
      <c r="E63" s="6"/>
      <c r="F63" s="6"/>
      <c r="G63" s="82"/>
      <c r="H63" s="6"/>
      <c r="I63" s="6"/>
      <c r="J63" s="6"/>
      <c r="K63" s="6"/>
      <c r="L63" s="6"/>
      <c r="M63" s="82"/>
      <c r="N63" s="82"/>
      <c r="O63" s="82"/>
      <c r="P63" s="87"/>
      <c r="Q63" s="6"/>
      <c r="R63" s="6"/>
      <c r="S63" s="82"/>
      <c r="T63" s="6"/>
      <c r="U63" s="6"/>
      <c r="V63" s="85"/>
      <c r="W63" s="6"/>
      <c r="X63" s="6"/>
      <c r="Y63" s="82"/>
      <c r="Z63" s="6"/>
      <c r="AA63" s="6"/>
      <c r="AB63" s="86"/>
      <c r="AD63" s="40"/>
    </row>
    <row r="64" spans="1:30" ht="39.950000000000003" customHeight="1" x14ac:dyDescent="0.2">
      <c r="A64" s="10"/>
      <c r="B64" s="6"/>
      <c r="C64" s="6"/>
      <c r="D64" s="6"/>
      <c r="E64" s="6"/>
      <c r="F64" s="6"/>
      <c r="G64" s="82"/>
      <c r="H64" s="6"/>
      <c r="I64" s="6"/>
      <c r="J64" s="6"/>
      <c r="K64" s="6"/>
      <c r="L64" s="6"/>
      <c r="M64" s="82"/>
      <c r="N64" s="82"/>
      <c r="O64" s="82"/>
      <c r="P64" s="87"/>
      <c r="Q64" s="6"/>
      <c r="R64" s="6"/>
      <c r="S64" s="82"/>
      <c r="T64" s="6"/>
      <c r="U64" s="6"/>
      <c r="V64" s="85"/>
      <c r="W64" s="6"/>
      <c r="X64" s="6"/>
      <c r="Y64" s="85"/>
      <c r="Z64" s="6"/>
      <c r="AA64" s="6"/>
      <c r="AB64" s="86"/>
      <c r="AD64" s="40"/>
    </row>
    <row r="65" spans="1:30" ht="39.950000000000003" customHeight="1" x14ac:dyDescent="0.2">
      <c r="A65" s="10"/>
      <c r="B65" s="6"/>
      <c r="C65" s="6"/>
      <c r="D65" s="6"/>
      <c r="E65" s="6"/>
      <c r="F65" s="6"/>
      <c r="G65" s="82"/>
      <c r="H65" s="6"/>
      <c r="I65" s="6"/>
      <c r="J65" s="6"/>
      <c r="K65" s="6"/>
      <c r="L65" s="6"/>
      <c r="M65" s="82"/>
      <c r="N65" s="82"/>
      <c r="O65" s="82"/>
      <c r="P65" s="87"/>
      <c r="Q65" s="6"/>
      <c r="R65" s="6"/>
      <c r="S65" s="82"/>
      <c r="T65" s="6"/>
      <c r="U65" s="6"/>
      <c r="V65" s="85"/>
      <c r="W65" s="6"/>
      <c r="X65" s="6"/>
      <c r="Y65" s="85"/>
      <c r="Z65" s="6"/>
      <c r="AA65" s="6"/>
      <c r="AB65" s="86"/>
      <c r="AD65" s="40"/>
    </row>
    <row r="66" spans="1:30" ht="39.950000000000003" customHeight="1" x14ac:dyDescent="0.2">
      <c r="A66" s="10"/>
      <c r="B66" s="6"/>
      <c r="C66" s="6"/>
      <c r="D66" s="6"/>
      <c r="E66" s="6"/>
      <c r="F66" s="6"/>
      <c r="G66" s="82"/>
      <c r="H66" s="6"/>
      <c r="I66" s="6"/>
      <c r="J66" s="6"/>
      <c r="K66" s="6"/>
      <c r="L66" s="6"/>
      <c r="M66" s="82"/>
      <c r="N66" s="82"/>
      <c r="O66" s="82"/>
      <c r="P66" s="87"/>
      <c r="Q66" s="6"/>
      <c r="R66" s="6"/>
      <c r="S66" s="82"/>
      <c r="T66" s="6"/>
      <c r="U66" s="6"/>
      <c r="V66" s="85"/>
      <c r="W66" s="6"/>
      <c r="X66" s="6"/>
      <c r="Y66" s="85"/>
      <c r="Z66" s="6"/>
      <c r="AA66" s="6"/>
      <c r="AB66" s="86"/>
      <c r="AD66" s="40"/>
    </row>
    <row r="67" spans="1:30" ht="39.950000000000003" customHeight="1" x14ac:dyDescent="0.2">
      <c r="A67" s="10"/>
      <c r="B67" s="6"/>
      <c r="C67" s="6"/>
      <c r="D67" s="6"/>
      <c r="E67" s="6"/>
      <c r="F67" s="6"/>
      <c r="G67" s="82"/>
      <c r="H67" s="6"/>
      <c r="I67" s="6"/>
      <c r="J67" s="6"/>
      <c r="K67" s="6"/>
      <c r="L67" s="6"/>
      <c r="M67" s="82"/>
      <c r="N67" s="82"/>
      <c r="O67" s="82"/>
      <c r="P67" s="87"/>
      <c r="Q67" s="6"/>
      <c r="R67" s="6"/>
      <c r="S67" s="82"/>
      <c r="T67" s="6"/>
      <c r="U67" s="6"/>
      <c r="V67" s="85"/>
      <c r="W67" s="6"/>
      <c r="X67" s="6"/>
      <c r="Y67" s="85"/>
      <c r="Z67" s="6"/>
      <c r="AA67" s="6"/>
      <c r="AB67" s="86"/>
      <c r="AD67" s="40"/>
    </row>
    <row r="68" spans="1:30" ht="39.950000000000003" customHeight="1" x14ac:dyDescent="0.2">
      <c r="A68" s="10"/>
      <c r="B68" s="6"/>
      <c r="C68" s="6"/>
      <c r="D68" s="6"/>
      <c r="E68" s="6"/>
      <c r="F68" s="6"/>
      <c r="G68" s="82"/>
      <c r="H68" s="6"/>
      <c r="I68" s="6"/>
      <c r="J68" s="6"/>
      <c r="K68" s="6"/>
      <c r="L68" s="6"/>
      <c r="M68" s="82"/>
      <c r="N68" s="82"/>
      <c r="O68" s="82"/>
      <c r="P68" s="87"/>
      <c r="Q68" s="6"/>
      <c r="R68" s="6"/>
      <c r="S68" s="82"/>
      <c r="T68" s="6"/>
      <c r="U68" s="6"/>
      <c r="V68" s="85"/>
      <c r="W68" s="6"/>
      <c r="X68" s="6"/>
      <c r="Y68" s="85"/>
      <c r="Z68" s="6"/>
      <c r="AA68" s="6"/>
      <c r="AB68" s="86"/>
      <c r="AD68" s="40"/>
    </row>
    <row r="69" spans="1:30" ht="39.950000000000003" customHeight="1" x14ac:dyDescent="0.2">
      <c r="A69" s="10"/>
      <c r="B69" s="6"/>
      <c r="C69" s="6"/>
      <c r="D69" s="6"/>
      <c r="E69" s="6"/>
      <c r="F69" s="6"/>
      <c r="G69" s="82"/>
      <c r="H69" s="6"/>
      <c r="I69" s="6"/>
      <c r="J69" s="6"/>
      <c r="K69" s="6"/>
      <c r="L69" s="6"/>
      <c r="M69" s="82"/>
      <c r="N69" s="82"/>
      <c r="O69" s="82"/>
      <c r="P69" s="87"/>
      <c r="Q69" s="6"/>
      <c r="R69" s="6"/>
      <c r="S69" s="82"/>
      <c r="T69" s="6"/>
      <c r="U69" s="6"/>
      <c r="V69" s="85"/>
      <c r="W69" s="6"/>
      <c r="X69" s="6"/>
      <c r="Y69" s="85"/>
      <c r="Z69" s="6"/>
      <c r="AA69" s="6"/>
      <c r="AB69" s="86"/>
      <c r="AD69" s="40"/>
    </row>
    <row r="70" spans="1:30" ht="39.950000000000003" customHeight="1" x14ac:dyDescent="0.2">
      <c r="A70" s="10"/>
      <c r="B70" s="6"/>
      <c r="C70" s="6"/>
      <c r="D70" s="6"/>
      <c r="E70" s="6"/>
      <c r="F70" s="6"/>
      <c r="G70" s="82"/>
      <c r="H70" s="6"/>
      <c r="I70" s="6"/>
      <c r="J70" s="6"/>
      <c r="K70" s="6"/>
      <c r="L70" s="6"/>
      <c r="M70" s="82"/>
      <c r="N70" s="82"/>
      <c r="O70" s="82"/>
      <c r="P70" s="87"/>
      <c r="Q70" s="6"/>
      <c r="R70" s="6"/>
      <c r="S70" s="82"/>
      <c r="T70" s="6"/>
      <c r="U70" s="6"/>
      <c r="V70" s="85"/>
      <c r="W70" s="6"/>
      <c r="X70" s="6"/>
      <c r="Y70" s="85"/>
      <c r="Z70" s="6"/>
      <c r="AA70" s="6"/>
      <c r="AB70" s="86"/>
      <c r="AD70" s="40"/>
    </row>
    <row r="71" spans="1:30" ht="39.950000000000003" customHeight="1" x14ac:dyDescent="0.2">
      <c r="A71" s="10"/>
      <c r="B71" s="6"/>
      <c r="C71" s="6"/>
      <c r="D71" s="6"/>
      <c r="E71" s="6"/>
      <c r="F71" s="6"/>
      <c r="G71" s="82"/>
      <c r="H71" s="6"/>
      <c r="I71" s="6"/>
      <c r="J71" s="6"/>
      <c r="K71" s="6"/>
      <c r="L71" s="6"/>
      <c r="M71" s="82"/>
      <c r="N71" s="82"/>
      <c r="O71" s="82"/>
      <c r="P71" s="87"/>
      <c r="Q71" s="6"/>
      <c r="R71" s="6"/>
      <c r="S71" s="82"/>
      <c r="T71" s="6"/>
      <c r="U71" s="6"/>
      <c r="V71" s="85"/>
      <c r="W71" s="6"/>
      <c r="X71" s="6"/>
      <c r="Y71" s="85"/>
      <c r="Z71" s="6"/>
      <c r="AA71" s="6"/>
      <c r="AB71" s="86"/>
      <c r="AD71" s="40"/>
    </row>
    <row r="72" spans="1:30" ht="39.950000000000003" customHeight="1" x14ac:dyDescent="0.2">
      <c r="A72" s="10"/>
      <c r="B72" s="6"/>
      <c r="C72" s="6"/>
      <c r="D72" s="6"/>
      <c r="E72" s="6"/>
      <c r="F72" s="6"/>
      <c r="G72" s="82"/>
      <c r="H72" s="6"/>
      <c r="I72" s="6"/>
      <c r="J72" s="6"/>
      <c r="K72" s="6"/>
      <c r="L72" s="6"/>
      <c r="M72" s="82"/>
      <c r="N72" s="82"/>
      <c r="O72" s="82"/>
      <c r="P72" s="87"/>
      <c r="Q72" s="6"/>
      <c r="R72" s="6"/>
      <c r="S72" s="82"/>
      <c r="T72" s="6"/>
      <c r="U72" s="6"/>
      <c r="V72" s="85"/>
      <c r="W72" s="6"/>
      <c r="X72" s="6"/>
      <c r="Y72" s="85"/>
      <c r="Z72" s="6"/>
      <c r="AA72" s="6"/>
      <c r="AB72" s="86"/>
      <c r="AD72" s="40"/>
    </row>
    <row r="73" spans="1:30" ht="39.950000000000003" customHeight="1" x14ac:dyDescent="0.2">
      <c r="A73" s="10"/>
      <c r="B73" s="6"/>
      <c r="C73" s="6"/>
      <c r="D73" s="6"/>
      <c r="E73" s="6"/>
      <c r="F73" s="6"/>
      <c r="G73" s="82"/>
      <c r="H73" s="6"/>
      <c r="I73" s="6"/>
      <c r="J73" s="6"/>
      <c r="K73" s="6"/>
      <c r="L73" s="6"/>
      <c r="M73" s="82"/>
      <c r="N73" s="82"/>
      <c r="O73" s="82"/>
      <c r="P73" s="87"/>
      <c r="Q73" s="6"/>
      <c r="R73" s="6"/>
      <c r="S73" s="82"/>
      <c r="T73" s="6"/>
      <c r="U73" s="6"/>
      <c r="V73" s="85"/>
      <c r="W73" s="6"/>
      <c r="X73" s="6"/>
      <c r="Y73" s="85"/>
      <c r="Z73" s="6"/>
      <c r="AA73" s="6"/>
      <c r="AB73" s="86"/>
      <c r="AD73" s="40"/>
    </row>
    <row r="74" spans="1:30" ht="39.950000000000003" customHeight="1" x14ac:dyDescent="0.2">
      <c r="A74" s="10"/>
      <c r="B74" s="6"/>
      <c r="C74" s="6"/>
      <c r="D74" s="6"/>
      <c r="E74" s="6"/>
      <c r="F74" s="6"/>
      <c r="G74" s="82"/>
      <c r="H74" s="6"/>
      <c r="I74" s="6"/>
      <c r="J74" s="6"/>
      <c r="K74" s="6"/>
      <c r="L74" s="6"/>
      <c r="M74" s="82"/>
      <c r="N74" s="82"/>
      <c r="O74" s="82"/>
      <c r="P74" s="87"/>
      <c r="Q74" s="6"/>
      <c r="R74" s="6"/>
      <c r="S74" s="82"/>
      <c r="T74" s="6"/>
      <c r="U74" s="6"/>
      <c r="V74" s="85"/>
      <c r="W74" s="6"/>
      <c r="X74" s="6"/>
      <c r="Y74" s="85"/>
      <c r="Z74" s="6"/>
      <c r="AA74" s="6"/>
      <c r="AB74" s="86"/>
      <c r="AD74" s="40"/>
    </row>
    <row r="75" spans="1:30" ht="39.950000000000003" customHeight="1" x14ac:dyDescent="0.2">
      <c r="A75" s="10"/>
      <c r="B75" s="6"/>
      <c r="C75" s="6"/>
      <c r="D75" s="6"/>
      <c r="E75" s="6"/>
      <c r="F75" s="6"/>
      <c r="G75" s="82"/>
      <c r="H75" s="6"/>
      <c r="I75" s="6"/>
      <c r="J75" s="6"/>
      <c r="K75" s="6"/>
      <c r="L75" s="6"/>
      <c r="M75" s="82"/>
      <c r="N75" s="82"/>
      <c r="O75" s="82"/>
      <c r="P75" s="87"/>
      <c r="Q75" s="6"/>
      <c r="R75" s="6"/>
      <c r="S75" s="82"/>
      <c r="T75" s="6"/>
      <c r="U75" s="6"/>
      <c r="V75" s="85"/>
      <c r="W75" s="6"/>
      <c r="X75" s="6"/>
      <c r="Y75" s="85"/>
      <c r="Z75" s="6"/>
      <c r="AA75" s="6"/>
      <c r="AB75" s="86"/>
      <c r="AD75" s="40"/>
    </row>
    <row r="76" spans="1:30" ht="39.950000000000003" customHeight="1" x14ac:dyDescent="0.2">
      <c r="A76" s="10"/>
      <c r="B76" s="6"/>
      <c r="C76" s="6"/>
      <c r="D76" s="6"/>
      <c r="E76" s="6"/>
      <c r="F76" s="6"/>
      <c r="G76" s="82"/>
      <c r="H76" s="6"/>
      <c r="I76" s="6"/>
      <c r="J76" s="6"/>
      <c r="K76" s="6"/>
      <c r="L76" s="6"/>
      <c r="M76" s="82"/>
      <c r="N76" s="82"/>
      <c r="O76" s="82"/>
      <c r="P76" s="87"/>
      <c r="Q76" s="6"/>
      <c r="R76" s="6"/>
      <c r="S76" s="82"/>
      <c r="T76" s="6"/>
      <c r="U76" s="6"/>
      <c r="V76" s="85"/>
      <c r="W76" s="6"/>
      <c r="X76" s="6"/>
      <c r="Y76" s="85"/>
      <c r="Z76" s="6"/>
      <c r="AA76" s="6"/>
      <c r="AB76" s="86"/>
      <c r="AD76" s="40"/>
    </row>
    <row r="77" spans="1:30" ht="39.950000000000003" customHeight="1" x14ac:dyDescent="0.2">
      <c r="A77" s="10"/>
      <c r="B77" s="6"/>
      <c r="C77" s="6"/>
      <c r="D77" s="6"/>
      <c r="E77" s="6"/>
      <c r="F77" s="6"/>
      <c r="G77" s="82"/>
      <c r="H77" s="6"/>
      <c r="I77" s="6"/>
      <c r="J77" s="6"/>
      <c r="K77" s="6"/>
      <c r="L77" s="6"/>
      <c r="M77" s="82"/>
      <c r="N77" s="82"/>
      <c r="O77" s="82"/>
      <c r="P77" s="87"/>
      <c r="Q77" s="6"/>
      <c r="R77" s="6"/>
      <c r="S77" s="82"/>
      <c r="T77" s="6"/>
      <c r="U77" s="6"/>
      <c r="V77" s="85"/>
      <c r="W77" s="6"/>
      <c r="X77" s="6"/>
      <c r="Y77" s="85"/>
      <c r="Z77" s="6"/>
      <c r="AA77" s="6"/>
      <c r="AB77" s="86"/>
      <c r="AD77" s="40"/>
    </row>
    <row r="78" spans="1:30" ht="39.950000000000003" customHeight="1" x14ac:dyDescent="0.2">
      <c r="A78" s="10"/>
      <c r="B78" s="6"/>
      <c r="C78" s="6"/>
      <c r="D78" s="6"/>
      <c r="E78" s="6"/>
      <c r="F78" s="6"/>
      <c r="G78" s="82"/>
      <c r="H78" s="6"/>
      <c r="I78" s="6"/>
      <c r="J78" s="6"/>
      <c r="K78" s="6"/>
      <c r="L78" s="6"/>
      <c r="M78" s="82"/>
      <c r="N78" s="82"/>
      <c r="O78" s="82"/>
      <c r="P78" s="87"/>
      <c r="Q78" s="6"/>
      <c r="R78" s="6"/>
      <c r="S78" s="82"/>
      <c r="T78" s="6"/>
      <c r="U78" s="6"/>
      <c r="V78" s="85"/>
      <c r="W78" s="6"/>
      <c r="X78" s="6"/>
      <c r="Y78" s="85"/>
      <c r="Z78" s="6"/>
      <c r="AA78" s="6"/>
      <c r="AB78" s="86"/>
      <c r="AD78" s="40"/>
    </row>
    <row r="79" spans="1:30" ht="39.950000000000003" customHeight="1" x14ac:dyDescent="0.2">
      <c r="A79" s="10"/>
      <c r="B79" s="6"/>
      <c r="C79" s="6"/>
      <c r="D79" s="6"/>
      <c r="E79" s="6"/>
      <c r="F79" s="6"/>
      <c r="G79" s="82"/>
      <c r="H79" s="6"/>
      <c r="I79" s="6"/>
      <c r="J79" s="6"/>
      <c r="K79" s="6"/>
      <c r="L79" s="6"/>
      <c r="M79" s="82"/>
      <c r="N79" s="82"/>
      <c r="O79" s="82"/>
      <c r="P79" s="87"/>
      <c r="Q79" s="6"/>
      <c r="R79" s="6"/>
      <c r="S79" s="82"/>
      <c r="T79" s="6"/>
      <c r="U79" s="6"/>
      <c r="V79" s="85"/>
      <c r="W79" s="6"/>
      <c r="X79" s="6"/>
      <c r="Y79" s="85"/>
      <c r="Z79" s="6"/>
      <c r="AA79" s="6"/>
      <c r="AB79" s="86"/>
      <c r="AD79" s="40"/>
    </row>
    <row r="80" spans="1:30" ht="39.950000000000003" customHeight="1" x14ac:dyDescent="0.2">
      <c r="A80" s="10"/>
      <c r="B80" s="6"/>
      <c r="C80" s="6"/>
      <c r="D80" s="6"/>
      <c r="E80" s="6"/>
      <c r="F80" s="6"/>
      <c r="G80" s="82"/>
      <c r="H80" s="6"/>
      <c r="I80" s="6"/>
      <c r="J80" s="6"/>
      <c r="K80" s="6"/>
      <c r="L80" s="6"/>
      <c r="M80" s="82"/>
      <c r="N80" s="82"/>
      <c r="O80" s="82"/>
      <c r="P80" s="87"/>
      <c r="Q80" s="6"/>
      <c r="R80" s="6"/>
      <c r="S80" s="82"/>
      <c r="T80" s="6"/>
      <c r="U80" s="6"/>
      <c r="V80" s="85"/>
      <c r="W80" s="6"/>
      <c r="X80" s="6"/>
      <c r="Y80" s="82"/>
      <c r="Z80" s="6"/>
      <c r="AA80" s="6"/>
      <c r="AB80" s="86"/>
      <c r="AD80" s="40"/>
    </row>
    <row r="81" spans="1:30" ht="39.950000000000003" customHeight="1" x14ac:dyDescent="0.2">
      <c r="A81" s="10"/>
      <c r="B81" s="6"/>
      <c r="C81" s="6"/>
      <c r="D81" s="6"/>
      <c r="E81" s="6"/>
      <c r="F81" s="6"/>
      <c r="G81" s="82"/>
      <c r="H81" s="6"/>
      <c r="I81" s="6"/>
      <c r="J81" s="6"/>
      <c r="K81" s="6"/>
      <c r="L81" s="6"/>
      <c r="M81" s="82"/>
      <c r="N81" s="82"/>
      <c r="O81" s="82"/>
      <c r="P81" s="87"/>
      <c r="Q81" s="6"/>
      <c r="R81" s="6"/>
      <c r="S81" s="82"/>
      <c r="T81" s="6"/>
      <c r="U81" s="6"/>
      <c r="V81" s="85"/>
      <c r="W81" s="6"/>
      <c r="X81" s="6"/>
      <c r="Y81" s="85"/>
      <c r="Z81" s="6"/>
      <c r="AA81" s="6"/>
      <c r="AB81" s="86"/>
      <c r="AD81" s="40"/>
    </row>
    <row r="82" spans="1:30" ht="39.950000000000003" customHeight="1" x14ac:dyDescent="0.2">
      <c r="A82" s="10"/>
      <c r="B82" s="6"/>
      <c r="C82" s="6"/>
      <c r="D82" s="6"/>
      <c r="E82" s="6"/>
      <c r="F82" s="6"/>
      <c r="G82" s="82"/>
      <c r="H82" s="6"/>
      <c r="I82" s="6"/>
      <c r="J82" s="6"/>
      <c r="K82" s="6"/>
      <c r="L82" s="6"/>
      <c r="M82" s="82"/>
      <c r="N82" s="82"/>
      <c r="O82" s="82"/>
      <c r="P82" s="87"/>
      <c r="Q82" s="6"/>
      <c r="R82" s="6"/>
      <c r="S82" s="82"/>
      <c r="T82" s="6"/>
      <c r="U82" s="6"/>
      <c r="V82" s="85"/>
      <c r="W82" s="6"/>
      <c r="X82" s="6"/>
      <c r="Y82" s="85"/>
      <c r="Z82" s="6"/>
      <c r="AA82" s="6"/>
      <c r="AB82" s="86"/>
      <c r="AD82" s="40"/>
    </row>
    <row r="83" spans="1:30" ht="39.950000000000003" customHeight="1" x14ac:dyDescent="0.2">
      <c r="A83" s="10"/>
      <c r="B83" s="6"/>
      <c r="C83" s="6"/>
      <c r="D83" s="6"/>
      <c r="E83" s="6"/>
      <c r="F83" s="6"/>
      <c r="G83" s="82"/>
      <c r="H83" s="6"/>
      <c r="I83" s="6"/>
      <c r="J83" s="6"/>
      <c r="K83" s="6"/>
      <c r="L83" s="6"/>
      <c r="M83" s="82"/>
      <c r="N83" s="82"/>
      <c r="O83" s="82"/>
      <c r="P83" s="87"/>
      <c r="Q83" s="6"/>
      <c r="R83" s="6"/>
      <c r="S83" s="82"/>
      <c r="T83" s="6"/>
      <c r="U83" s="6"/>
      <c r="V83" s="85"/>
      <c r="W83" s="6"/>
      <c r="X83" s="6"/>
      <c r="Y83" s="85"/>
      <c r="Z83" s="6"/>
      <c r="AA83" s="6"/>
      <c r="AB83" s="86"/>
      <c r="AD83" s="40"/>
    </row>
    <row r="84" spans="1:30" ht="39.950000000000003" customHeight="1" x14ac:dyDescent="0.2">
      <c r="A84" s="10"/>
      <c r="B84" s="6"/>
      <c r="C84" s="6"/>
      <c r="D84" s="6"/>
      <c r="E84" s="6"/>
      <c r="F84" s="6"/>
      <c r="G84" s="82"/>
      <c r="H84" s="6"/>
      <c r="I84" s="6"/>
      <c r="J84" s="6"/>
      <c r="K84" s="6"/>
      <c r="L84" s="6"/>
      <c r="M84" s="82"/>
      <c r="N84" s="82"/>
      <c r="O84" s="82"/>
      <c r="P84" s="87"/>
      <c r="Q84" s="6"/>
      <c r="R84" s="6"/>
      <c r="S84" s="82"/>
      <c r="T84" s="6"/>
      <c r="U84" s="6"/>
      <c r="V84" s="85"/>
      <c r="W84" s="6"/>
      <c r="X84" s="6"/>
      <c r="Y84" s="85"/>
      <c r="Z84" s="6"/>
      <c r="AA84" s="6"/>
      <c r="AB84" s="82"/>
      <c r="AD84" s="40"/>
    </row>
    <row r="85" spans="1:30" ht="39.950000000000003" customHeight="1" x14ac:dyDescent="0.2">
      <c r="A85" s="10"/>
      <c r="B85" s="6"/>
      <c r="C85" s="6"/>
      <c r="D85" s="6"/>
      <c r="E85" s="6"/>
      <c r="F85" s="6"/>
      <c r="G85" s="82"/>
      <c r="H85" s="6"/>
      <c r="I85" s="6"/>
      <c r="J85" s="6"/>
      <c r="K85" s="6"/>
      <c r="L85" s="6"/>
      <c r="M85" s="82"/>
      <c r="N85" s="82"/>
      <c r="O85" s="82"/>
      <c r="P85" s="87"/>
      <c r="Q85" s="6"/>
      <c r="R85" s="6"/>
      <c r="S85" s="82"/>
      <c r="T85" s="6"/>
      <c r="U85" s="6"/>
      <c r="V85" s="85"/>
      <c r="W85" s="6"/>
      <c r="X85" s="6"/>
      <c r="Y85" s="85"/>
      <c r="Z85" s="6"/>
      <c r="AA85" s="6"/>
      <c r="AB85" s="85"/>
      <c r="AD85" s="40"/>
    </row>
    <row r="86" spans="1:30" ht="39.950000000000003" customHeight="1" x14ac:dyDescent="0.2">
      <c r="A86" s="10"/>
      <c r="B86" s="6"/>
      <c r="C86" s="6"/>
      <c r="D86" s="6"/>
      <c r="E86" s="6"/>
      <c r="F86" s="6"/>
      <c r="G86" s="82"/>
      <c r="H86" s="6"/>
      <c r="I86" s="6"/>
      <c r="J86" s="6"/>
      <c r="K86" s="6"/>
      <c r="L86" s="6"/>
      <c r="M86" s="82"/>
      <c r="N86" s="82"/>
      <c r="O86" s="82"/>
      <c r="P86" s="87"/>
      <c r="Q86" s="6"/>
      <c r="R86" s="6"/>
      <c r="S86" s="82"/>
      <c r="T86" s="6"/>
      <c r="U86" s="6"/>
      <c r="V86" s="85"/>
      <c r="W86" s="6"/>
      <c r="X86" s="6"/>
      <c r="Y86" s="85"/>
      <c r="Z86" s="6"/>
      <c r="AA86" s="6"/>
      <c r="AB86" s="82"/>
      <c r="AD86" s="40"/>
    </row>
    <row r="87" spans="1:30" ht="39.950000000000003" customHeight="1" x14ac:dyDescent="0.2">
      <c r="A87" s="10"/>
      <c r="B87" s="6"/>
      <c r="C87" s="6"/>
      <c r="D87" s="6"/>
      <c r="E87" s="6"/>
      <c r="F87" s="6"/>
      <c r="G87" s="82"/>
      <c r="H87" s="6"/>
      <c r="I87" s="6"/>
      <c r="J87" s="6"/>
      <c r="K87" s="6"/>
      <c r="L87" s="6"/>
      <c r="M87" s="82"/>
      <c r="N87" s="82"/>
      <c r="O87" s="82"/>
      <c r="P87" s="87"/>
      <c r="Q87" s="6"/>
      <c r="R87" s="6"/>
      <c r="S87" s="82"/>
      <c r="T87" s="6"/>
      <c r="U87" s="6"/>
      <c r="V87" s="85"/>
      <c r="W87" s="6"/>
      <c r="X87" s="6"/>
      <c r="Y87" s="85"/>
      <c r="Z87" s="6"/>
      <c r="AA87" s="6"/>
      <c r="AB87" s="82"/>
      <c r="AD87" s="40"/>
    </row>
    <row r="88" spans="1:30" ht="39.950000000000003" customHeight="1" x14ac:dyDescent="0.2">
      <c r="A88" s="10"/>
      <c r="B88" s="6"/>
      <c r="C88" s="6"/>
      <c r="D88" s="6"/>
      <c r="E88" s="6"/>
      <c r="F88" s="6"/>
      <c r="G88" s="82"/>
      <c r="H88" s="6"/>
      <c r="I88" s="6"/>
      <c r="J88" s="6"/>
      <c r="K88" s="6"/>
      <c r="L88" s="6"/>
      <c r="M88" s="82"/>
      <c r="N88" s="82"/>
      <c r="O88" s="82"/>
      <c r="P88" s="87"/>
      <c r="Q88" s="6"/>
      <c r="R88" s="6"/>
      <c r="S88" s="82"/>
      <c r="T88" s="6"/>
      <c r="U88" s="6"/>
      <c r="V88" s="85"/>
      <c r="W88" s="6"/>
      <c r="X88" s="6"/>
      <c r="Y88" s="85"/>
      <c r="Z88" s="6"/>
      <c r="AA88" s="6"/>
      <c r="AB88" s="82"/>
      <c r="AD88" s="40"/>
    </row>
    <row r="89" spans="1:30" ht="39.950000000000003" customHeight="1" x14ac:dyDescent="0.2">
      <c r="A89" s="10"/>
      <c r="B89" s="6"/>
      <c r="C89" s="6"/>
      <c r="D89" s="6"/>
      <c r="E89" s="6"/>
      <c r="F89" s="6"/>
      <c r="G89" s="82"/>
      <c r="H89" s="6"/>
      <c r="I89" s="6"/>
      <c r="J89" s="6"/>
      <c r="K89" s="6"/>
      <c r="L89" s="6"/>
      <c r="M89" s="82"/>
      <c r="N89" s="82"/>
      <c r="O89" s="82"/>
      <c r="P89" s="87"/>
      <c r="Q89" s="6"/>
      <c r="R89" s="6"/>
      <c r="S89" s="82"/>
      <c r="T89" s="6"/>
      <c r="U89" s="6"/>
      <c r="V89" s="85"/>
      <c r="W89" s="6"/>
      <c r="X89" s="6"/>
      <c r="Y89" s="85"/>
      <c r="Z89" s="6"/>
      <c r="AA89" s="6"/>
      <c r="AB89" s="82"/>
      <c r="AD89" s="40"/>
    </row>
    <row r="90" spans="1:30" ht="39.950000000000003" customHeight="1" x14ac:dyDescent="0.2">
      <c r="A90" s="10"/>
      <c r="B90" s="6"/>
      <c r="C90" s="6"/>
      <c r="D90" s="6"/>
      <c r="E90" s="6"/>
      <c r="F90" s="6"/>
      <c r="G90" s="82"/>
      <c r="H90" s="6"/>
      <c r="I90" s="6"/>
      <c r="J90" s="6"/>
      <c r="K90" s="6"/>
      <c r="L90" s="6"/>
      <c r="M90" s="82"/>
      <c r="N90" s="82"/>
      <c r="O90" s="82"/>
      <c r="P90" s="87"/>
      <c r="Q90" s="6"/>
      <c r="R90" s="6"/>
      <c r="S90" s="82"/>
      <c r="T90" s="6"/>
      <c r="U90" s="6"/>
      <c r="V90" s="85"/>
      <c r="W90" s="6"/>
      <c r="X90" s="6"/>
      <c r="Y90" s="85"/>
      <c r="Z90" s="6"/>
      <c r="AA90" s="6"/>
      <c r="AB90" s="82"/>
      <c r="AD90" s="40"/>
    </row>
    <row r="91" spans="1:30" ht="39.950000000000003" customHeight="1" x14ac:dyDescent="0.2">
      <c r="A91" s="10"/>
      <c r="B91" s="6"/>
      <c r="C91" s="6"/>
      <c r="D91" s="6"/>
      <c r="E91" s="6"/>
      <c r="F91" s="6"/>
      <c r="G91" s="82"/>
      <c r="H91" s="6"/>
      <c r="I91" s="6"/>
      <c r="J91" s="6"/>
      <c r="K91" s="6"/>
      <c r="L91" s="6"/>
      <c r="M91" s="82"/>
      <c r="N91" s="82"/>
      <c r="O91" s="82"/>
      <c r="P91" s="87"/>
      <c r="Q91" s="6"/>
      <c r="R91" s="6"/>
      <c r="S91" s="82"/>
      <c r="T91" s="6"/>
      <c r="U91" s="6"/>
      <c r="V91" s="85"/>
      <c r="W91" s="6"/>
      <c r="X91" s="6"/>
      <c r="Y91" s="85"/>
      <c r="Z91" s="6"/>
      <c r="AA91" s="6"/>
      <c r="AB91" s="82"/>
      <c r="AD91" s="40"/>
    </row>
    <row r="92" spans="1:30" ht="39.950000000000003" customHeight="1" x14ac:dyDescent="0.2">
      <c r="A92" s="10"/>
      <c r="B92" s="6"/>
      <c r="C92" s="6"/>
      <c r="D92" s="6"/>
      <c r="E92" s="6"/>
      <c r="F92" s="6"/>
      <c r="G92" s="82"/>
      <c r="H92" s="6"/>
      <c r="I92" s="6"/>
      <c r="J92" s="6"/>
      <c r="K92" s="6"/>
      <c r="L92" s="6"/>
      <c r="M92" s="82"/>
      <c r="N92" s="82"/>
      <c r="O92" s="82"/>
      <c r="P92" s="87"/>
      <c r="Q92" s="6"/>
      <c r="R92" s="6"/>
      <c r="S92" s="82"/>
      <c r="T92" s="6"/>
      <c r="U92" s="6"/>
      <c r="V92" s="85"/>
      <c r="W92" s="6"/>
      <c r="X92" s="6"/>
      <c r="Y92" s="85"/>
      <c r="Z92" s="6"/>
      <c r="AA92" s="6"/>
      <c r="AB92" s="82"/>
      <c r="AD92" s="40"/>
    </row>
    <row r="93" spans="1:30" ht="39.950000000000003" customHeight="1" x14ac:dyDescent="0.2">
      <c r="A93" s="10"/>
      <c r="B93" s="6"/>
      <c r="C93" s="6"/>
      <c r="D93" s="6"/>
      <c r="E93" s="6"/>
      <c r="F93" s="6"/>
      <c r="G93" s="82"/>
      <c r="H93" s="6"/>
      <c r="I93" s="6"/>
      <c r="J93" s="6"/>
      <c r="K93" s="6"/>
      <c r="L93" s="6"/>
      <c r="M93" s="82"/>
      <c r="N93" s="82"/>
      <c r="O93" s="82"/>
      <c r="P93" s="87"/>
      <c r="Q93" s="6"/>
      <c r="R93" s="6"/>
      <c r="S93" s="82"/>
      <c r="T93" s="6"/>
      <c r="U93" s="6"/>
      <c r="V93" s="85"/>
      <c r="W93" s="6"/>
      <c r="X93" s="6"/>
      <c r="Y93" s="85"/>
      <c r="Z93" s="6"/>
      <c r="AA93" s="6"/>
      <c r="AB93" s="82"/>
      <c r="AD93" s="40"/>
    </row>
    <row r="94" spans="1:30" ht="39.950000000000003" customHeight="1" x14ac:dyDescent="0.2">
      <c r="A94" s="10"/>
      <c r="B94" s="6"/>
      <c r="C94" s="6"/>
      <c r="D94" s="6"/>
      <c r="E94" s="6"/>
      <c r="F94" s="6"/>
      <c r="G94" s="82"/>
      <c r="H94" s="6"/>
      <c r="I94" s="6"/>
      <c r="J94" s="6"/>
      <c r="K94" s="6"/>
      <c r="L94" s="6"/>
      <c r="M94" s="82"/>
      <c r="N94" s="82"/>
      <c r="O94" s="82"/>
      <c r="P94" s="87"/>
      <c r="Q94" s="6"/>
      <c r="R94" s="6"/>
      <c r="S94" s="82"/>
      <c r="T94" s="6"/>
      <c r="U94" s="6"/>
      <c r="V94" s="85"/>
      <c r="W94" s="6"/>
      <c r="X94" s="6"/>
      <c r="Y94" s="85"/>
      <c r="Z94" s="6"/>
      <c r="AA94" s="6"/>
      <c r="AB94" s="82"/>
      <c r="AD94" s="40"/>
    </row>
    <row r="95" spans="1:30" ht="39.950000000000003" customHeight="1" x14ac:dyDescent="0.2">
      <c r="A95" s="10"/>
      <c r="B95" s="6"/>
      <c r="C95" s="6"/>
      <c r="D95" s="6"/>
      <c r="E95" s="6"/>
      <c r="F95" s="6"/>
      <c r="G95" s="82"/>
      <c r="H95" s="6"/>
      <c r="I95" s="6"/>
      <c r="J95" s="6"/>
      <c r="K95" s="6"/>
      <c r="L95" s="6"/>
      <c r="M95" s="82"/>
      <c r="N95" s="82"/>
      <c r="O95" s="82"/>
      <c r="P95" s="87"/>
      <c r="Q95" s="6"/>
      <c r="R95" s="6"/>
      <c r="S95" s="82"/>
      <c r="T95" s="6"/>
      <c r="U95" s="6"/>
      <c r="V95" s="85"/>
      <c r="W95" s="6"/>
      <c r="X95" s="6"/>
      <c r="Y95" s="85"/>
      <c r="Z95" s="6"/>
      <c r="AA95" s="6"/>
      <c r="AB95" s="82"/>
      <c r="AD95" s="40"/>
    </row>
    <row r="96" spans="1:30" ht="39.950000000000003" customHeight="1" x14ac:dyDescent="0.2">
      <c r="A96" s="10"/>
      <c r="B96" s="6"/>
      <c r="C96" s="6"/>
      <c r="D96" s="6"/>
      <c r="E96" s="6"/>
      <c r="F96" s="6"/>
      <c r="G96" s="82"/>
      <c r="H96" s="6"/>
      <c r="I96" s="6"/>
      <c r="J96" s="6"/>
      <c r="K96" s="6"/>
      <c r="L96" s="6"/>
      <c r="M96" s="82"/>
      <c r="N96" s="82"/>
      <c r="O96" s="82"/>
      <c r="P96" s="87"/>
      <c r="Q96" s="6"/>
      <c r="R96" s="6"/>
      <c r="S96" s="82"/>
      <c r="T96" s="6"/>
      <c r="U96" s="6"/>
      <c r="V96" s="85"/>
      <c r="W96" s="6"/>
      <c r="X96" s="6"/>
      <c r="Y96" s="85"/>
      <c r="Z96" s="6"/>
      <c r="AA96" s="6"/>
      <c r="AB96" s="82"/>
      <c r="AD96" s="40"/>
    </row>
    <row r="97" spans="1:30" ht="39.950000000000003" customHeight="1" x14ac:dyDescent="0.2">
      <c r="A97" s="10"/>
      <c r="B97" s="6"/>
      <c r="C97" s="6"/>
      <c r="D97" s="6"/>
      <c r="E97" s="6"/>
      <c r="F97" s="6"/>
      <c r="G97" s="82"/>
      <c r="H97" s="6"/>
      <c r="I97" s="6"/>
      <c r="J97" s="6"/>
      <c r="K97" s="6"/>
      <c r="L97" s="6"/>
      <c r="M97" s="82"/>
      <c r="N97" s="82"/>
      <c r="O97" s="82"/>
      <c r="P97" s="87"/>
      <c r="Q97" s="6"/>
      <c r="R97" s="6"/>
      <c r="S97" s="82"/>
      <c r="T97" s="6"/>
      <c r="U97" s="6"/>
      <c r="V97" s="85"/>
      <c r="W97" s="6"/>
      <c r="X97" s="6"/>
      <c r="Y97" s="85"/>
      <c r="Z97" s="6"/>
      <c r="AA97" s="6"/>
      <c r="AB97" s="82"/>
      <c r="AD97" s="40"/>
    </row>
    <row r="98" spans="1:30" ht="39.950000000000003" customHeight="1" x14ac:dyDescent="0.2">
      <c r="A98" s="10"/>
      <c r="B98" s="6"/>
      <c r="C98" s="6"/>
      <c r="D98" s="6"/>
      <c r="E98" s="6"/>
      <c r="F98" s="6"/>
      <c r="G98" s="82"/>
      <c r="H98" s="6"/>
      <c r="I98" s="6"/>
      <c r="J98" s="6"/>
      <c r="K98" s="6"/>
      <c r="L98" s="6"/>
      <c r="M98" s="82"/>
      <c r="N98" s="82"/>
      <c r="O98" s="82"/>
      <c r="P98" s="87"/>
      <c r="Q98" s="6"/>
      <c r="R98" s="6"/>
      <c r="S98" s="82"/>
      <c r="T98" s="6"/>
      <c r="U98" s="6"/>
      <c r="V98" s="85"/>
      <c r="W98" s="6"/>
      <c r="X98" s="6"/>
      <c r="Y98" s="85"/>
      <c r="Z98" s="6"/>
      <c r="AA98" s="6"/>
      <c r="AB98" s="82"/>
      <c r="AD98" s="40"/>
    </row>
    <row r="99" spans="1:30" ht="39.950000000000003" customHeight="1" x14ac:dyDescent="0.2">
      <c r="A99" s="10"/>
      <c r="B99" s="6"/>
      <c r="C99" s="6"/>
      <c r="D99" s="6"/>
      <c r="E99" s="6"/>
      <c r="F99" s="6"/>
      <c r="G99" s="82"/>
      <c r="H99" s="6"/>
      <c r="I99" s="6"/>
      <c r="J99" s="6"/>
      <c r="K99" s="6"/>
      <c r="L99" s="6"/>
      <c r="M99" s="82"/>
      <c r="N99" s="82"/>
      <c r="O99" s="82"/>
      <c r="P99" s="87"/>
      <c r="Q99" s="6"/>
      <c r="R99" s="6"/>
      <c r="S99" s="82"/>
      <c r="T99" s="6"/>
      <c r="U99" s="6"/>
      <c r="V99" s="85"/>
      <c r="W99" s="6"/>
      <c r="X99" s="6"/>
      <c r="Y99" s="85"/>
      <c r="Z99" s="6"/>
      <c r="AA99" s="6"/>
      <c r="AB99" s="82"/>
      <c r="AD99" s="40"/>
    </row>
    <row r="100" spans="1:30" ht="39.950000000000003" customHeight="1" x14ac:dyDescent="0.2">
      <c r="A100" s="10"/>
      <c r="B100" s="6"/>
      <c r="C100" s="6"/>
      <c r="D100" s="6"/>
      <c r="E100" s="6"/>
      <c r="F100" s="6"/>
      <c r="G100" s="82"/>
      <c r="H100" s="6"/>
      <c r="I100" s="6"/>
      <c r="J100" s="6"/>
      <c r="K100" s="6"/>
      <c r="L100" s="6"/>
      <c r="M100" s="82"/>
      <c r="N100" s="82"/>
      <c r="O100" s="82"/>
      <c r="P100" s="87"/>
      <c r="Q100" s="6"/>
      <c r="R100" s="6"/>
      <c r="S100" s="82"/>
      <c r="T100" s="6"/>
      <c r="U100" s="6"/>
      <c r="V100" s="85"/>
      <c r="W100" s="6"/>
      <c r="X100" s="6"/>
      <c r="Y100" s="85"/>
      <c r="Z100" s="6"/>
      <c r="AA100" s="6"/>
      <c r="AB100" s="82"/>
      <c r="AD100" s="40"/>
    </row>
    <row r="101" spans="1:30" ht="39.950000000000003" customHeight="1" x14ac:dyDescent="0.2">
      <c r="A101" s="10"/>
      <c r="B101" s="6"/>
      <c r="C101" s="6"/>
      <c r="D101" s="6"/>
      <c r="E101" s="6"/>
      <c r="F101" s="6"/>
      <c r="G101" s="82"/>
      <c r="H101" s="6"/>
      <c r="I101" s="6"/>
      <c r="J101" s="6"/>
      <c r="K101" s="6"/>
      <c r="L101" s="6"/>
      <c r="M101" s="82"/>
      <c r="N101" s="82"/>
      <c r="O101" s="82"/>
      <c r="P101" s="87"/>
      <c r="Q101" s="6"/>
      <c r="R101" s="6"/>
      <c r="S101" s="82"/>
      <c r="T101" s="6"/>
      <c r="U101" s="6"/>
      <c r="V101" s="85"/>
      <c r="W101" s="6"/>
      <c r="X101" s="6"/>
      <c r="Y101" s="85"/>
      <c r="Z101" s="6"/>
      <c r="AA101" s="6"/>
      <c r="AB101" s="82"/>
      <c r="AD101" s="40"/>
    </row>
    <row r="102" spans="1:30" ht="39.950000000000003" customHeight="1" x14ac:dyDescent="0.2">
      <c r="A102" s="10"/>
      <c r="B102" s="6"/>
      <c r="C102" s="6"/>
      <c r="D102" s="6"/>
      <c r="E102" s="6"/>
      <c r="F102" s="6"/>
      <c r="G102" s="82"/>
      <c r="H102" s="6"/>
      <c r="I102" s="6"/>
      <c r="J102" s="6"/>
      <c r="K102" s="6"/>
      <c r="L102" s="6"/>
      <c r="M102" s="82"/>
      <c r="N102" s="82"/>
      <c r="O102" s="82"/>
      <c r="P102" s="87"/>
      <c r="Q102" s="6"/>
      <c r="R102" s="6"/>
      <c r="S102" s="82"/>
      <c r="T102" s="6"/>
      <c r="U102" s="6"/>
      <c r="V102" s="85"/>
      <c r="W102" s="6"/>
      <c r="X102" s="6"/>
      <c r="Y102" s="85"/>
      <c r="Z102" s="6"/>
      <c r="AA102" s="6"/>
      <c r="AB102" s="82"/>
      <c r="AD102" s="40"/>
    </row>
    <row r="103" spans="1:30" ht="39.950000000000003" customHeight="1" x14ac:dyDescent="0.2">
      <c r="A103" s="10"/>
      <c r="B103" s="6"/>
      <c r="C103" s="6"/>
      <c r="D103" s="6"/>
      <c r="E103" s="6"/>
      <c r="F103" s="6"/>
      <c r="G103" s="82"/>
      <c r="H103" s="6"/>
      <c r="I103" s="6"/>
      <c r="J103" s="6"/>
      <c r="K103" s="6"/>
      <c r="L103" s="6"/>
      <c r="M103" s="82"/>
      <c r="N103" s="82"/>
      <c r="O103" s="82"/>
      <c r="P103" s="87"/>
      <c r="Q103" s="6"/>
      <c r="R103" s="6"/>
      <c r="S103" s="82"/>
      <c r="T103" s="6"/>
      <c r="U103" s="6"/>
      <c r="V103" s="85"/>
      <c r="W103" s="6"/>
      <c r="X103" s="6"/>
      <c r="Y103" s="85"/>
      <c r="Z103" s="6"/>
      <c r="AA103" s="6"/>
      <c r="AB103" s="82"/>
      <c r="AD103" s="40"/>
    </row>
    <row r="104" spans="1:30" ht="39.950000000000003" customHeight="1" x14ac:dyDescent="0.2">
      <c r="A104" s="10"/>
      <c r="B104" s="6"/>
      <c r="C104" s="6"/>
      <c r="D104" s="6"/>
      <c r="E104" s="6"/>
      <c r="F104" s="6"/>
      <c r="G104" s="82"/>
      <c r="H104" s="6"/>
      <c r="I104" s="6"/>
      <c r="J104" s="6"/>
      <c r="K104" s="6"/>
      <c r="L104" s="6"/>
      <c r="M104" s="82"/>
      <c r="N104" s="82"/>
      <c r="O104" s="82"/>
      <c r="P104" s="87"/>
      <c r="Q104" s="6"/>
      <c r="R104" s="6"/>
      <c r="S104" s="82"/>
      <c r="T104" s="6"/>
      <c r="U104" s="6"/>
      <c r="V104" s="85"/>
      <c r="W104" s="6"/>
      <c r="X104" s="6"/>
      <c r="Y104" s="85"/>
      <c r="Z104" s="6"/>
      <c r="AA104" s="6"/>
      <c r="AB104" s="82"/>
      <c r="AD104" s="40"/>
    </row>
    <row r="105" spans="1:30" ht="39.950000000000003" customHeight="1" x14ac:dyDescent="0.2">
      <c r="A105" s="10"/>
      <c r="B105" s="6"/>
      <c r="C105" s="6"/>
      <c r="D105" s="6"/>
      <c r="E105" s="6"/>
      <c r="F105" s="6"/>
      <c r="G105" s="82"/>
      <c r="H105" s="6"/>
      <c r="I105" s="6"/>
      <c r="J105" s="6"/>
      <c r="K105" s="6"/>
      <c r="L105" s="6"/>
      <c r="M105" s="82"/>
      <c r="N105" s="82"/>
      <c r="O105" s="82"/>
      <c r="P105" s="87"/>
      <c r="Q105" s="6"/>
      <c r="R105" s="6"/>
      <c r="S105" s="82"/>
      <c r="T105" s="6"/>
      <c r="U105" s="6"/>
      <c r="V105" s="85"/>
      <c r="W105" s="6"/>
      <c r="X105" s="6"/>
      <c r="Y105" s="85"/>
      <c r="Z105" s="6"/>
      <c r="AA105" s="6"/>
      <c r="AB105" s="82"/>
      <c r="AD105" s="40"/>
    </row>
    <row r="106" spans="1:30" ht="39.950000000000003" customHeight="1" x14ac:dyDescent="0.2">
      <c r="A106" s="10"/>
      <c r="B106" s="6"/>
      <c r="C106" s="6"/>
      <c r="D106" s="6"/>
      <c r="E106" s="6"/>
      <c r="F106" s="6"/>
      <c r="G106" s="82"/>
      <c r="H106" s="6"/>
      <c r="I106" s="6"/>
      <c r="J106" s="6"/>
      <c r="K106" s="6"/>
      <c r="L106" s="6"/>
      <c r="M106" s="82"/>
      <c r="N106" s="82"/>
      <c r="O106" s="82"/>
      <c r="P106" s="87"/>
      <c r="Q106" s="6"/>
      <c r="R106" s="6"/>
      <c r="S106" s="82"/>
      <c r="T106" s="6"/>
      <c r="U106" s="6"/>
      <c r="V106" s="85"/>
      <c r="W106" s="6"/>
      <c r="X106" s="6"/>
      <c r="Y106" s="85"/>
      <c r="Z106" s="6"/>
      <c r="AA106" s="6"/>
      <c r="AB106" s="82"/>
      <c r="AD106" s="40"/>
    </row>
    <row r="107" spans="1:30" ht="39.950000000000003" customHeight="1" x14ac:dyDescent="0.2">
      <c r="A107" s="10"/>
      <c r="B107" s="6"/>
      <c r="C107" s="6"/>
      <c r="D107" s="6"/>
      <c r="E107" s="6"/>
      <c r="F107" s="6"/>
      <c r="G107" s="82"/>
      <c r="H107" s="6"/>
      <c r="I107" s="6"/>
      <c r="J107" s="6"/>
      <c r="K107" s="6"/>
      <c r="L107" s="6"/>
      <c r="M107" s="82"/>
      <c r="N107" s="82"/>
      <c r="O107" s="82"/>
      <c r="P107" s="87"/>
      <c r="Q107" s="6"/>
      <c r="R107" s="6"/>
      <c r="S107" s="82"/>
      <c r="T107" s="6"/>
      <c r="U107" s="6"/>
      <c r="V107" s="85"/>
      <c r="W107" s="6"/>
      <c r="X107" s="6"/>
      <c r="Y107" s="85"/>
      <c r="Z107" s="6"/>
      <c r="AA107" s="6"/>
      <c r="AB107" s="82"/>
      <c r="AD107" s="40"/>
    </row>
    <row r="108" spans="1:30" ht="39.950000000000003" customHeight="1" x14ac:dyDescent="0.2">
      <c r="A108" s="10"/>
      <c r="B108" s="6"/>
      <c r="C108" s="6"/>
      <c r="D108" s="6"/>
      <c r="E108" s="6"/>
      <c r="F108" s="6"/>
      <c r="G108" s="82"/>
      <c r="H108" s="6"/>
      <c r="I108" s="6"/>
      <c r="J108" s="6"/>
      <c r="K108" s="6"/>
      <c r="L108" s="6"/>
      <c r="M108" s="82"/>
      <c r="N108" s="82"/>
      <c r="O108" s="82"/>
      <c r="P108" s="87"/>
      <c r="Q108" s="6"/>
      <c r="R108" s="6"/>
      <c r="S108" s="82"/>
      <c r="T108" s="6"/>
      <c r="U108" s="6"/>
      <c r="V108" s="85"/>
      <c r="W108" s="6"/>
      <c r="X108" s="6"/>
      <c r="Y108" s="85"/>
      <c r="Z108" s="6"/>
      <c r="AA108" s="6"/>
      <c r="AB108" s="82"/>
      <c r="AD108" s="40"/>
    </row>
    <row r="109" spans="1:30" ht="39.950000000000003" customHeight="1" x14ac:dyDescent="0.2">
      <c r="A109" s="10"/>
      <c r="B109" s="6"/>
      <c r="C109" s="6"/>
      <c r="D109" s="6"/>
      <c r="E109" s="6"/>
      <c r="F109" s="6"/>
      <c r="G109" s="82"/>
      <c r="H109" s="6"/>
      <c r="I109" s="6"/>
      <c r="J109" s="6"/>
      <c r="K109" s="6"/>
      <c r="L109" s="6"/>
      <c r="M109" s="82"/>
      <c r="N109" s="82"/>
      <c r="O109" s="82"/>
      <c r="P109" s="87"/>
      <c r="Q109" s="6"/>
      <c r="R109" s="6"/>
      <c r="S109" s="82"/>
      <c r="T109" s="6"/>
      <c r="U109" s="6"/>
      <c r="V109" s="85"/>
      <c r="W109" s="6"/>
      <c r="X109" s="6"/>
      <c r="Y109" s="85"/>
      <c r="Z109" s="6"/>
      <c r="AA109" s="6"/>
      <c r="AB109" s="82"/>
      <c r="AD109" s="40"/>
    </row>
    <row r="110" spans="1:30" ht="39.950000000000003" customHeight="1" x14ac:dyDescent="0.2">
      <c r="A110" s="10"/>
      <c r="B110" s="6"/>
      <c r="C110" s="6"/>
      <c r="D110" s="6"/>
      <c r="E110" s="6"/>
      <c r="F110" s="6"/>
      <c r="G110" s="82"/>
      <c r="H110" s="6"/>
      <c r="I110" s="6"/>
      <c r="J110" s="6"/>
      <c r="K110" s="6"/>
      <c r="L110" s="6"/>
      <c r="M110" s="82"/>
      <c r="N110" s="82"/>
      <c r="O110" s="82"/>
      <c r="P110" s="87"/>
      <c r="Q110" s="6"/>
      <c r="R110" s="6"/>
      <c r="S110" s="82"/>
      <c r="T110" s="6"/>
      <c r="U110" s="6"/>
      <c r="V110" s="85"/>
      <c r="W110" s="6"/>
      <c r="X110" s="6"/>
      <c r="Y110" s="85"/>
      <c r="Z110" s="6"/>
      <c r="AA110" s="6"/>
      <c r="AB110" s="82"/>
      <c r="AD110" s="40"/>
    </row>
    <row r="111" spans="1:30" ht="39.950000000000003" customHeight="1" x14ac:dyDescent="0.2">
      <c r="A111" s="10"/>
      <c r="B111" s="6"/>
      <c r="C111" s="6"/>
      <c r="D111" s="6"/>
      <c r="E111" s="6"/>
      <c r="F111" s="6"/>
      <c r="G111" s="82"/>
      <c r="H111" s="6"/>
      <c r="I111" s="6"/>
      <c r="J111" s="6"/>
      <c r="K111" s="6"/>
      <c r="L111" s="6"/>
      <c r="M111" s="82"/>
      <c r="N111" s="82"/>
      <c r="O111" s="82"/>
      <c r="P111" s="87"/>
      <c r="Q111" s="6"/>
      <c r="R111" s="6"/>
      <c r="S111" s="82"/>
      <c r="T111" s="6"/>
      <c r="U111" s="6"/>
      <c r="V111" s="85"/>
      <c r="W111" s="6"/>
      <c r="X111" s="6"/>
      <c r="Y111" s="85"/>
      <c r="Z111" s="6"/>
      <c r="AA111" s="6"/>
      <c r="AB111" s="82"/>
      <c r="AD111" s="40"/>
    </row>
    <row r="112" spans="1:30" ht="39.950000000000003" customHeight="1" x14ac:dyDescent="0.2">
      <c r="A112" s="10"/>
      <c r="B112" s="6"/>
      <c r="C112" s="6"/>
      <c r="D112" s="6"/>
      <c r="E112" s="6"/>
      <c r="F112" s="6"/>
      <c r="G112" s="82"/>
      <c r="H112" s="6"/>
      <c r="I112" s="6"/>
      <c r="J112" s="6"/>
      <c r="K112" s="6"/>
      <c r="L112" s="6"/>
      <c r="M112" s="82"/>
      <c r="N112" s="82"/>
      <c r="O112" s="82"/>
      <c r="P112" s="87"/>
      <c r="Q112" s="6"/>
      <c r="R112" s="6"/>
      <c r="S112" s="82"/>
      <c r="T112" s="6"/>
      <c r="U112" s="6"/>
      <c r="V112" s="85"/>
      <c r="W112" s="6"/>
      <c r="X112" s="6"/>
      <c r="Y112" s="85"/>
      <c r="Z112" s="6"/>
      <c r="AA112" s="6"/>
      <c r="AB112" s="82"/>
      <c r="AD112" s="40"/>
    </row>
    <row r="113" spans="1:30" ht="39.950000000000003" customHeight="1" x14ac:dyDescent="0.2">
      <c r="A113" s="10"/>
      <c r="B113" s="6"/>
      <c r="C113" s="6"/>
      <c r="D113" s="6"/>
      <c r="E113" s="6"/>
      <c r="F113" s="6"/>
      <c r="G113" s="82"/>
      <c r="H113" s="6"/>
      <c r="I113" s="6"/>
      <c r="J113" s="6"/>
      <c r="K113" s="6"/>
      <c r="L113" s="6"/>
      <c r="M113" s="82"/>
      <c r="N113" s="82"/>
      <c r="O113" s="82"/>
      <c r="P113" s="87"/>
      <c r="Q113" s="6"/>
      <c r="R113" s="6"/>
      <c r="S113" s="82"/>
      <c r="T113" s="6"/>
      <c r="U113" s="6"/>
      <c r="V113" s="85"/>
      <c r="W113" s="6"/>
      <c r="X113" s="6"/>
      <c r="Y113" s="85"/>
      <c r="Z113" s="6"/>
      <c r="AA113" s="6"/>
      <c r="AB113" s="82"/>
      <c r="AD113" s="40"/>
    </row>
    <row r="114" spans="1:30" ht="39.950000000000003" customHeight="1" x14ac:dyDescent="0.2">
      <c r="A114" s="10"/>
      <c r="B114" s="6"/>
      <c r="C114" s="6"/>
      <c r="D114" s="6"/>
      <c r="E114" s="6"/>
      <c r="F114" s="6"/>
      <c r="G114" s="82"/>
      <c r="H114" s="6"/>
      <c r="I114" s="6"/>
      <c r="J114" s="6"/>
      <c r="K114" s="6"/>
      <c r="L114" s="6"/>
      <c r="M114" s="82"/>
      <c r="N114" s="82"/>
      <c r="O114" s="82"/>
      <c r="P114" s="87"/>
      <c r="Q114" s="6"/>
      <c r="R114" s="6"/>
      <c r="S114" s="82"/>
      <c r="T114" s="6"/>
      <c r="U114" s="6"/>
      <c r="V114" s="85"/>
      <c r="W114" s="6"/>
      <c r="X114" s="6"/>
      <c r="Y114" s="85"/>
      <c r="Z114" s="6"/>
      <c r="AA114" s="6"/>
      <c r="AB114" s="82"/>
      <c r="AD114" s="40"/>
    </row>
    <row r="115" spans="1:30" ht="39.950000000000003" customHeight="1" x14ac:dyDescent="0.2">
      <c r="A115" s="10"/>
      <c r="B115" s="6"/>
      <c r="C115" s="6"/>
      <c r="D115" s="6"/>
      <c r="E115" s="6"/>
      <c r="F115" s="6"/>
      <c r="G115" s="82"/>
      <c r="H115" s="6"/>
      <c r="I115" s="6"/>
      <c r="J115" s="6"/>
      <c r="K115" s="6"/>
      <c r="L115" s="6"/>
      <c r="M115" s="82"/>
      <c r="N115" s="82"/>
      <c r="O115" s="82"/>
      <c r="P115" s="87"/>
      <c r="Q115" s="6"/>
      <c r="R115" s="6"/>
      <c r="S115" s="82"/>
      <c r="T115" s="6"/>
      <c r="U115" s="6"/>
      <c r="V115" s="85"/>
      <c r="W115" s="6"/>
      <c r="X115" s="6"/>
      <c r="Y115" s="85"/>
      <c r="Z115" s="6"/>
      <c r="AA115" s="6"/>
      <c r="AB115" s="82"/>
      <c r="AD115" s="40"/>
    </row>
    <row r="116" spans="1:30" ht="39.950000000000003" customHeight="1" x14ac:dyDescent="0.2">
      <c r="A116" s="10"/>
      <c r="B116" s="6"/>
      <c r="C116" s="6"/>
      <c r="D116" s="6"/>
      <c r="E116" s="6"/>
      <c r="F116" s="6"/>
      <c r="G116" s="82"/>
      <c r="H116" s="6"/>
      <c r="I116" s="6"/>
      <c r="J116" s="6"/>
      <c r="K116" s="6"/>
      <c r="L116" s="6"/>
      <c r="M116" s="82"/>
      <c r="N116" s="82"/>
      <c r="O116" s="82"/>
      <c r="P116" s="87"/>
      <c r="Q116" s="6"/>
      <c r="R116" s="6"/>
      <c r="S116" s="82"/>
      <c r="T116" s="6"/>
      <c r="U116" s="6"/>
      <c r="V116" s="85"/>
      <c r="W116" s="6"/>
      <c r="X116" s="6"/>
      <c r="Y116" s="85"/>
      <c r="Z116" s="6"/>
      <c r="AA116" s="6"/>
      <c r="AB116" s="82"/>
      <c r="AD116" s="40"/>
    </row>
    <row r="117" spans="1:30" ht="39.950000000000003" customHeight="1" x14ac:dyDescent="0.2">
      <c r="A117" s="10"/>
      <c r="B117" s="6"/>
      <c r="C117" s="6"/>
      <c r="D117" s="6"/>
      <c r="E117" s="6"/>
      <c r="F117" s="6"/>
      <c r="G117" s="82"/>
      <c r="H117" s="6"/>
      <c r="I117" s="6"/>
      <c r="J117" s="6"/>
      <c r="K117" s="6"/>
      <c r="L117" s="6"/>
      <c r="M117" s="82"/>
      <c r="N117" s="82"/>
      <c r="O117" s="82"/>
      <c r="P117" s="87"/>
      <c r="Q117" s="6"/>
      <c r="R117" s="6"/>
      <c r="S117" s="82"/>
      <c r="T117" s="6"/>
      <c r="U117" s="6"/>
      <c r="V117" s="85"/>
      <c r="W117" s="6"/>
      <c r="X117" s="6"/>
      <c r="Y117" s="85"/>
      <c r="Z117" s="6"/>
      <c r="AA117" s="6"/>
      <c r="AB117" s="82"/>
      <c r="AD117" s="40"/>
    </row>
    <row r="118" spans="1:30" ht="39.950000000000003" customHeight="1" x14ac:dyDescent="0.2">
      <c r="A118" s="10"/>
      <c r="B118" s="6"/>
      <c r="C118" s="6"/>
      <c r="D118" s="6"/>
      <c r="E118" s="6"/>
      <c r="F118" s="6"/>
      <c r="G118" s="82"/>
      <c r="H118" s="6"/>
      <c r="I118" s="6"/>
      <c r="J118" s="6"/>
      <c r="K118" s="6"/>
      <c r="L118" s="6"/>
      <c r="M118" s="82"/>
      <c r="N118" s="82"/>
      <c r="O118" s="82"/>
      <c r="P118" s="87"/>
      <c r="Q118" s="6"/>
      <c r="R118" s="6"/>
      <c r="S118" s="82"/>
      <c r="T118" s="6"/>
      <c r="U118" s="6"/>
      <c r="V118" s="85"/>
      <c r="W118" s="6"/>
      <c r="X118" s="6"/>
      <c r="Y118" s="85"/>
      <c r="Z118" s="6"/>
      <c r="AA118" s="6"/>
      <c r="AB118" s="82"/>
      <c r="AD118" s="40"/>
    </row>
    <row r="119" spans="1:30" x14ac:dyDescent="0.2">
      <c r="AD119" s="40"/>
    </row>
    <row r="120" spans="1:30" x14ac:dyDescent="0.2">
      <c r="AD120" s="40"/>
    </row>
    <row r="121" spans="1:30" x14ac:dyDescent="0.2">
      <c r="AD121" s="40"/>
    </row>
  </sheetData>
  <mergeCells count="24">
    <mergeCell ref="A11:AB11"/>
    <mergeCell ref="N8:AB8"/>
    <mergeCell ref="N9:AB9"/>
    <mergeCell ref="N10:AB10"/>
    <mergeCell ref="A3:B6"/>
    <mergeCell ref="C4:AB4"/>
    <mergeCell ref="C5:AB5"/>
    <mergeCell ref="C3:AB3"/>
    <mergeCell ref="A7:AB7"/>
    <mergeCell ref="A8:M8"/>
    <mergeCell ref="A9:M9"/>
    <mergeCell ref="A10:M10"/>
    <mergeCell ref="N13:P13"/>
    <mergeCell ref="Z13:AB13"/>
    <mergeCell ref="W13:Y13"/>
    <mergeCell ref="A12:I12"/>
    <mergeCell ref="B13:B14"/>
    <mergeCell ref="A13:A14"/>
    <mergeCell ref="T13:V13"/>
    <mergeCell ref="E13:E14"/>
    <mergeCell ref="G13:G14"/>
    <mergeCell ref="Q13:S13"/>
    <mergeCell ref="J12:AB12"/>
    <mergeCell ref="K13:M13"/>
  </mergeCells>
  <pageMargins left="0.25" right="0.25" top="0.75" bottom="0.75" header="0.3" footer="0.3"/>
  <pageSetup scale="2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showGridLines="0" zoomScale="70" zoomScaleNormal="70" zoomScalePageLayoutView="70" workbookViewId="0">
      <selection activeCell="J13" sqref="J13"/>
    </sheetView>
  </sheetViews>
  <sheetFormatPr baseColWidth="10" defaultColWidth="11.42578125" defaultRowHeight="14.25" x14ac:dyDescent="0.2"/>
  <cols>
    <col min="1" max="1" width="2.85546875" style="22" customWidth="1"/>
    <col min="2" max="2" width="19.7109375" style="23" customWidth="1"/>
    <col min="3" max="3" width="19.28515625" style="23" customWidth="1"/>
    <col min="4" max="4" width="21.5703125" style="23" customWidth="1"/>
    <col min="5" max="5" width="38.140625" style="29" bestFit="1" customWidth="1"/>
    <col min="6" max="6" width="23.5703125" style="29" bestFit="1" customWidth="1"/>
    <col min="7" max="7" width="12.42578125" style="30" customWidth="1"/>
    <col min="8" max="8" width="4.28515625" style="22" customWidth="1"/>
    <col min="9" max="16384" width="11.42578125" style="22"/>
  </cols>
  <sheetData>
    <row r="1" spans="2:7" ht="15" thickBot="1" x14ac:dyDescent="0.25"/>
    <row r="2" spans="2:7" ht="6" customHeight="1" x14ac:dyDescent="0.2">
      <c r="B2" s="31"/>
      <c r="C2" s="32"/>
      <c r="D2" s="32"/>
      <c r="E2" s="38"/>
      <c r="F2" s="38"/>
      <c r="G2" s="39"/>
    </row>
    <row r="3" spans="2:7" ht="34.5" customHeight="1" x14ac:dyDescent="0.2">
      <c r="B3" s="130"/>
      <c r="C3" s="131"/>
      <c r="D3" s="156" t="s">
        <v>8</v>
      </c>
      <c r="E3" s="156"/>
      <c r="F3" s="156"/>
      <c r="G3" s="157"/>
    </row>
    <row r="4" spans="2:7" ht="15.75" x14ac:dyDescent="0.2">
      <c r="B4" s="130"/>
      <c r="C4" s="131"/>
      <c r="D4" s="156" t="s">
        <v>9</v>
      </c>
      <c r="E4" s="156"/>
      <c r="F4" s="156"/>
      <c r="G4" s="157"/>
    </row>
    <row r="5" spans="2:7" ht="15.75" x14ac:dyDescent="0.2">
      <c r="B5" s="130"/>
      <c r="C5" s="131"/>
      <c r="D5" s="158" t="s">
        <v>19</v>
      </c>
      <c r="E5" s="158"/>
      <c r="F5" s="158"/>
      <c r="G5" s="159"/>
    </row>
    <row r="6" spans="2:7" s="40" customFormat="1" ht="6" customHeight="1" thickBot="1" x14ac:dyDescent="0.3">
      <c r="B6" s="130"/>
      <c r="C6" s="131"/>
      <c r="D6" s="41"/>
      <c r="E6" s="41"/>
      <c r="F6" s="41"/>
      <c r="G6" s="42"/>
    </row>
    <row r="7" spans="2:7" s="40" customFormat="1" ht="18" x14ac:dyDescent="0.25">
      <c r="B7" s="138" t="s">
        <v>11</v>
      </c>
      <c r="C7" s="139"/>
      <c r="D7" s="139"/>
      <c r="E7" s="139"/>
      <c r="F7" s="139"/>
      <c r="G7" s="140"/>
    </row>
    <row r="8" spans="2:7" s="40" customFormat="1" ht="18" customHeight="1" x14ac:dyDescent="0.25">
      <c r="B8" s="149" t="s">
        <v>0</v>
      </c>
      <c r="C8" s="128"/>
      <c r="D8" s="128"/>
      <c r="E8" s="128" t="s">
        <v>20</v>
      </c>
      <c r="F8" s="128"/>
      <c r="G8" s="129"/>
    </row>
    <row r="9" spans="2:7" ht="18.75" customHeight="1" thickBot="1" x14ac:dyDescent="0.25">
      <c r="B9" s="120" t="s">
        <v>26</v>
      </c>
      <c r="C9" s="121"/>
      <c r="D9" s="121"/>
      <c r="E9" s="121"/>
      <c r="F9" s="121"/>
      <c r="G9" s="122"/>
    </row>
    <row r="10" spans="2:7" ht="18.75" customHeight="1" thickBot="1" x14ac:dyDescent="0.25">
      <c r="B10" s="76"/>
      <c r="C10" s="77"/>
      <c r="D10" s="77"/>
      <c r="E10" s="77"/>
      <c r="F10" s="77"/>
      <c r="G10" s="80"/>
    </row>
    <row r="11" spans="2:7" ht="18.75" customHeight="1" thickBot="1" x14ac:dyDescent="0.25">
      <c r="B11" s="150" t="s">
        <v>83</v>
      </c>
      <c r="C11" s="151"/>
      <c r="D11" s="152"/>
      <c r="E11" s="153"/>
      <c r="F11" s="154"/>
      <c r="G11" s="155"/>
    </row>
    <row r="12" spans="2:7" s="43" customFormat="1" ht="39" customHeight="1" thickBot="1" x14ac:dyDescent="0.3">
      <c r="B12" s="146" t="s">
        <v>15</v>
      </c>
      <c r="C12" s="147"/>
      <c r="D12" s="147"/>
      <c r="E12" s="148" t="s">
        <v>80</v>
      </c>
      <c r="F12" s="109"/>
      <c r="G12" s="110"/>
    </row>
    <row r="13" spans="2:7" s="40" customFormat="1" ht="80.25" customHeight="1" thickBot="1" x14ac:dyDescent="0.3">
      <c r="B13" s="3" t="s">
        <v>16</v>
      </c>
      <c r="C13" s="75" t="s">
        <v>1</v>
      </c>
      <c r="D13" s="75" t="s">
        <v>13</v>
      </c>
      <c r="E13" s="74" t="s">
        <v>14</v>
      </c>
      <c r="F13" s="74" t="s">
        <v>7</v>
      </c>
      <c r="G13" s="2" t="s">
        <v>4</v>
      </c>
    </row>
    <row r="14" spans="2:7" s="40" customFormat="1" ht="15.75" thickBot="1" x14ac:dyDescent="0.3">
      <c r="B14" s="4"/>
      <c r="C14" s="5"/>
      <c r="D14" s="5"/>
      <c r="E14" s="13"/>
      <c r="F14" s="14"/>
      <c r="G14" s="15"/>
    </row>
    <row r="15" spans="2:7" s="40" customFormat="1" ht="65.25" customHeight="1" x14ac:dyDescent="0.25">
      <c r="B15" s="4"/>
      <c r="C15" s="5"/>
      <c r="D15" s="5"/>
      <c r="E15" s="17"/>
      <c r="F15" s="18"/>
      <c r="G15" s="15"/>
    </row>
    <row r="16" spans="2:7" s="40" customFormat="1" ht="33" customHeight="1" x14ac:dyDescent="0.25">
      <c r="B16" s="20"/>
      <c r="C16" s="21"/>
      <c r="D16" s="16"/>
      <c r="E16" s="17"/>
      <c r="F16" s="18"/>
      <c r="G16" s="19"/>
    </row>
    <row r="17" spans="2:7" s="40" customFormat="1" ht="33" customHeight="1" x14ac:dyDescent="0.25">
      <c r="B17" s="20"/>
      <c r="C17" s="21"/>
      <c r="D17" s="16"/>
      <c r="E17" s="18"/>
      <c r="F17" s="18"/>
      <c r="G17" s="19"/>
    </row>
    <row r="18" spans="2:7" ht="33" customHeight="1" x14ac:dyDescent="0.2">
      <c r="B18" s="10"/>
      <c r="C18" s="11"/>
      <c r="D18" s="7"/>
      <c r="E18" s="8"/>
      <c r="F18" s="8"/>
      <c r="G18" s="12"/>
    </row>
    <row r="19" spans="2:7" ht="33" customHeight="1" x14ac:dyDescent="0.2">
      <c r="B19" s="10"/>
      <c r="C19" s="11"/>
      <c r="D19" s="7"/>
      <c r="E19" s="8"/>
      <c r="F19" s="8"/>
      <c r="G19" s="12"/>
    </row>
    <row r="20" spans="2:7" ht="33" customHeight="1" x14ac:dyDescent="0.2">
      <c r="B20" s="10"/>
      <c r="C20" s="11"/>
      <c r="D20" s="7"/>
      <c r="E20" s="8"/>
      <c r="F20" s="8"/>
      <c r="G20" s="12"/>
    </row>
    <row r="21" spans="2:7" ht="33" customHeight="1" x14ac:dyDescent="0.2">
      <c r="B21" s="10"/>
      <c r="C21" s="11"/>
      <c r="D21" s="7"/>
      <c r="E21" s="8"/>
      <c r="F21" s="8"/>
      <c r="G21" s="12"/>
    </row>
    <row r="22" spans="2:7" ht="33" customHeight="1" x14ac:dyDescent="0.2">
      <c r="B22" s="10"/>
      <c r="C22" s="11"/>
      <c r="D22" s="7"/>
      <c r="E22" s="8"/>
      <c r="F22" s="8"/>
      <c r="G22" s="9"/>
    </row>
    <row r="23" spans="2:7" ht="33" customHeight="1" x14ac:dyDescent="0.2">
      <c r="B23" s="10"/>
      <c r="C23" s="11"/>
      <c r="D23" s="7"/>
      <c r="E23" s="8"/>
      <c r="F23" s="8"/>
      <c r="G23" s="12"/>
    </row>
    <row r="24" spans="2:7" ht="33" customHeight="1" x14ac:dyDescent="0.2">
      <c r="B24" s="10"/>
      <c r="C24" s="11"/>
      <c r="D24" s="7"/>
      <c r="E24" s="8"/>
      <c r="F24" s="8"/>
      <c r="G24" s="12"/>
    </row>
    <row r="25" spans="2:7" ht="33" customHeight="1" x14ac:dyDescent="0.2">
      <c r="B25" s="10"/>
      <c r="C25" s="11"/>
      <c r="D25" s="7"/>
      <c r="E25" s="8"/>
      <c r="F25" s="8"/>
      <c r="G25" s="12"/>
    </row>
    <row r="26" spans="2:7" ht="33" customHeight="1" x14ac:dyDescent="0.2">
      <c r="B26" s="10"/>
      <c r="C26" s="11"/>
      <c r="D26" s="7"/>
      <c r="E26" s="8"/>
      <c r="F26" s="8"/>
      <c r="G26" s="12"/>
    </row>
    <row r="27" spans="2:7" ht="33" customHeight="1" x14ac:dyDescent="0.2">
      <c r="B27" s="10"/>
      <c r="C27" s="11"/>
      <c r="D27" s="7"/>
      <c r="E27" s="8"/>
      <c r="F27" s="8"/>
      <c r="G27" s="9"/>
    </row>
    <row r="28" spans="2:7" ht="33" customHeight="1" thickBot="1" x14ac:dyDescent="0.25">
      <c r="B28" s="45"/>
      <c r="C28" s="46"/>
      <c r="D28" s="47"/>
      <c r="E28" s="48"/>
      <c r="F28" s="49"/>
      <c r="G28" s="50"/>
    </row>
  </sheetData>
  <mergeCells count="12">
    <mergeCell ref="B3:C6"/>
    <mergeCell ref="D3:G3"/>
    <mergeCell ref="D4:G4"/>
    <mergeCell ref="D5:G5"/>
    <mergeCell ref="B7:G7"/>
    <mergeCell ref="B9:G9"/>
    <mergeCell ref="B12:D12"/>
    <mergeCell ref="E12:G12"/>
    <mergeCell ref="B8:D8"/>
    <mergeCell ref="E8:G8"/>
    <mergeCell ref="B11:D11"/>
    <mergeCell ref="E11:G11"/>
  </mergeCells>
  <pageMargins left="0.25" right="0.25" top="0.75" bottom="0.75" header="0.3" footer="0.3"/>
  <pageSetup scale="9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showGridLines="0" zoomScale="70" zoomScaleNormal="70" workbookViewId="0">
      <selection activeCell="C10" sqref="C10"/>
    </sheetView>
  </sheetViews>
  <sheetFormatPr baseColWidth="10" defaultColWidth="11.42578125" defaultRowHeight="15" x14ac:dyDescent="0.25"/>
  <cols>
    <col min="1" max="1" width="11.42578125" style="54"/>
    <col min="2" max="2" width="44" style="54" customWidth="1"/>
    <col min="3" max="3" width="36.85546875" style="54" customWidth="1"/>
    <col min="4" max="4" width="28.42578125" style="54" customWidth="1"/>
    <col min="5" max="5" width="18.85546875" style="54" customWidth="1"/>
    <col min="6" max="16384" width="11.42578125" style="54"/>
  </cols>
  <sheetData>
    <row r="1" spans="2:5" ht="15.75" thickBot="1" x14ac:dyDescent="0.3"/>
    <row r="2" spans="2:5" ht="50.1" customHeight="1" x14ac:dyDescent="0.25">
      <c r="B2" s="88"/>
      <c r="C2" s="168" t="s">
        <v>8</v>
      </c>
      <c r="D2" s="168"/>
      <c r="E2" s="169"/>
    </row>
    <row r="3" spans="2:5" ht="50.1" customHeight="1" x14ac:dyDescent="0.25">
      <c r="B3" s="89"/>
      <c r="C3" s="170" t="s">
        <v>9</v>
      </c>
      <c r="D3" s="170"/>
      <c r="E3" s="171"/>
    </row>
    <row r="4" spans="2:5" ht="50.1" customHeight="1" thickBot="1" x14ac:dyDescent="0.3">
      <c r="B4" s="89"/>
      <c r="C4" s="172" t="s">
        <v>85</v>
      </c>
      <c r="D4" s="172"/>
      <c r="E4" s="173"/>
    </row>
    <row r="5" spans="2:5" ht="15.75" x14ac:dyDescent="0.25">
      <c r="B5" s="174" t="s">
        <v>86</v>
      </c>
      <c r="C5" s="175"/>
      <c r="D5" s="175"/>
      <c r="E5" s="176"/>
    </row>
    <row r="6" spans="2:5" ht="16.5" thickBot="1" x14ac:dyDescent="0.3">
      <c r="B6" s="177" t="s">
        <v>84</v>
      </c>
      <c r="C6" s="178"/>
      <c r="D6" s="178"/>
      <c r="E6" s="179"/>
    </row>
    <row r="7" spans="2:5" ht="18" customHeight="1" x14ac:dyDescent="0.25">
      <c r="B7" s="160" t="s">
        <v>64</v>
      </c>
      <c r="C7" s="161"/>
      <c r="D7" s="161"/>
      <c r="E7" s="162"/>
    </row>
    <row r="8" spans="2:5" ht="18.75" customHeight="1" x14ac:dyDescent="0.25">
      <c r="B8" s="163" t="s">
        <v>27</v>
      </c>
      <c r="C8" s="164"/>
      <c r="D8" s="164"/>
      <c r="E8" s="165"/>
    </row>
    <row r="9" spans="2:5" x14ac:dyDescent="0.25">
      <c r="B9" s="90" t="s">
        <v>28</v>
      </c>
      <c r="C9" s="94" t="s">
        <v>29</v>
      </c>
      <c r="D9" s="91" t="s">
        <v>30</v>
      </c>
      <c r="E9" s="92" t="s">
        <v>31</v>
      </c>
    </row>
    <row r="10" spans="2:5" x14ac:dyDescent="0.25">
      <c r="B10" s="101">
        <v>67</v>
      </c>
      <c r="C10" s="102">
        <v>104</v>
      </c>
      <c r="D10" s="55">
        <f>1-(B10/C10)</f>
        <v>0.35576923076923073</v>
      </c>
      <c r="E10" s="92" t="str">
        <f>VLOOKUP(D10,[1]Criterios!$A$1:$B$102,2,1)</f>
        <v>DEFICIENTE</v>
      </c>
    </row>
    <row r="11" spans="2:5" x14ac:dyDescent="0.25">
      <c r="B11" s="166" t="s">
        <v>32</v>
      </c>
      <c r="C11" s="167"/>
      <c r="D11" s="164"/>
      <c r="E11" s="165"/>
    </row>
    <row r="12" spans="2:5" x14ac:dyDescent="0.25">
      <c r="B12" s="93" t="s">
        <v>33</v>
      </c>
      <c r="C12" s="94" t="s">
        <v>34</v>
      </c>
      <c r="D12" s="94" t="s">
        <v>30</v>
      </c>
      <c r="E12" s="92" t="s">
        <v>31</v>
      </c>
    </row>
    <row r="13" spans="2:5" x14ac:dyDescent="0.25">
      <c r="B13" s="101"/>
      <c r="C13" s="102"/>
      <c r="D13" s="55"/>
      <c r="E13" s="92"/>
    </row>
    <row r="14" spans="2:5" x14ac:dyDescent="0.25">
      <c r="B14" s="166" t="s">
        <v>35</v>
      </c>
      <c r="C14" s="167"/>
      <c r="D14" s="164"/>
      <c r="E14" s="165"/>
    </row>
    <row r="15" spans="2:5" x14ac:dyDescent="0.25">
      <c r="B15" s="93" t="s">
        <v>36</v>
      </c>
      <c r="C15" s="94" t="s">
        <v>37</v>
      </c>
      <c r="D15" s="94" t="s">
        <v>38</v>
      </c>
      <c r="E15" s="73" t="s">
        <v>31</v>
      </c>
    </row>
    <row r="16" spans="2:5" ht="15.75" thickBot="1" x14ac:dyDescent="0.3">
      <c r="B16" s="99">
        <v>157529</v>
      </c>
      <c r="C16" s="100">
        <f>104*8882</f>
        <v>923728</v>
      </c>
      <c r="D16" s="56">
        <f>1-(B16/C16)</f>
        <v>0.82946386815166373</v>
      </c>
      <c r="E16" s="95" t="str">
        <f>VLOOKUP(D16,[1]Criterios!$A$1:$B$102,2,1)</f>
        <v>ACEPTABLE</v>
      </c>
    </row>
  </sheetData>
  <mergeCells count="9">
    <mergeCell ref="B7:E7"/>
    <mergeCell ref="B8:E8"/>
    <mergeCell ref="B11:E11"/>
    <mergeCell ref="B14:E14"/>
    <mergeCell ref="C2:E2"/>
    <mergeCell ref="C3:E3"/>
    <mergeCell ref="C4:E4"/>
    <mergeCell ref="B5:E5"/>
    <mergeCell ref="B6:E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26" sqref="B26"/>
    </sheetView>
  </sheetViews>
  <sheetFormatPr baseColWidth="10" defaultRowHeight="15" x14ac:dyDescent="0.25"/>
  <cols>
    <col min="1" max="1" width="19" bestFit="1" customWidth="1"/>
    <col min="2" max="2" width="74.42578125" bestFit="1" customWidth="1"/>
  </cols>
  <sheetData>
    <row r="1" spans="1:2" x14ac:dyDescent="0.25">
      <c r="A1" s="72" t="s">
        <v>39</v>
      </c>
      <c r="B1" s="72" t="s">
        <v>40</v>
      </c>
    </row>
    <row r="2" spans="1:2" x14ac:dyDescent="0.25">
      <c r="A2" s="58" t="s">
        <v>41</v>
      </c>
      <c r="B2" s="58" t="s">
        <v>42</v>
      </c>
    </row>
    <row r="3" spans="1:2" x14ac:dyDescent="0.25">
      <c r="A3" s="58" t="s">
        <v>43</v>
      </c>
      <c r="B3" s="58" t="s">
        <v>44</v>
      </c>
    </row>
    <row r="4" spans="1:2" x14ac:dyDescent="0.25">
      <c r="A4" s="58" t="s">
        <v>36</v>
      </c>
      <c r="B4" s="58" t="s">
        <v>45</v>
      </c>
    </row>
    <row r="5" spans="1:2" x14ac:dyDescent="0.25">
      <c r="A5" s="58" t="s">
        <v>46</v>
      </c>
      <c r="B5" s="58" t="s">
        <v>47</v>
      </c>
    </row>
    <row r="6" spans="1:2" x14ac:dyDescent="0.25">
      <c r="A6" s="58" t="s">
        <v>33</v>
      </c>
      <c r="B6" s="58" t="s">
        <v>48</v>
      </c>
    </row>
    <row r="7" spans="1:2" x14ac:dyDescent="0.25">
      <c r="A7" s="58" t="s">
        <v>49</v>
      </c>
      <c r="B7" s="58" t="s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topLeftCell="A67" workbookViewId="0">
      <selection activeCell="C8" sqref="C8"/>
    </sheetView>
  </sheetViews>
  <sheetFormatPr baseColWidth="10" defaultRowHeight="15" x14ac:dyDescent="0.25"/>
  <cols>
    <col min="1" max="1" width="12.28515625" bestFit="1" customWidth="1"/>
    <col min="4" max="4" width="12.28515625" bestFit="1" customWidth="1"/>
  </cols>
  <sheetData>
    <row r="1" spans="1:5" x14ac:dyDescent="0.25">
      <c r="A1" s="57" t="s">
        <v>51</v>
      </c>
      <c r="B1" s="57" t="s">
        <v>52</v>
      </c>
      <c r="D1" s="59" t="s">
        <v>51</v>
      </c>
      <c r="E1" s="59" t="s">
        <v>52</v>
      </c>
    </row>
    <row r="2" spans="1:5" x14ac:dyDescent="0.25">
      <c r="A2" s="60">
        <v>0</v>
      </c>
      <c r="B2" s="61" t="s">
        <v>53</v>
      </c>
      <c r="D2" s="62">
        <v>0</v>
      </c>
      <c r="E2" s="59" t="s">
        <v>54</v>
      </c>
    </row>
    <row r="3" spans="1:5" x14ac:dyDescent="0.25">
      <c r="A3" s="60">
        <v>0.01</v>
      </c>
      <c r="B3" s="61" t="s">
        <v>53</v>
      </c>
      <c r="D3" s="60">
        <v>0.01</v>
      </c>
      <c r="E3" s="59" t="s">
        <v>54</v>
      </c>
    </row>
    <row r="4" spans="1:5" x14ac:dyDescent="0.25">
      <c r="A4" s="60">
        <v>0.02</v>
      </c>
      <c r="B4" s="61" t="s">
        <v>53</v>
      </c>
      <c r="D4" s="60">
        <v>0.02</v>
      </c>
      <c r="E4" s="59" t="s">
        <v>54</v>
      </c>
    </row>
    <row r="5" spans="1:5" x14ac:dyDescent="0.25">
      <c r="A5" s="60">
        <v>0.03</v>
      </c>
      <c r="B5" s="61" t="s">
        <v>53</v>
      </c>
      <c r="D5" s="60">
        <v>0.03</v>
      </c>
      <c r="E5" s="59" t="s">
        <v>54</v>
      </c>
    </row>
    <row r="6" spans="1:5" x14ac:dyDescent="0.25">
      <c r="A6" s="60">
        <v>0.04</v>
      </c>
      <c r="B6" s="61" t="s">
        <v>53</v>
      </c>
      <c r="D6" s="60">
        <v>0.04</v>
      </c>
      <c r="E6" s="59" t="s">
        <v>54</v>
      </c>
    </row>
    <row r="7" spans="1:5" x14ac:dyDescent="0.25">
      <c r="A7" s="60">
        <v>0.05</v>
      </c>
      <c r="B7" s="61" t="s">
        <v>53</v>
      </c>
      <c r="D7" s="60">
        <v>0.05</v>
      </c>
      <c r="E7" s="59" t="s">
        <v>54</v>
      </c>
    </row>
    <row r="8" spans="1:5" x14ac:dyDescent="0.25">
      <c r="A8" s="60">
        <v>0.06</v>
      </c>
      <c r="B8" s="61" t="s">
        <v>53</v>
      </c>
      <c r="D8" s="60">
        <v>0.06</v>
      </c>
      <c r="E8" s="59" t="s">
        <v>54</v>
      </c>
    </row>
    <row r="9" spans="1:5" x14ac:dyDescent="0.25">
      <c r="A9" s="60">
        <v>7.0000000000000007E-2</v>
      </c>
      <c r="B9" s="61" t="s">
        <v>53</v>
      </c>
      <c r="D9" s="60">
        <v>7.0000000000000007E-2</v>
      </c>
      <c r="E9" s="59" t="s">
        <v>54</v>
      </c>
    </row>
    <row r="10" spans="1:5" x14ac:dyDescent="0.25">
      <c r="A10" s="60">
        <v>0.08</v>
      </c>
      <c r="B10" s="61" t="s">
        <v>53</v>
      </c>
      <c r="D10" s="60">
        <v>0.08</v>
      </c>
      <c r="E10" s="59" t="s">
        <v>54</v>
      </c>
    </row>
    <row r="11" spans="1:5" x14ac:dyDescent="0.25">
      <c r="A11" s="60">
        <v>0.09</v>
      </c>
      <c r="B11" s="61" t="s">
        <v>53</v>
      </c>
      <c r="D11" s="60">
        <v>0.09</v>
      </c>
      <c r="E11" s="59" t="s">
        <v>54</v>
      </c>
    </row>
    <row r="12" spans="1:5" x14ac:dyDescent="0.25">
      <c r="A12" s="60">
        <v>0.1</v>
      </c>
      <c r="B12" s="61" t="s">
        <v>53</v>
      </c>
      <c r="D12" s="60">
        <v>0.1</v>
      </c>
      <c r="E12" s="59" t="s">
        <v>54</v>
      </c>
    </row>
    <row r="13" spans="1:5" x14ac:dyDescent="0.25">
      <c r="A13" s="60">
        <v>0.11</v>
      </c>
      <c r="B13" s="61" t="s">
        <v>53</v>
      </c>
      <c r="D13" s="60">
        <v>0.11</v>
      </c>
      <c r="E13" s="59" t="s">
        <v>54</v>
      </c>
    </row>
    <row r="14" spans="1:5" x14ac:dyDescent="0.25">
      <c r="A14" s="60">
        <v>0.12</v>
      </c>
      <c r="B14" s="61" t="s">
        <v>53</v>
      </c>
      <c r="D14" s="60">
        <v>0.12</v>
      </c>
      <c r="E14" s="59" t="s">
        <v>54</v>
      </c>
    </row>
    <row r="15" spans="1:5" x14ac:dyDescent="0.25">
      <c r="A15" s="60">
        <v>0.13</v>
      </c>
      <c r="B15" s="61" t="s">
        <v>53</v>
      </c>
      <c r="D15" s="60">
        <v>0.13</v>
      </c>
      <c r="E15" s="59" t="s">
        <v>54</v>
      </c>
    </row>
    <row r="16" spans="1:5" x14ac:dyDescent="0.25">
      <c r="A16" s="60">
        <v>0.14000000000000001</v>
      </c>
      <c r="B16" s="61" t="s">
        <v>53</v>
      </c>
      <c r="D16" s="60">
        <v>0.14000000000000001</v>
      </c>
      <c r="E16" s="59" t="s">
        <v>54</v>
      </c>
    </row>
    <row r="17" spans="1:5" x14ac:dyDescent="0.25">
      <c r="A17" s="60">
        <v>0.15</v>
      </c>
      <c r="B17" s="61" t="s">
        <v>53</v>
      </c>
      <c r="D17" s="60">
        <v>0.15</v>
      </c>
      <c r="E17" s="59" t="s">
        <v>54</v>
      </c>
    </row>
    <row r="18" spans="1:5" x14ac:dyDescent="0.25">
      <c r="A18" s="60">
        <v>0.16</v>
      </c>
      <c r="B18" s="61" t="s">
        <v>53</v>
      </c>
      <c r="D18" s="60">
        <v>0.16</v>
      </c>
      <c r="E18" s="59" t="s">
        <v>55</v>
      </c>
    </row>
    <row r="19" spans="1:5" x14ac:dyDescent="0.25">
      <c r="A19" s="60">
        <v>0.17</v>
      </c>
      <c r="B19" s="61" t="s">
        <v>53</v>
      </c>
      <c r="D19" s="60">
        <v>0.17</v>
      </c>
      <c r="E19" s="59" t="s">
        <v>55</v>
      </c>
    </row>
    <row r="20" spans="1:5" x14ac:dyDescent="0.25">
      <c r="A20" s="60">
        <v>0.18</v>
      </c>
      <c r="B20" s="61" t="s">
        <v>53</v>
      </c>
      <c r="D20" s="60">
        <v>0.18</v>
      </c>
      <c r="E20" s="59" t="s">
        <v>55</v>
      </c>
    </row>
    <row r="21" spans="1:5" x14ac:dyDescent="0.25">
      <c r="A21" s="60">
        <v>0.19</v>
      </c>
      <c r="B21" s="61" t="s">
        <v>53</v>
      </c>
      <c r="D21" s="60">
        <v>0.19</v>
      </c>
      <c r="E21" s="59" t="s">
        <v>55</v>
      </c>
    </row>
    <row r="22" spans="1:5" x14ac:dyDescent="0.25">
      <c r="A22" s="60">
        <v>0.2</v>
      </c>
      <c r="B22" s="61" t="s">
        <v>53</v>
      </c>
      <c r="D22" s="60">
        <v>0.2</v>
      </c>
      <c r="E22" s="59" t="s">
        <v>55</v>
      </c>
    </row>
    <row r="23" spans="1:5" x14ac:dyDescent="0.25">
      <c r="A23" s="60">
        <v>0.21</v>
      </c>
      <c r="B23" s="61" t="s">
        <v>53</v>
      </c>
      <c r="D23" s="60">
        <v>0.21</v>
      </c>
      <c r="E23" s="59" t="s">
        <v>55</v>
      </c>
    </row>
    <row r="24" spans="1:5" x14ac:dyDescent="0.25">
      <c r="A24" s="60">
        <v>0.22</v>
      </c>
      <c r="B24" s="61" t="s">
        <v>53</v>
      </c>
      <c r="D24" s="60">
        <v>0.22</v>
      </c>
      <c r="E24" s="59" t="s">
        <v>55</v>
      </c>
    </row>
    <row r="25" spans="1:5" x14ac:dyDescent="0.25">
      <c r="A25" s="60">
        <v>0.23</v>
      </c>
      <c r="B25" s="61" t="s">
        <v>53</v>
      </c>
      <c r="D25" s="60">
        <v>0.23</v>
      </c>
      <c r="E25" s="59" t="s">
        <v>55</v>
      </c>
    </row>
    <row r="26" spans="1:5" x14ac:dyDescent="0.25">
      <c r="A26" s="60">
        <v>0.24</v>
      </c>
      <c r="B26" s="61" t="s">
        <v>53</v>
      </c>
      <c r="D26" s="60">
        <v>0.24</v>
      </c>
      <c r="E26" s="59" t="s">
        <v>55</v>
      </c>
    </row>
    <row r="27" spans="1:5" x14ac:dyDescent="0.25">
      <c r="A27" s="60">
        <v>0.25</v>
      </c>
      <c r="B27" s="61" t="s">
        <v>53</v>
      </c>
      <c r="D27" s="60">
        <v>0.25</v>
      </c>
      <c r="E27" s="59" t="s">
        <v>55</v>
      </c>
    </row>
    <row r="28" spans="1:5" x14ac:dyDescent="0.25">
      <c r="A28" s="60">
        <v>0.26</v>
      </c>
      <c r="B28" s="61" t="s">
        <v>53</v>
      </c>
      <c r="D28" s="60">
        <v>0.26</v>
      </c>
      <c r="E28" s="59" t="s">
        <v>55</v>
      </c>
    </row>
    <row r="29" spans="1:5" x14ac:dyDescent="0.25">
      <c r="A29" s="60">
        <v>0.27</v>
      </c>
      <c r="B29" s="61" t="s">
        <v>53</v>
      </c>
      <c r="D29" s="60">
        <v>0.27</v>
      </c>
      <c r="E29" s="59" t="s">
        <v>55</v>
      </c>
    </row>
    <row r="30" spans="1:5" x14ac:dyDescent="0.25">
      <c r="A30" s="60">
        <v>0.28000000000000003</v>
      </c>
      <c r="B30" s="61" t="s">
        <v>53</v>
      </c>
      <c r="D30" s="60">
        <v>0.28000000000000003</v>
      </c>
      <c r="E30" s="59" t="s">
        <v>55</v>
      </c>
    </row>
    <row r="31" spans="1:5" x14ac:dyDescent="0.25">
      <c r="A31" s="60">
        <v>0.28999999999999998</v>
      </c>
      <c r="B31" s="61" t="s">
        <v>53</v>
      </c>
      <c r="D31" s="60">
        <v>0.28999999999999998</v>
      </c>
      <c r="E31" s="59" t="s">
        <v>55</v>
      </c>
    </row>
    <row r="32" spans="1:5" x14ac:dyDescent="0.25">
      <c r="A32" s="60">
        <v>0.3</v>
      </c>
      <c r="B32" s="61" t="s">
        <v>53</v>
      </c>
      <c r="D32" s="60">
        <v>0.3</v>
      </c>
      <c r="E32" s="59" t="s">
        <v>55</v>
      </c>
    </row>
    <row r="33" spans="1:5" x14ac:dyDescent="0.25">
      <c r="A33" s="60">
        <v>0.31</v>
      </c>
      <c r="B33" s="61" t="s">
        <v>53</v>
      </c>
      <c r="D33" s="60">
        <v>0.31</v>
      </c>
      <c r="E33" s="59" t="s">
        <v>55</v>
      </c>
    </row>
    <row r="34" spans="1:5" x14ac:dyDescent="0.25">
      <c r="A34" s="60">
        <v>0.32</v>
      </c>
      <c r="B34" s="61" t="s">
        <v>53</v>
      </c>
      <c r="D34" s="60">
        <v>0.32</v>
      </c>
      <c r="E34" s="59" t="s">
        <v>55</v>
      </c>
    </row>
    <row r="35" spans="1:5" x14ac:dyDescent="0.25">
      <c r="A35" s="60">
        <v>0.33</v>
      </c>
      <c r="B35" s="61" t="s">
        <v>53</v>
      </c>
      <c r="D35" s="60">
        <v>0.33</v>
      </c>
      <c r="E35" s="59" t="s">
        <v>55</v>
      </c>
    </row>
    <row r="36" spans="1:5" x14ac:dyDescent="0.25">
      <c r="A36" s="60">
        <v>0.34</v>
      </c>
      <c r="B36" s="61" t="s">
        <v>53</v>
      </c>
      <c r="D36" s="60">
        <v>0.34</v>
      </c>
      <c r="E36" s="59" t="s">
        <v>55</v>
      </c>
    </row>
    <row r="37" spans="1:5" x14ac:dyDescent="0.25">
      <c r="A37" s="60">
        <v>0.35</v>
      </c>
      <c r="B37" s="61" t="s">
        <v>53</v>
      </c>
      <c r="D37" s="60">
        <v>0.35</v>
      </c>
      <c r="E37" s="59" t="s">
        <v>55</v>
      </c>
    </row>
    <row r="38" spans="1:5" x14ac:dyDescent="0.25">
      <c r="A38" s="60">
        <v>0.36</v>
      </c>
      <c r="B38" s="61" t="s">
        <v>53</v>
      </c>
      <c r="D38" s="60">
        <v>0.36</v>
      </c>
      <c r="E38" s="59" t="s">
        <v>55</v>
      </c>
    </row>
    <row r="39" spans="1:5" x14ac:dyDescent="0.25">
      <c r="A39" s="60">
        <v>0.37</v>
      </c>
      <c r="B39" s="61" t="s">
        <v>53</v>
      </c>
      <c r="D39" s="60">
        <v>0.37</v>
      </c>
      <c r="E39" s="59" t="s">
        <v>55</v>
      </c>
    </row>
    <row r="40" spans="1:5" x14ac:dyDescent="0.25">
      <c r="A40" s="60">
        <v>0.38</v>
      </c>
      <c r="B40" s="61" t="s">
        <v>53</v>
      </c>
      <c r="D40" s="60">
        <v>0.38</v>
      </c>
      <c r="E40" s="59" t="s">
        <v>55</v>
      </c>
    </row>
    <row r="41" spans="1:5" x14ac:dyDescent="0.25">
      <c r="A41" s="60">
        <v>0.39</v>
      </c>
      <c r="B41" s="61" t="s">
        <v>53</v>
      </c>
      <c r="D41" s="60">
        <v>0.39</v>
      </c>
      <c r="E41" s="59" t="s">
        <v>55</v>
      </c>
    </row>
    <row r="42" spans="1:5" x14ac:dyDescent="0.25">
      <c r="A42" s="60">
        <v>0.4</v>
      </c>
      <c r="B42" s="61" t="s">
        <v>53</v>
      </c>
      <c r="D42" s="60">
        <v>0.4</v>
      </c>
      <c r="E42" s="59" t="s">
        <v>55</v>
      </c>
    </row>
    <row r="43" spans="1:5" x14ac:dyDescent="0.25">
      <c r="A43" s="60">
        <v>0.41</v>
      </c>
      <c r="B43" s="61" t="s">
        <v>53</v>
      </c>
      <c r="D43" s="60">
        <v>0.41</v>
      </c>
      <c r="E43" s="59" t="s">
        <v>56</v>
      </c>
    </row>
    <row r="44" spans="1:5" x14ac:dyDescent="0.25">
      <c r="A44" s="60">
        <v>0.42</v>
      </c>
      <c r="B44" s="61" t="s">
        <v>53</v>
      </c>
      <c r="D44" s="60">
        <v>0.42</v>
      </c>
      <c r="E44" s="59" t="s">
        <v>56</v>
      </c>
    </row>
    <row r="45" spans="1:5" x14ac:dyDescent="0.25">
      <c r="A45" s="60">
        <v>0.43</v>
      </c>
      <c r="B45" s="61" t="s">
        <v>53</v>
      </c>
      <c r="D45" s="60">
        <v>0.43</v>
      </c>
      <c r="E45" s="59" t="s">
        <v>56</v>
      </c>
    </row>
    <row r="46" spans="1:5" x14ac:dyDescent="0.25">
      <c r="A46" s="60">
        <v>0.44</v>
      </c>
      <c r="B46" s="61" t="s">
        <v>53</v>
      </c>
      <c r="D46" s="60">
        <v>0.44</v>
      </c>
      <c r="E46" s="59" t="s">
        <v>56</v>
      </c>
    </row>
    <row r="47" spans="1:5" x14ac:dyDescent="0.25">
      <c r="A47" s="60">
        <v>0.45</v>
      </c>
      <c r="B47" s="61" t="s">
        <v>53</v>
      </c>
      <c r="D47" s="60">
        <v>0.45</v>
      </c>
      <c r="E47" s="59" t="s">
        <v>56</v>
      </c>
    </row>
    <row r="48" spans="1:5" x14ac:dyDescent="0.25">
      <c r="A48" s="60">
        <v>0.46</v>
      </c>
      <c r="B48" s="61" t="s">
        <v>53</v>
      </c>
      <c r="D48" s="60">
        <v>0.46</v>
      </c>
      <c r="E48" s="59" t="s">
        <v>56</v>
      </c>
    </row>
    <row r="49" spans="1:5" x14ac:dyDescent="0.25">
      <c r="A49" s="60">
        <v>0.47</v>
      </c>
      <c r="B49" s="61" t="s">
        <v>53</v>
      </c>
      <c r="D49" s="60">
        <v>0.47</v>
      </c>
      <c r="E49" s="59" t="s">
        <v>56</v>
      </c>
    </row>
    <row r="50" spans="1:5" x14ac:dyDescent="0.25">
      <c r="A50" s="60">
        <v>0.48</v>
      </c>
      <c r="B50" s="61" t="s">
        <v>53</v>
      </c>
      <c r="D50" s="60">
        <v>0.48</v>
      </c>
      <c r="E50" s="59" t="s">
        <v>56</v>
      </c>
    </row>
    <row r="51" spans="1:5" x14ac:dyDescent="0.25">
      <c r="A51" s="60">
        <v>0.49</v>
      </c>
      <c r="B51" s="61" t="s">
        <v>53</v>
      </c>
      <c r="D51" s="60">
        <v>0.49</v>
      </c>
      <c r="E51" s="59" t="s">
        <v>56</v>
      </c>
    </row>
    <row r="52" spans="1:5" x14ac:dyDescent="0.25">
      <c r="A52" s="60">
        <v>0.5</v>
      </c>
      <c r="B52" s="61" t="s">
        <v>53</v>
      </c>
      <c r="D52" s="60">
        <v>0.5</v>
      </c>
      <c r="E52" s="59" t="s">
        <v>56</v>
      </c>
    </row>
    <row r="53" spans="1:5" x14ac:dyDescent="0.25">
      <c r="A53" s="60">
        <v>0.51</v>
      </c>
      <c r="B53" s="61" t="s">
        <v>53</v>
      </c>
      <c r="D53" s="60">
        <v>0.51</v>
      </c>
      <c r="E53" s="59" t="s">
        <v>56</v>
      </c>
    </row>
    <row r="54" spans="1:5" x14ac:dyDescent="0.25">
      <c r="A54" s="60">
        <v>0.52</v>
      </c>
      <c r="B54" s="61" t="s">
        <v>53</v>
      </c>
      <c r="D54" s="60">
        <v>0.52</v>
      </c>
      <c r="E54" s="59" t="s">
        <v>56</v>
      </c>
    </row>
    <row r="55" spans="1:5" x14ac:dyDescent="0.25">
      <c r="A55" s="60">
        <v>0.53</v>
      </c>
      <c r="B55" s="61" t="s">
        <v>53</v>
      </c>
      <c r="D55" s="60">
        <v>0.53</v>
      </c>
      <c r="E55" s="59" t="s">
        <v>56</v>
      </c>
    </row>
    <row r="56" spans="1:5" x14ac:dyDescent="0.25">
      <c r="A56" s="60">
        <v>0.54</v>
      </c>
      <c r="B56" s="61" t="s">
        <v>53</v>
      </c>
      <c r="D56" s="60">
        <v>0.54</v>
      </c>
      <c r="E56" s="59" t="s">
        <v>56</v>
      </c>
    </row>
    <row r="57" spans="1:5" x14ac:dyDescent="0.25">
      <c r="A57" s="60">
        <v>0.55000000000000004</v>
      </c>
      <c r="B57" s="61" t="s">
        <v>53</v>
      </c>
      <c r="D57" s="60">
        <v>0.55000000000000004</v>
      </c>
      <c r="E57" s="59" t="s">
        <v>56</v>
      </c>
    </row>
    <row r="58" spans="1:5" x14ac:dyDescent="0.25">
      <c r="A58" s="60">
        <v>0.56000000000000005</v>
      </c>
      <c r="B58" s="61" t="s">
        <v>53</v>
      </c>
      <c r="D58" s="60">
        <v>0.56000000000000005</v>
      </c>
      <c r="E58" s="59" t="s">
        <v>56</v>
      </c>
    </row>
    <row r="59" spans="1:5" x14ac:dyDescent="0.25">
      <c r="A59" s="60">
        <v>0.56999999999999995</v>
      </c>
      <c r="B59" s="61" t="s">
        <v>53</v>
      </c>
      <c r="D59" s="60">
        <v>0.56999999999999995</v>
      </c>
      <c r="E59" s="59" t="s">
        <v>56</v>
      </c>
    </row>
    <row r="60" spans="1:5" x14ac:dyDescent="0.25">
      <c r="A60" s="60">
        <v>0.57999999999999996</v>
      </c>
      <c r="B60" s="61" t="s">
        <v>53</v>
      </c>
      <c r="D60" s="60">
        <v>0.57999999999999996</v>
      </c>
      <c r="E60" s="59" t="s">
        <v>56</v>
      </c>
    </row>
    <row r="61" spans="1:5" x14ac:dyDescent="0.25">
      <c r="A61" s="60">
        <v>0.59</v>
      </c>
      <c r="B61" s="61" t="s">
        <v>53</v>
      </c>
      <c r="D61" s="60">
        <v>0.59</v>
      </c>
      <c r="E61" s="59" t="s">
        <v>56</v>
      </c>
    </row>
    <row r="62" spans="1:5" x14ac:dyDescent="0.25">
      <c r="A62" s="60">
        <v>0.6</v>
      </c>
      <c r="B62" s="61" t="s">
        <v>53</v>
      </c>
      <c r="D62" s="60">
        <v>0.6</v>
      </c>
      <c r="E62" s="59" t="s">
        <v>56</v>
      </c>
    </row>
    <row r="63" spans="1:5" x14ac:dyDescent="0.25">
      <c r="A63" s="60">
        <v>0.61</v>
      </c>
      <c r="B63" s="61" t="s">
        <v>53</v>
      </c>
      <c r="D63" s="60">
        <v>0.61</v>
      </c>
      <c r="E63" s="59" t="s">
        <v>56</v>
      </c>
    </row>
    <row r="64" spans="1:5" x14ac:dyDescent="0.25">
      <c r="A64" s="60">
        <v>0.62</v>
      </c>
      <c r="B64" s="61" t="s">
        <v>53</v>
      </c>
      <c r="D64" s="60">
        <v>0.62</v>
      </c>
      <c r="E64" s="59" t="s">
        <v>56</v>
      </c>
    </row>
    <row r="65" spans="1:5" x14ac:dyDescent="0.25">
      <c r="A65" s="60">
        <v>0.63</v>
      </c>
      <c r="B65" s="61" t="s">
        <v>53</v>
      </c>
      <c r="D65" s="60">
        <v>0.63</v>
      </c>
      <c r="E65" s="59" t="s">
        <v>56</v>
      </c>
    </row>
    <row r="66" spans="1:5" x14ac:dyDescent="0.25">
      <c r="A66" s="60">
        <v>0.64</v>
      </c>
      <c r="B66" s="61" t="s">
        <v>53</v>
      </c>
      <c r="D66" s="60">
        <v>0.64</v>
      </c>
      <c r="E66" s="59" t="s">
        <v>56</v>
      </c>
    </row>
    <row r="67" spans="1:5" x14ac:dyDescent="0.25">
      <c r="A67" s="60">
        <v>0.65</v>
      </c>
      <c r="B67" s="61" t="s">
        <v>53</v>
      </c>
      <c r="D67" s="60">
        <v>0.65</v>
      </c>
      <c r="E67" s="59" t="s">
        <v>56</v>
      </c>
    </row>
    <row r="68" spans="1:5" x14ac:dyDescent="0.25">
      <c r="A68" s="60">
        <v>0.66</v>
      </c>
      <c r="B68" s="61" t="s">
        <v>53</v>
      </c>
      <c r="D68" s="60">
        <v>0.66</v>
      </c>
      <c r="E68" s="59" t="s">
        <v>56</v>
      </c>
    </row>
    <row r="69" spans="1:5" x14ac:dyDescent="0.25">
      <c r="A69" s="60">
        <v>0.67</v>
      </c>
      <c r="B69" s="61" t="s">
        <v>53</v>
      </c>
      <c r="D69" s="60">
        <v>0.67</v>
      </c>
      <c r="E69" s="59" t="s">
        <v>56</v>
      </c>
    </row>
    <row r="70" spans="1:5" x14ac:dyDescent="0.25">
      <c r="A70" s="60">
        <v>0.68</v>
      </c>
      <c r="B70" s="61" t="s">
        <v>53</v>
      </c>
      <c r="D70" s="60">
        <v>0.68</v>
      </c>
      <c r="E70" s="59" t="s">
        <v>56</v>
      </c>
    </row>
    <row r="71" spans="1:5" x14ac:dyDescent="0.25">
      <c r="A71" s="60">
        <v>0.69</v>
      </c>
      <c r="B71" s="61" t="s">
        <v>53</v>
      </c>
      <c r="D71" s="60">
        <v>0.69</v>
      </c>
      <c r="E71" s="59" t="s">
        <v>56</v>
      </c>
    </row>
    <row r="72" spans="1:5" x14ac:dyDescent="0.25">
      <c r="A72" s="60">
        <v>0.7</v>
      </c>
      <c r="B72" s="61" t="s">
        <v>53</v>
      </c>
      <c r="D72" s="60">
        <v>0.7</v>
      </c>
      <c r="E72" s="59" t="s">
        <v>56</v>
      </c>
    </row>
    <row r="73" spans="1:5" x14ac:dyDescent="0.25">
      <c r="A73" s="60">
        <v>0.71</v>
      </c>
      <c r="B73" s="61" t="s">
        <v>53</v>
      </c>
      <c r="D73" s="60">
        <v>0.71</v>
      </c>
      <c r="E73" s="59" t="s">
        <v>56</v>
      </c>
    </row>
    <row r="74" spans="1:5" x14ac:dyDescent="0.25">
      <c r="A74" s="60">
        <v>0.72</v>
      </c>
      <c r="B74" s="61" t="s">
        <v>53</v>
      </c>
      <c r="D74" s="60">
        <v>0.72</v>
      </c>
      <c r="E74" s="59" t="s">
        <v>56</v>
      </c>
    </row>
    <row r="75" spans="1:5" x14ac:dyDescent="0.25">
      <c r="A75" s="60">
        <v>0.73</v>
      </c>
      <c r="B75" s="61" t="s">
        <v>53</v>
      </c>
      <c r="D75" s="60">
        <v>0.73</v>
      </c>
      <c r="E75" s="59" t="s">
        <v>56</v>
      </c>
    </row>
    <row r="76" spans="1:5" x14ac:dyDescent="0.25">
      <c r="A76" s="60">
        <v>0.74</v>
      </c>
      <c r="B76" s="61" t="s">
        <v>53</v>
      </c>
      <c r="D76" s="60">
        <v>0.74</v>
      </c>
      <c r="E76" s="59" t="s">
        <v>56</v>
      </c>
    </row>
    <row r="77" spans="1:5" x14ac:dyDescent="0.25">
      <c r="A77" s="60">
        <v>0.75</v>
      </c>
      <c r="B77" s="63" t="s">
        <v>57</v>
      </c>
      <c r="D77" s="60">
        <v>0.75</v>
      </c>
      <c r="E77" s="59" t="s">
        <v>56</v>
      </c>
    </row>
    <row r="78" spans="1:5" x14ac:dyDescent="0.25">
      <c r="A78" s="60">
        <v>0.76</v>
      </c>
      <c r="B78" s="63" t="s">
        <v>57</v>
      </c>
      <c r="D78" s="60">
        <v>0.76</v>
      </c>
      <c r="E78" s="59" t="s">
        <v>58</v>
      </c>
    </row>
    <row r="79" spans="1:5" x14ac:dyDescent="0.25">
      <c r="A79" s="60">
        <v>0.77</v>
      </c>
      <c r="B79" s="63" t="s">
        <v>57</v>
      </c>
      <c r="D79" s="60">
        <v>0.77</v>
      </c>
      <c r="E79" s="59" t="s">
        <v>58</v>
      </c>
    </row>
    <row r="80" spans="1:5" x14ac:dyDescent="0.25">
      <c r="A80" s="60">
        <v>0.78</v>
      </c>
      <c r="B80" s="63" t="s">
        <v>57</v>
      </c>
      <c r="D80" s="60">
        <v>0.78</v>
      </c>
      <c r="E80" s="59" t="s">
        <v>58</v>
      </c>
    </row>
    <row r="81" spans="1:5" x14ac:dyDescent="0.25">
      <c r="A81" s="60">
        <v>0.79</v>
      </c>
      <c r="B81" s="63" t="s">
        <v>57</v>
      </c>
      <c r="D81" s="60">
        <v>0.79</v>
      </c>
      <c r="E81" s="59" t="s">
        <v>58</v>
      </c>
    </row>
    <row r="82" spans="1:5" x14ac:dyDescent="0.25">
      <c r="A82" s="60">
        <v>0.8</v>
      </c>
      <c r="B82" s="63" t="s">
        <v>57</v>
      </c>
      <c r="D82" s="60">
        <v>0.8</v>
      </c>
      <c r="E82" s="59" t="s">
        <v>58</v>
      </c>
    </row>
    <row r="83" spans="1:5" x14ac:dyDescent="0.25">
      <c r="A83" s="60">
        <v>0.81</v>
      </c>
      <c r="B83" s="63" t="s">
        <v>57</v>
      </c>
      <c r="D83" s="60">
        <v>0.81</v>
      </c>
      <c r="E83" s="59" t="s">
        <v>58</v>
      </c>
    </row>
    <row r="84" spans="1:5" x14ac:dyDescent="0.25">
      <c r="A84" s="60">
        <v>0.82</v>
      </c>
      <c r="B84" s="63" t="s">
        <v>57</v>
      </c>
      <c r="D84" s="60">
        <v>0.82</v>
      </c>
      <c r="E84" s="59" t="s">
        <v>58</v>
      </c>
    </row>
    <row r="85" spans="1:5" x14ac:dyDescent="0.25">
      <c r="A85" s="60">
        <v>0.83</v>
      </c>
      <c r="B85" s="63" t="s">
        <v>57</v>
      </c>
      <c r="D85" s="60">
        <v>0.83</v>
      </c>
      <c r="E85" s="59" t="s">
        <v>58</v>
      </c>
    </row>
    <row r="86" spans="1:5" x14ac:dyDescent="0.25">
      <c r="A86" s="60">
        <v>0.84</v>
      </c>
      <c r="B86" s="63" t="s">
        <v>57</v>
      </c>
      <c r="D86" s="60">
        <v>0.84</v>
      </c>
      <c r="E86" s="59" t="s">
        <v>58</v>
      </c>
    </row>
    <row r="87" spans="1:5" x14ac:dyDescent="0.25">
      <c r="A87" s="60">
        <v>0.85</v>
      </c>
      <c r="B87" s="64" t="s">
        <v>59</v>
      </c>
      <c r="D87" s="60">
        <v>0.85</v>
      </c>
      <c r="E87" s="59" t="s">
        <v>58</v>
      </c>
    </row>
    <row r="88" spans="1:5" x14ac:dyDescent="0.25">
      <c r="A88" s="60">
        <v>0.86</v>
      </c>
      <c r="B88" s="64" t="s">
        <v>59</v>
      </c>
      <c r="D88" s="60">
        <v>0.86</v>
      </c>
      <c r="E88" s="59" t="s">
        <v>58</v>
      </c>
    </row>
    <row r="89" spans="1:5" x14ac:dyDescent="0.25">
      <c r="A89" s="60">
        <v>0.87</v>
      </c>
      <c r="B89" s="64" t="s">
        <v>59</v>
      </c>
      <c r="D89" s="60">
        <v>0.87</v>
      </c>
      <c r="E89" s="59" t="s">
        <v>58</v>
      </c>
    </row>
    <row r="90" spans="1:5" x14ac:dyDescent="0.25">
      <c r="A90" s="60">
        <v>0.88</v>
      </c>
      <c r="B90" s="64" t="s">
        <v>59</v>
      </c>
      <c r="D90" s="60">
        <v>0.88</v>
      </c>
      <c r="E90" s="59" t="s">
        <v>58</v>
      </c>
    </row>
    <row r="91" spans="1:5" x14ac:dyDescent="0.25">
      <c r="A91" s="60">
        <v>0.89</v>
      </c>
      <c r="B91" s="64" t="s">
        <v>59</v>
      </c>
      <c r="D91" s="60">
        <v>0.89</v>
      </c>
      <c r="E91" s="59" t="s">
        <v>58</v>
      </c>
    </row>
    <row r="92" spans="1:5" x14ac:dyDescent="0.25">
      <c r="A92" s="60">
        <v>0.9</v>
      </c>
      <c r="B92" s="64" t="s">
        <v>59</v>
      </c>
      <c r="D92" s="60">
        <v>0.9</v>
      </c>
      <c r="E92" s="59" t="s">
        <v>58</v>
      </c>
    </row>
    <row r="93" spans="1:5" x14ac:dyDescent="0.25">
      <c r="A93" s="60">
        <v>0.91</v>
      </c>
      <c r="B93" s="64" t="s">
        <v>59</v>
      </c>
      <c r="D93" s="60">
        <v>0.91</v>
      </c>
      <c r="E93" s="58" t="s">
        <v>60</v>
      </c>
    </row>
    <row r="94" spans="1:5" x14ac:dyDescent="0.25">
      <c r="A94" s="60">
        <v>0.92</v>
      </c>
      <c r="B94" s="64" t="s">
        <v>59</v>
      </c>
      <c r="D94" s="60">
        <v>0.92</v>
      </c>
      <c r="E94" s="58" t="s">
        <v>60</v>
      </c>
    </row>
    <row r="95" spans="1:5" x14ac:dyDescent="0.25">
      <c r="A95" s="60">
        <v>0.93</v>
      </c>
      <c r="B95" s="64" t="s">
        <v>59</v>
      </c>
      <c r="D95" s="60">
        <v>0.93</v>
      </c>
      <c r="E95" s="58" t="s">
        <v>60</v>
      </c>
    </row>
    <row r="96" spans="1:5" x14ac:dyDescent="0.25">
      <c r="A96" s="60">
        <v>0.94</v>
      </c>
      <c r="B96" s="64" t="s">
        <v>59</v>
      </c>
      <c r="D96" s="60">
        <v>0.94</v>
      </c>
      <c r="E96" s="58" t="s">
        <v>60</v>
      </c>
    </row>
    <row r="97" spans="1:5" x14ac:dyDescent="0.25">
      <c r="A97" s="60">
        <v>0.95</v>
      </c>
      <c r="B97" s="65" t="s">
        <v>61</v>
      </c>
      <c r="D97" s="60">
        <v>0.95</v>
      </c>
      <c r="E97" s="58" t="s">
        <v>60</v>
      </c>
    </row>
    <row r="98" spans="1:5" x14ac:dyDescent="0.25">
      <c r="A98" s="60">
        <v>0.96</v>
      </c>
      <c r="B98" s="65" t="s">
        <v>61</v>
      </c>
      <c r="D98" s="60">
        <v>0.96</v>
      </c>
      <c r="E98" s="58" t="s">
        <v>60</v>
      </c>
    </row>
    <row r="99" spans="1:5" x14ac:dyDescent="0.25">
      <c r="A99" s="60">
        <v>0.97</v>
      </c>
      <c r="B99" s="65" t="s">
        <v>61</v>
      </c>
      <c r="D99" s="60">
        <v>0.97</v>
      </c>
      <c r="E99" s="58" t="s">
        <v>60</v>
      </c>
    </row>
    <row r="100" spans="1:5" x14ac:dyDescent="0.25">
      <c r="A100" s="60">
        <v>0.98</v>
      </c>
      <c r="B100" s="65" t="s">
        <v>61</v>
      </c>
      <c r="D100" s="60">
        <v>0.98</v>
      </c>
      <c r="E100" s="58" t="s">
        <v>60</v>
      </c>
    </row>
    <row r="101" spans="1:5" x14ac:dyDescent="0.25">
      <c r="A101" s="60">
        <v>0.99</v>
      </c>
      <c r="B101" s="65" t="s">
        <v>61</v>
      </c>
      <c r="D101" s="60">
        <v>0.99</v>
      </c>
      <c r="E101" s="58" t="s">
        <v>60</v>
      </c>
    </row>
    <row r="102" spans="1:5" x14ac:dyDescent="0.25">
      <c r="A102" s="60">
        <v>1</v>
      </c>
      <c r="B102" s="65" t="s">
        <v>61</v>
      </c>
      <c r="D102" s="60">
        <v>1</v>
      </c>
      <c r="E102" s="5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Ficha de Revisión</vt:lpstr>
      <vt:lpstr>Reglas de validación temáticas</vt:lpstr>
      <vt:lpstr>Indicadores generales</vt:lpstr>
      <vt:lpstr>Glosario</vt:lpstr>
      <vt:lpstr>Criterios</vt:lpstr>
      <vt:lpstr>'Reglas de validación temáticas'!Área_de_impresión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Octaviano Lopez Gil</dc:creator>
  <cp:lastModifiedBy>Milena Fernanda Ruiz Rincon</cp:lastModifiedBy>
  <dcterms:created xsi:type="dcterms:W3CDTF">2017-05-02T15:51:17Z</dcterms:created>
  <dcterms:modified xsi:type="dcterms:W3CDTF">2018-08-03T18:17:18Z</dcterms:modified>
</cp:coreProperties>
</file>